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fileserver\areas\SGI\SGI_05 ELABO-IEOD\E_01 PROCESO IEOD\2025\Sem2025\"/>
    </mc:Choice>
  </mc:AlternateContent>
  <xr:revisionPtr revIDLastSave="0" documentId="8_{D021D2A0-0225-48AC-B25B-75E68632F478}" xr6:coauthVersionLast="47" xr6:coauthVersionMax="47" xr10:uidLastSave="{00000000-0000-0000-0000-000000000000}"/>
  <bookViews>
    <workbookView xWindow="-108" yWindow="-108" windowWidth="23256" windowHeight="1257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C56" i="9"/>
  <c r="O46" i="9"/>
  <c r="O43" i="9"/>
  <c r="O34" i="9"/>
  <c r="O31" i="9"/>
  <c r="O22" i="9"/>
  <c r="O19" i="9"/>
  <c r="O10" i="9"/>
  <c r="I55" i="9"/>
  <c r="N55" i="9"/>
  <c r="M55" i="9"/>
  <c r="L55" i="9"/>
  <c r="K55" i="9"/>
  <c r="J55" i="9"/>
  <c r="H55" i="9"/>
  <c r="G55" i="9"/>
  <c r="F55" i="9"/>
  <c r="E55" i="9"/>
  <c r="D55" i="9"/>
  <c r="C55" i="9"/>
  <c r="O54" i="9"/>
  <c r="O53" i="9"/>
  <c r="O52" i="9"/>
  <c r="O51" i="9"/>
  <c r="O50" i="9"/>
  <c r="O49" i="9"/>
  <c r="O48" i="9"/>
  <c r="O47" i="9"/>
  <c r="O45" i="9"/>
  <c r="O44" i="9"/>
  <c r="O42" i="9"/>
  <c r="O41" i="9"/>
  <c r="O40" i="9"/>
  <c r="O39" i="9"/>
  <c r="O38" i="9"/>
  <c r="O37" i="9"/>
  <c r="O36" i="9"/>
  <c r="O35" i="9"/>
  <c r="O33" i="9"/>
  <c r="O32" i="9"/>
  <c r="O30" i="9"/>
  <c r="O29" i="9"/>
  <c r="O28" i="9"/>
  <c r="O27" i="9"/>
  <c r="O26" i="9"/>
  <c r="O25" i="9"/>
  <c r="O24" i="9"/>
  <c r="O23" i="9"/>
  <c r="O21" i="9"/>
  <c r="O20" i="9"/>
  <c r="O18" i="9"/>
  <c r="O17" i="9"/>
  <c r="O16" i="9"/>
  <c r="O15" i="9"/>
  <c r="O14" i="9"/>
  <c r="O13" i="9"/>
  <c r="O12" i="9"/>
  <c r="O11" i="9"/>
  <c r="O9" i="9"/>
  <c r="O8" i="9"/>
  <c r="O7" i="9"/>
  <c r="O55" i="9" l="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<sst xmlns="http://schemas.openxmlformats.org/spreadsheetml/2006/main" count="26169" uniqueCount="3470">
  <si>
    <t>sábado, 17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</si>
  <si>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</si>
  <si>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</si>
  <si>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</si>
  <si>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</si>
  <si>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</si>
  <si>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</si>
  <si>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</si>
  <si>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</si>
  <si>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</si>
  <si>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</si>
  <si>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</si>
  <si>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</si>
  <si>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</si>
  <si>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 INDUSTRIAL PARAMONGA S.A.</t>
  </si>
  <si>
    <t>PARAMONGA</t>
  </si>
  <si>
    <t>CENTRAL TERMOELÉCTRICA</t>
  </si>
  <si>
    <t xml:space="preserve">CENTRAL        </t>
  </si>
  <si>
    <t>17/05/2025 22:31:00</t>
  </si>
  <si>
    <t>17/05/2025 23:07:00</t>
  </si>
  <si>
    <t>DESCONEXIÓN DE LA C.T. PARAMONGA</t>
  </si>
  <si>
    <t>NO</t>
  </si>
  <si>
    <t>EVENTO</t>
  </si>
  <si>
    <t>CONELSUR LT SAC</t>
  </si>
  <si>
    <t>PORTILLO</t>
  </si>
  <si>
    <t>SUBESTACION</t>
  </si>
  <si>
    <t>SS.EE.</t>
  </si>
  <si>
    <t>17/05/2025 00:00:00</t>
  </si>
  <si>
    <t>18/05/2025 00:00:00</t>
  </si>
  <si>
    <t>DECLARACIÓN DE SITUACIÓN EXCEPCIONAL EN LA S.E. PORTILLO DE 60 kV</t>
  </si>
  <si>
    <t>EMPRESA DE GENERACION ELECTRICA SANTA ANA S.A.C.</t>
  </si>
  <si>
    <t>RENOVANDES H1</t>
  </si>
  <si>
    <t>CENTRAL HIDROELÉCTRICA</t>
  </si>
  <si>
    <t>CENTRAL</t>
  </si>
  <si>
    <t>17/05/2025 06:36:00</t>
  </si>
  <si>
    <t>17/05/2025 06:46:00</t>
  </si>
  <si>
    <t>DESCONEXIÓN DE LA C.H. RENOVANDES POR FALLA</t>
  </si>
  <si>
    <t>EMPRESA DE GENERACION HUALLAGA</t>
  </si>
  <si>
    <t>CHAGLLA</t>
  </si>
  <si>
    <t>GENERADOR HIDROELÉCTRICO</t>
  </si>
  <si>
    <t>G2</t>
  </si>
  <si>
    <t>17/05/2025 13:33:00</t>
  </si>
  <si>
    <t>17/05/2025 16:13:00</t>
  </si>
  <si>
    <t>DESCONEXIÓN DEL GENERADOR G2 DE LA C.H. CHAGLLA POR FALLA</t>
  </si>
  <si>
    <t>PLUZ ENERGÍA PERÚ S.A.A.</t>
  </si>
  <si>
    <t>MIRADOR</t>
  </si>
  <si>
    <t>BARRA</t>
  </si>
  <si>
    <t>BARRA B 60kV</t>
  </si>
  <si>
    <t>17/05/2025 01:01:00</t>
  </si>
  <si>
    <t>17/05/2025 19:34:00</t>
  </si>
  <si>
    <t>DESCONEXIÓN DE LA S.E. MIRADOR 60 KV POR FALLA</t>
  </si>
  <si>
    <t>SI</t>
  </si>
  <si>
    <t>RED DE ENERGIA DEL PERU S.A.</t>
  </si>
  <si>
    <t>LA NIÑA - PIURA OESTE</t>
  </si>
  <si>
    <t xml:space="preserve">LINEA DE TRANSMISION          </t>
  </si>
  <si>
    <t>L-2241_old</t>
  </si>
  <si>
    <t>17/05/2025 11:45:00</t>
  </si>
  <si>
    <t>17/05/2025 13:51:00</t>
  </si>
  <si>
    <t>DECLARACIÓN DE SITUACIÓN EXCEPCIONAL EN LA LÍNEA L-2241 (LA NIÑA - PIURA OESTE) DE 220 kV</t>
  </si>
  <si>
    <t>SAN GABAN</t>
  </si>
  <si>
    <t>SAN GABÁN II</t>
  </si>
  <si>
    <t>17/05/2025 19:55:00</t>
  </si>
  <si>
    <t>17/05/2025 20:58:00</t>
  </si>
  <si>
    <t>DESCONEXIÓN DEL GENERADOR G2 DE LA C.H. SAN GABAN</t>
  </si>
  <si>
    <t>RESTRICCIONES OPERATIVAS</t>
  </si>
  <si>
    <t>FECHA</t>
  </si>
  <si>
    <t>HORA
INICIO</t>
  </si>
  <si>
    <t>HORA
FINAL</t>
  </si>
  <si>
    <t>T.Eq.</t>
  </si>
  <si>
    <t>17/05/2025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</si>
  <si>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</si>
  <si>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</si>
  <si>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</si>
  <si>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</si>
  <si>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</si>
  <si>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</si>
  <si>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</si>
  <si>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C.H. CHARCANI II</t>
  </si>
  <si>
    <t>GH</t>
  </si>
  <si>
    <t>El Grupo N°02 esta operando con una potencia no mayor a 0.07MW en referencia a 0.18MW de su potencia efectiva, con el fin de no generar daños mayores hasta la reparación de su cojinete.</t>
  </si>
  <si>
    <t>C.H. CHARCANI V</t>
  </si>
  <si>
    <t>EMB</t>
  </si>
  <si>
    <t>CAMPANARIO</t>
  </si>
  <si>
    <t>La CH Charcani V no puede despachar menor a 70 MW aprox. dado que debe controlar el caudal de salida del dique de Campanario, de acuerdo con lo comunicado el día 12.05.2025</t>
  </si>
  <si>
    <t>S.E. CONVERTIDOR</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</si>
  <si>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</si>
  <si>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</si>
  <si>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</si>
  <si>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</si>
  <si>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</si>
  <si>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</si>
  <si>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</si>
  <si>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</si>
  <si>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</si>
  <si>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</si>
  <si>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</si>
  <si>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</si>
  <si>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</si>
  <si>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</si>
  <si>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</si>
  <si>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</si>
  <si>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</si>
  <si>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</si>
  <si>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</si>
  <si>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</si>
  <si>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</si>
  <si>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</si>
  <si>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</si>
  <si>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</si>
  <si>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</si>
  <si>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</si>
  <si>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</si>
  <si>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</si>
  <si>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18/01/2025, la central está limitada a 850 MW debido a condiciones ambientales</t>
  </si>
  <si>
    <t>Central limitada por efectos de temperatura(modo de operación 2x1).</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</si>
  <si>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</si>
  <si>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</si>
  <si>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</si>
  <si>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</si>
  <si>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</si>
  <si>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</si>
  <si>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</si>
  <si>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</si>
  <si>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</si>
  <si>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</si>
  <si>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</si>
  <si>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</si>
  <si>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</si>
  <si>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</si>
  <si>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</si>
  <si>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</si>
  <si>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</si>
  <si>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</si>
  <si>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</si>
  <si>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</si>
  <si>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</si>
  <si>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</si>
  <si>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</si>
  <si>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</si>
  <si>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</si>
  <si>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Restricción de temperatura de la C.T Ventanilla, ver valor en el modelo de despacho.</t>
  </si>
  <si>
    <t>De acuerdo con el correo del día 20/01/2025 la central tiene una limitación del ciclo 2x1 a mínimo técnico de 330 MW por alarma torque IGV TG4_190125.</t>
  </si>
  <si>
    <t>De acuerdo con lo comunicado el 30/01/2025 la central no puede brindar RSF.</t>
  </si>
  <si>
    <t>TG4</t>
  </si>
  <si>
    <t>De acuerdo con lo indicado el 02.02.2025 la unidad TG4 no puede parar.</t>
  </si>
  <si>
    <t>De acuerdo con lo informado mediante correo por su representada, el TG4 de CT Ventanilla tiene una limitación de potencia mínima a 104 MW, por problemas en su IGV.</t>
  </si>
  <si>
    <t>De acuerdo a lo informado mediante correo por su representada, la unidad TG4 de Ventanilla cuenta con un arranque adicional después de la cual ya no podría parar debido a sus problemas con su IGV.</t>
  </si>
  <si>
    <t>SAMAY I S.A.C</t>
  </si>
  <si>
    <t>C.T. PUERTO BRAVO</t>
  </si>
  <si>
    <t>Con carta SI-0047-2024, se considera las IO para todos los grupos, los siguientes valores en horas: TA (0.43), TMO (2), TMA en estado normal (8) y TMA en estado de emergencia (7).</t>
  </si>
  <si>
    <t>STATKRAFT S.A</t>
  </si>
  <si>
    <t>C.H. CAHUA</t>
  </si>
  <si>
    <t>Indisponible para dar RSF de acuerdo con la comunicación cursada en el día 02.05.2024, esto debido a los problemas en las compuertas de captación.</t>
  </si>
  <si>
    <t>Indisponibilidad de la CH Cahua por pérdida de recurso hídrico en compuertas de captación, según lo comunicado por correo el dia 12.05.2025</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</si>
  <si>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</si>
  <si>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</si>
  <si>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</si>
  <si>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</si>
  <si>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</si>
  <si>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</si>
  <si>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</si>
  <si>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</si>
  <si>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</si>
  <si>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</si>
  <si>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</si>
  <si>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</si>
  <si>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</si>
  <si>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</si>
  <si>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</si>
  <si>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</si>
  <si>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</si>
  <si>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</si>
  <si>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</si>
  <si>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</si>
  <si>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</si>
  <si>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</si>
  <si>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</si>
  <si>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</si>
  <si>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</si>
  <si>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</si>
  <si>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17/05/2025 00:00</t>
  </si>
  <si>
    <t>18/05/2025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</si>
  <si>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</si>
  <si>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</si>
  <si>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</si>
  <si>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</si>
  <si>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</si>
  <si>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</si>
  <si>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</si>
  <si>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</si>
  <si>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</si>
  <si>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</si>
  <si>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</si>
  <si>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ATLANTICA TRANSMISION SUR S.A.</t>
  </si>
  <si>
    <t>MONTALVO</t>
  </si>
  <si>
    <t>BARRA A_220KV</t>
  </si>
  <si>
    <t>Proyecto Refuerzos: Indisponibilidad de la proteccion diferencial de barras 220 kV por Conexion de la nueva UB-87B hacia la UC existente,Configuracion y Pruebas.</t>
  </si>
  <si>
    <t>E/S</t>
  </si>
  <si>
    <t>P.ENERG</t>
  </si>
  <si>
    <t>T</t>
  </si>
  <si>
    <t>BARRA A_500KV</t>
  </si>
  <si>
    <t>Proyecto Refuerzos: Indisponibilidad de la proteccion diferencial de barras 500kV por conexion de nueva UB-87B hacia la UC existente, Configuracion y Pruebas.</t>
  </si>
  <si>
    <t>BARRA B_220kV</t>
  </si>
  <si>
    <t>BARRA B_500KV</t>
  </si>
  <si>
    <t>INT-5652</t>
  </si>
  <si>
    <t>Proyecto Refuerzos:Indisponible por Implementacion de conexion de corrientes, disparos, posiciones, enclavamientos hacia los equipos del nuevos Autotransformador. AUT-5671 en servicio solo por Barra  A  500kV.</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</si>
  <si>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</si>
  <si>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</si>
  <si>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</si>
  <si>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</si>
  <si>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</si>
  <si>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</si>
  <si>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ATN 1 S.A.</t>
  </si>
  <si>
    <t>TINTAYA NUEVA - CONSTANCIA</t>
  </si>
  <si>
    <t>L-2024</t>
  </si>
  <si>
    <t>17/05/2025 08:00</t>
  </si>
  <si>
    <t>17/05/2025 16:00</t>
  </si>
  <si>
    <t>INSPECCION ANUAL</t>
  </si>
  <si>
    <t>ATN S.A.</t>
  </si>
  <si>
    <t>CONOCOCHA - KIMAN AYLLU</t>
  </si>
  <si>
    <t>L-2269</t>
  </si>
  <si>
    <t>17/05/2025 08:07</t>
  </si>
  <si>
    <t>17/05/2025 17:41</t>
  </si>
  <si>
    <t>Inspeccion Anual en LLTT</t>
  </si>
  <si>
    <t>L-2270</t>
  </si>
  <si>
    <t>CONCESIONARIA LINEA DE TRANSMISION LA NI?A S.A.C.</t>
  </si>
  <si>
    <t>LA NI?A - MIGUEL GRAU</t>
  </si>
  <si>
    <t>L-5012</t>
  </si>
  <si>
    <t>17/05/2025 11:00</t>
  </si>
  <si>
    <t>17/05/2025 17:00</t>
  </si>
  <si>
    <t>A solicitud de REP: Deshabilitar el 87B tanto en barra A como en barra B para las maniobras de energizacion como calibracion del mando sincronizado.</t>
  </si>
  <si>
    <t>A SOLICITUD DE CONCESIONARIA LINEA DE TRANSMISION LA NI?A (COBRA):  PRUEBAS DE PUESTA EN SERVICIO, AJUSTES DE MANDO SINCRONIZADO DE INTERRUPTORES 500kV CINCO (05) CIERRES Y CINCO(05) APERTURA DEL BANCO DE REACTORES DE 40MVAR RE02 DE LA L5012 EN LA SUBESTACION MIGUEL GRAU :11:00 A 12 HORAS CINCO (05) CIERRES Y CINCO(05) APERTURA DEL BANCO DE REACTORES DE 40MVAR RE01 DE LA L5012, EN LA SUBESTACION LA NI?A: 15:00 A 17 HORAS</t>
  </si>
  <si>
    <t>MIGUEL GRAU</t>
  </si>
  <si>
    <t>ATR-01</t>
  </si>
  <si>
    <t>17/05/2025 09:00</t>
  </si>
  <si>
    <t>A SOLICITUD DE CONCESIONARIA LINEA DE TRANSMISION LA NI?A (COBRA):  PRUEBAS DE PUESTA EN SERVICIO, AJUSTES DE MANDO SINCRONIZADO DE INTERRUPTORES 500kV CINCO (05) CIERRES Y CINCO(05) APERTURAS DEL AUTOTRANSFORMADOR 500/220KV (ATR01) EN LA SUBESTACION MIGUEL GRAU: 09:00 A 11:00 HORAS</t>
  </si>
  <si>
    <t>MOYOPAMPA</t>
  </si>
  <si>
    <t>CL-60KV-G1</t>
  </si>
  <si>
    <t>17/05/2025 07:00</t>
  </si>
  <si>
    <t>REEMPLAZO DE CONTROL</t>
  </si>
  <si>
    <t>CHARCANI V</t>
  </si>
  <si>
    <t>DIQUE CINCEL</t>
  </si>
  <si>
    <t>17/05/2025 09:30</t>
  </si>
  <si>
    <t>Reparacion camino de rodadura compuerta vagon</t>
  </si>
  <si>
    <t>G1</t>
  </si>
  <si>
    <t>17/05/2025 09:20</t>
  </si>
  <si>
    <t>17/05/2025 10:05</t>
  </si>
  <si>
    <t>En Servicio - Pruebas Vibraciones  Cargas Parciales (Ensayos en un grupo por vez, en el intervalo del horario)</t>
  </si>
  <si>
    <t>17/05/2025 10:06</t>
  </si>
  <si>
    <t>17/05/2025 10:56</t>
  </si>
  <si>
    <t>17/05/2025 10:59</t>
  </si>
  <si>
    <t>17/05/2025 11:35</t>
  </si>
  <si>
    <t>CHARCANI VI</t>
  </si>
  <si>
    <t>Mantenimiento Generador</t>
  </si>
  <si>
    <t xml:space="preserve">MOLLENDO D                                        </t>
  </si>
  <si>
    <t>GD3</t>
  </si>
  <si>
    <t>17/05/2025 08:22</t>
  </si>
  <si>
    <t>17/05/2025 14:29</t>
  </si>
  <si>
    <t>Mantenimiento Bimensual (Incluye pruebas a plena carga).</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</si>
  <si>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</si>
  <si>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</si>
  <si>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</si>
  <si>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</si>
  <si>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</si>
  <si>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</si>
  <si>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</si>
  <si>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</si>
  <si>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ELECTROPERU</t>
  </si>
  <si>
    <t>MANTARO</t>
  </si>
  <si>
    <t>17/05/2025 00:02</t>
  </si>
  <si>
    <t>MANTENIMIENTO MAYOR: INSPECCION GENERADOR</t>
  </si>
  <si>
    <t>CAMBIO DE RODETE</t>
  </si>
  <si>
    <t>17/05/2025 17:30</t>
  </si>
  <si>
    <t>MANTENIMIENTO PREVENTIVO Y CONTROLES SISTEMATICOS</t>
  </si>
  <si>
    <t>MANTENIMIENTO ANUAL UG1***************************</t>
  </si>
  <si>
    <t>17/05/2025 13:33</t>
  </si>
  <si>
    <t>17/05/2025 16:13</t>
  </si>
  <si>
    <t>Desconexion de la unidad UG2 por alarma en sistema UHRV.</t>
  </si>
  <si>
    <t>F</t>
  </si>
  <si>
    <t xml:space="preserve">EMPRESA DE GENERACION HUANZA                      </t>
  </si>
  <si>
    <t>HUANZA</t>
  </si>
  <si>
    <t>1GER</t>
  </si>
  <si>
    <t>CAMBIO DE VALVULA ESFERICA EN GRUPO G1</t>
  </si>
  <si>
    <t>MALACAS 1</t>
  </si>
  <si>
    <t>TG6</t>
  </si>
  <si>
    <t>Unidad indisponible (TG6) Debido a la perturbacion y apertura de la barra en 13.2 kV</t>
  </si>
  <si>
    <t>RESERVA FRIA DE GENERACION TALARA</t>
  </si>
  <si>
    <t>TG5</t>
  </si>
  <si>
    <t>INDISPONIBILIDAD FORTUITA DE UNIDAD TG5 EN MODO DIESEL</t>
  </si>
  <si>
    <t>CHILCA 1</t>
  </si>
  <si>
    <t>CL-2121</t>
  </si>
  <si>
    <t>MANTENIMIENTO / LIMPIEZA DE CELDA</t>
  </si>
  <si>
    <t>CL-2122</t>
  </si>
  <si>
    <t>CHILCA 2</t>
  </si>
  <si>
    <t>Indisponibilidad de se?ales por mantenimiento de Central Chilca 2</t>
  </si>
  <si>
    <t>CHT5</t>
  </si>
  <si>
    <t>MANTENIMIENTO ANUAL DE TRANSFORMADOR TG41 CHT5 220/13.8 kV</t>
  </si>
  <si>
    <t>CHT6</t>
  </si>
  <si>
    <t>MANTENIMIENTO ANUAL DE TRANSFORMADOR TV42 CHT6 220/13.8 kV</t>
  </si>
  <si>
    <t>TG41</t>
  </si>
  <si>
    <t>INSPECCION BOROSCOPICA Y MANTENIMIENTO SIST AUXILIARES. CAMBIO DE FILTROS DE AIRE.CAMBIO DE TRANSFORMADOR AUXILIAR*********************</t>
  </si>
  <si>
    <t>TV42</t>
  </si>
  <si>
    <t>MANTENIMIENTO ANUAL DE UNIDAD Y SISTEMAS AUXILIARES**********</t>
  </si>
  <si>
    <t>PUNTA LOMITAS</t>
  </si>
  <si>
    <t>Central Punta Lomitas limitado a 220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</si>
  <si>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</si>
  <si>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</si>
  <si>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limitado a 27 MW debido a: Punch list y atencion de alarmas 02 aerogenerador (entre 08:00 y 18:00 hrs)</t>
  </si>
  <si>
    <t>Central Punta Lomitas Exp limitado a 30 MW por reparacion temporal de cable de alimentacion lado secundario 33KV Transformadores TP-1, TP-2</t>
  </si>
  <si>
    <t>QUITARACSA</t>
  </si>
  <si>
    <t>FUERA DE SERVICIO DEBIDO A INDISPONIBILIDAD DE BOCATOMA QUITARACSA Y SAN MATEO POR CAIDA DE ROCAS EN LA ZONA. NO SE PUEDE CAPTAR AGUA.</t>
  </si>
  <si>
    <t>EST TOMA QUITARACSA</t>
  </si>
  <si>
    <t>BOCATOMA FUERA DE SERVICIO POR CAIDA DE ROCAS</t>
  </si>
  <si>
    <t>PRUEBAS ELECTRICAS DEL GENERADOR</t>
  </si>
  <si>
    <t>QDA. SAN MATEO</t>
  </si>
  <si>
    <t>INDISPONIBLE POR DA?O DE TUBERIA</t>
  </si>
  <si>
    <t>QIT2</t>
  </si>
  <si>
    <t>PRUEBAS ELECTRICAS DEL TRANSFORMADOR</t>
  </si>
  <si>
    <t>YUNCAN</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</si>
  <si>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</si>
  <si>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</si>
  <si>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</si>
  <si>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</si>
  <si>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</si>
  <si>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HIDROELECTRICA HUANCHOR S.A.C.</t>
  </si>
  <si>
    <t>HUANCHOR</t>
  </si>
  <si>
    <t xml:space="preserve">G1             </t>
  </si>
  <si>
    <t>CONTINUA EL MANTENIMIENTO DE TURBINA Y ALINEAMIENTO</t>
  </si>
  <si>
    <t>HYDRO GLOBAL PERU S.A.C.</t>
  </si>
  <si>
    <t>PUMIRI - PAQUILLUSI</t>
  </si>
  <si>
    <t>L-2042</t>
  </si>
  <si>
    <t>EN SERVICIO MODO PRUEBAS LINEA L-2042</t>
  </si>
  <si>
    <t>PRUEBA</t>
  </si>
  <si>
    <t>SAN GABAN III</t>
  </si>
  <si>
    <t>PRUEBA DE FUNCIONAMIENTO DE LA UNIDAD 1</t>
  </si>
  <si>
    <t>PRUEBA DE FUNCIONAMIENTO DE LA UNIDAD 2</t>
  </si>
  <si>
    <t>INFRAESTRUCTURAS Y ENERGIAS DEL PERU S.A.C.</t>
  </si>
  <si>
    <t>RESERVA FRIA PUCALLPA</t>
  </si>
  <si>
    <t>G1-G25</t>
  </si>
  <si>
    <t>17/05/2025 10:01</t>
  </si>
  <si>
    <t>G14 PRUEBA CON CARGA DESPUES DEL MANTENIMIENTO ANUAL</t>
  </si>
  <si>
    <t>ISA PERU</t>
  </si>
  <si>
    <t>PARAMONGA N. - CONOCOCHA</t>
  </si>
  <si>
    <t>L-2278</t>
  </si>
  <si>
    <t>17/05/2025 07:51</t>
  </si>
  <si>
    <t>17/05/2025 16:29</t>
  </si>
  <si>
    <t>MP 3 A?OS RENOVACION DE SILICONA. ATENCION A AISLADORES CONTAMINADOS T668 A T674, T685 Y T686. CORRECTIVO A TORRE T674 POR TENER AISLADORES ALTAMENTE CONTAMINADOS. (R0119636)</t>
  </si>
  <si>
    <t>PARAMONGA NUEVA</t>
  </si>
  <si>
    <t>CL2278</t>
  </si>
  <si>
    <t>17/05/2025 07:32</t>
  </si>
  <si>
    <t>17/05/2025 17:56</t>
  </si>
  <si>
    <t>TRABAJOS PREVIOS A LA MEDICION DE PUESTA A TIERRA EN LA SE PARAMONGA NUEVA CL-2278, SOLICITADO POR OSINERGMIN. ESTA ACTIVIDAD NO PUEDE COINCIDIR CON OTRAS ACTIVIDADES EN LA L-2278, PORQUE SE IRA A MEDIR LA INDUCCION Y LA FACTIBILIDAD DE LA MEDICION DE PAT. (R0119091)</t>
  </si>
  <si>
    <t>17/05/2025 08:38</t>
  </si>
  <si>
    <t>17/05/2025 17:40</t>
  </si>
  <si>
    <t>CSP: REVISAR LA RECEPCION DE LA FUNCION 21 EN EL RELE PL2. (R0118447)</t>
  </si>
  <si>
    <t>17/05/2025 09:04</t>
  </si>
  <si>
    <t>17/05/2025 17:38</t>
  </si>
  <si>
    <t>MP 3A LUBRICACION Y PRUEBAS DE SECCIONADORES EN CELDA, ACTIVIDAD CON CAMBIO DE BARRAS. (R0113702)</t>
  </si>
  <si>
    <t>17/05/2025 10:00</t>
  </si>
  <si>
    <t>17/05/2025 12:25</t>
  </si>
  <si>
    <t>RECARGA DE GAS SF6 Y MEDICION DE CORRIENTE EN CELDA. (R0117829)</t>
  </si>
  <si>
    <t>TINGO MARIA</t>
  </si>
  <si>
    <t>CL-TR1</t>
  </si>
  <si>
    <t>SE?ALES SCADA / TELEMEDIDAS DEL TRANSFORMADOR TR1 EN EL LADO DE 138 KV SE ENCUENTRAN OBSERVADAS.</t>
  </si>
  <si>
    <t>IN2340</t>
  </si>
  <si>
    <t>SE?ALES SCADA DE LOS SECCIONADORES SE-2865, ST-381 E INTERRUPTOR IN-2340 CON STATUS  INVALIDO  DEBIDO A LOS TRABAJOS DE MODERNIZACION DE LOS TABLEROS DE PROTECCION Y CONTROL DE LA BAHIA DEL REACTOR R-9 DE 30MVAR.</t>
  </si>
  <si>
    <t>R-30MVAR</t>
  </si>
  <si>
    <t>POA: PROYECTO DE MODERNIZACION DE SE. TINGO MARIA, REEMPLAZO DE TABLERO DE CONTROL Y PROTECCIONES, ACTIVIDAD CON CORTE CONTINUO. (R0101909). Actividad realizada de las 08:30:00 a las 19:22:00</t>
  </si>
  <si>
    <t>17/05/2025 08:27</t>
  </si>
  <si>
    <t>17/05/2025 19:20</t>
  </si>
  <si>
    <t>POA: MODERNIZACION DEL SISTEMA DE CONTROL Y PROTECCION (C&amp;P) DE LA SE TINGO MARIA. MIGRACION DE SE?ALES Y MODERNIZACION DE NIVEL 2. REVISION DE CIRCUITOS DE C&amp;P. RETIRO DE TABLEROS DE C&amp;P EXISTENTE. CAMBIO DE MCBS EN SS.A. RETIRO DE MK EN PATIO DE LLAVES 220KV. PRUEBAS DE C&amp;P DE CADA BAHIA. CON PERDIDA TEMPORAL DE SUPERVISION. (R0118566)</t>
  </si>
  <si>
    <t>JOYA SOLAR S.A.C.</t>
  </si>
  <si>
    <t>SAN MARTIN SOLAR</t>
  </si>
  <si>
    <t>Pruebas de puesta en servicio previos a su Operacion Comercial</t>
  </si>
  <si>
    <t>KALLPA</t>
  </si>
  <si>
    <t>TG3</t>
  </si>
  <si>
    <t>17/05/2025 00:07</t>
  </si>
  <si>
    <t>LAVADO OFFLINE + CAMBIO DE FILTROS DE AIRE</t>
  </si>
  <si>
    <t>KALLPA - CHILCA</t>
  </si>
  <si>
    <t>L-2096</t>
  </si>
  <si>
    <t>17/05/2025 11:58</t>
  </si>
  <si>
    <t>Mantenimiento Prev Anual Linea 2096, Mantto y Pruebas electricas GCB, Mantto y Pruebas electricas trafos GSU y UAT</t>
  </si>
  <si>
    <t>LUZ DEL SUR</t>
  </si>
  <si>
    <t>MANCHAY - PACHACUTEC</t>
  </si>
  <si>
    <t>L-2133</t>
  </si>
  <si>
    <t>17/05/2025 00:54</t>
  </si>
  <si>
    <t>A SOLICITUD DEL COES PRO REGULACION DE TENSION</t>
  </si>
  <si>
    <t>MINERA ANTAMINA</t>
  </si>
  <si>
    <t>ANTAMINA</t>
  </si>
  <si>
    <t>T - 2</t>
  </si>
  <si>
    <t>Desconexion del Transformador XFR-002 por motivos de seguridad por baja presion de SF6. en el Interruptor IN-2412. Los Transformadores XFR-001 y XFR003 asumiran la carga.</t>
  </si>
  <si>
    <t>SEG.PER</t>
  </si>
  <si>
    <t>MINERA BUENAVENTURA</t>
  </si>
  <si>
    <t>UCHUCCHACUA</t>
  </si>
  <si>
    <t>TP-385</t>
  </si>
  <si>
    <t>El transformador de potencia TP-385 se encuentra indisponible por mantenimiento del cambiador de tomas bajo carga hasta el 31/05/2025 (Ampliacion de mantenimiento).</t>
  </si>
  <si>
    <t>MINERA CERRO VERDE</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</si>
  <si>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</si>
  <si>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</si>
  <si>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</si>
  <si>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</si>
  <si>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</si>
  <si>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NEXA RESOURCES PERU S.A.A.</t>
  </si>
  <si>
    <t>DESIERTO</t>
  </si>
  <si>
    <t>ACOPLE 220</t>
  </si>
  <si>
    <t>INTERRUPTOR IP220-31 DE ACOPLAMIENTO INDISPONIBLE POR PROBLEMAS EN EL SISTEMA DE ACCIONAMIENTO DE APERTURA Y CIERRE. SE. DESIERTO 220KV A SIMPLE BARRA, TODOS LOS EQUIPOS CONECTADOS A LA BARRA  A .</t>
  </si>
  <si>
    <t>17/05/2025 06:03</t>
  </si>
  <si>
    <t>FUERA DE SERVICIO POR MANTENIMIENTO DE CELDA</t>
  </si>
  <si>
    <t>REPARACION FILO DE ATAQUE</t>
  </si>
  <si>
    <t>SANTA ROSA</t>
  </si>
  <si>
    <t xml:space="preserve">UTI6           </t>
  </si>
  <si>
    <t>UNIDAD RESTRINGIDA A 25 MW</t>
  </si>
  <si>
    <t>17/05/2025 23:58</t>
  </si>
  <si>
    <t>A SOLICITUD DE CALIDDA. SMART PIG TRAMO DE 20 PULGADAS.</t>
  </si>
  <si>
    <t>SANTA ROSA II</t>
  </si>
  <si>
    <t>17/05/2025 23:00</t>
  </si>
  <si>
    <t>VENTANILLA</t>
  </si>
  <si>
    <t>17/05/2025 22:58</t>
  </si>
  <si>
    <t>A SOLICITUD DE CALIDDA. SMART PIG TRAMO DE 20 PULGADAS. CT VENTANILLA LIMITADO A 40000 SM3/H</t>
  </si>
  <si>
    <t xml:space="preserve">PETRAMAS                                          </t>
  </si>
  <si>
    <t>CTB CALLAO</t>
  </si>
  <si>
    <t>G2 CALLAO</t>
  </si>
  <si>
    <t>REACONDICIONAMIENTO GENERAL DEL MOTOR EN EL BASTIDOR/MANTENIMIENTO DE GENERADOR ELECTRICO/MANTENIMIENTO AL ENFRIADOR DE ACEITE DE  MOTOR</t>
  </si>
  <si>
    <t>PLUZ ENERGIA PERU S.A.A.</t>
  </si>
  <si>
    <t>BARSI</t>
  </si>
  <si>
    <t>ST B 220 kV</t>
  </si>
  <si>
    <t>17/05/2025 13:00</t>
  </si>
  <si>
    <t>TRABAJOS PREVIOS PARA CONEXION NUEVA LINEA 220 KV HACIA SET MALVINAS.</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</si>
  <si>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</si>
  <si>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</si>
  <si>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</si>
  <si>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</si>
  <si>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</si>
  <si>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</si>
  <si>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</si>
  <si>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L-2305 CON CUELLOS ABIERTOS EN LA ESTRUCTURA T315A. LA L-2305 QUEDA ENERGIZADA DESDE LA SE CHILCA REP HASTA LA ESTRUCTURA T315 PARA EVITAR ROBO DE CONDUCTOR.</t>
  </si>
  <si>
    <t>17/05/2025 16:40</t>
  </si>
  <si>
    <t>POA: RETIRO DEL BAIPAS ENTRE LA TORRE T2 (L-2208) Y T3N(L-2305), SE REQUIERE L-2307 CON RECIERRES DESHABILITADOS, AL FINALIZAR LAS ACTIVIDADES SE ENERGIZA LA LINEA L-2305 (CHILCA-INDEPENDENCIA). (R0118532).</t>
  </si>
  <si>
    <t>CHINCHA-INDEPENDENCIA</t>
  </si>
  <si>
    <t>L-2208</t>
  </si>
  <si>
    <t>L-2208 (T-056) EN CONEXION BAYPAS CON L-2305 (T315A) FORMADO LA INSTALACION PROVISIONAL L-2208/L-2305 ENTRE SE CHINCHA Y SE INDEPENDENCIA. L-2208/L-2305 QUEDA PROTEGIDA POR LAS FUNCIONES 21/67N QUEDANDO DESHABILITADO SUS PROTECCIONES 87L Y TELEPROTECCION.</t>
  </si>
  <si>
    <t>POA: RETIRO DEL BAIPAS ENTRE LA TORRE T2 (L-2208) Y T3N(L-2305), SE REQUIERE L-2307 CON RECIERRES DESHABILITADOS. (R0118532)</t>
  </si>
  <si>
    <t>HUANCAVELICA - CHIRIBAMBA</t>
  </si>
  <si>
    <t>L-2130</t>
  </si>
  <si>
    <t>NO SE TIENE HABILITADO SISTEMA DE TELEPROTECCION Y RECIERRES POR PENDIENTES EN LA PRUEBA E2E. SE ACELERO LA ZONA 2 EN 200 MS.</t>
  </si>
  <si>
    <t>LA NI?A</t>
  </si>
  <si>
    <t>CL-2162</t>
  </si>
  <si>
    <t>17/05/2025 11:17</t>
  </si>
  <si>
    <t>17/05/2025 20:11</t>
  </si>
  <si>
    <t>A SOLICITUD DE CONCESIONARIA LINEA DE TRANSMISION LA NI?A (COBRA): AJUSTES Y PRUEBAS DE RELES DE PROTECCION. (R0119644)</t>
  </si>
  <si>
    <t>LA NI?A - PIURA OESTE</t>
  </si>
  <si>
    <t>L-2162_old</t>
  </si>
  <si>
    <t>A SOLICITUD DE CONCESIONARIA LINEA DE TRANSMISION LA NI?A (COBRA): SECCIONAMIENTO 220 KV L-2162, CONEXIONADO Y PRUEBAS NUEVA L-2162 LA NI?A - SE MIGUEL GRAU, CONEXIONADO Y PRUEBAS L-2144 MIGUEL GRAU - PIURA OESTE. CON CORTE CONTINUO. REQUIERE OPERACION TG5 RF TALARA. LA NUEVA LINEA L-2144 INGRESA REPOTENCIADA 440MVA EL 19/05/25 A LAS 12:00 HORAS NUEVO TRAMO L-2162 EL 19/05/25 17:00 HORAS. (R0119076). Actividad realizada de las 06:39:00 a las 17:36:00</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</si>
  <si>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</si>
  <si>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</si>
  <si>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</si>
  <si>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</si>
  <si>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</si>
  <si>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</si>
  <si>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</si>
  <si>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</si>
  <si>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BARRA B 220kV</t>
  </si>
  <si>
    <t>17/05/2025 08:57</t>
  </si>
  <si>
    <t>17/05/2025 13:04</t>
  </si>
  <si>
    <t>FUERA DE SERVICIO DEBIDO A TRABAJOS DE CL2278. (R0113702)</t>
  </si>
  <si>
    <t>BARRA A 220kV</t>
  </si>
  <si>
    <t>17/05/2025 13:15</t>
  </si>
  <si>
    <t>17/05/2025 17:49</t>
  </si>
  <si>
    <t>PIURA OESTE</t>
  </si>
  <si>
    <t>T32-261</t>
  </si>
  <si>
    <t>EQUIPO INDISPONIBLE POR FALLA EN EL BUJE 220KV FASE  T  DEL TRANSFORMADOR. SE LLEVARA A TALLER PARA SU INSPECCION Y REPARACION.</t>
  </si>
  <si>
    <t>CL-2162_old</t>
  </si>
  <si>
    <t>17/05/2025 09:17</t>
  </si>
  <si>
    <t>17/05/2025 17:42</t>
  </si>
  <si>
    <t>A SOLICITUD DE CONCESIONARIA LINEA DE TRANSMISION LA NI?A (COBRA): AJUSTES Y PRUEBAS DE RELES DE PROTECCION. (R0119650)</t>
  </si>
  <si>
    <t>17/05/2025 11:18</t>
  </si>
  <si>
    <t>A SOLICITUD DE CONCESIONARIA LINEA DE TRANSMISION LA NI?A (COBRA): CAMBIO DE TC Y TRAMPA DE ONDA. (R0119642)</t>
  </si>
  <si>
    <t>SAN NICOLAS</t>
  </si>
  <si>
    <t>CL-T22_60</t>
  </si>
  <si>
    <t>POA: PROYECTO DE MODERNIZACION PROTECCION Y CONTROL SUBESTACION SAN NICOLAS, CAMBIO RELES DE PROTECCION PT1 Y PT2, ACTIVIDAD CON CORTE CONTINUO, PREVIO A LA DESCONEXION DEL T22 SE ENERGIZARA EL TRANSFORMADOR DE RESERVA T23-61. (R0107472). Actividad de las 07:50:00 a las 18:05:00</t>
  </si>
  <si>
    <t>T23-61</t>
  </si>
  <si>
    <t>EN SERVICIO DEBIDO A LA INDISPONIBILIDAD DEL TRANSFORMADOR T22 POR MODERNIZACION. (R0107472). Activiada de las 07:50:00 a las	18:05:00</t>
  </si>
  <si>
    <t>ZORRITOS</t>
  </si>
  <si>
    <t>CL-2280_old</t>
  </si>
  <si>
    <t>CL-2280 CON TIERRAS FRANCAS CONECTADAS TANTO EN SE ZORRITOS COMO EN SE MACHALA (ECUADOR) DEBIDO A LOS TRABAJOS DEL PROYECTO SE ALIPIO ROSALES (COBRA).</t>
  </si>
  <si>
    <t>17/05/2025 08:05</t>
  </si>
  <si>
    <t>17/05/2025 18:03</t>
  </si>
  <si>
    <t>A SOLICITUD DE COBRA: PRUEBAS DE PROTECCION A LOS RELES NUEVOS (GE-L90) CON MALETA DE PRUEBAS, PRUEBAS FUNCIONALES SAT Y PRUEBAS END TO END. (R0118905)</t>
  </si>
  <si>
    <t>17/05/2025 08:49</t>
  </si>
  <si>
    <t>COBRA - AXON: REALIZAR LA CONFIGURACION DE LOS ROUTERS, INTEGRACION DE SE?ALES A LOS SERVIDORES DE LOS NUEVOS RELES L90, INTEGRACION DE SE?ALES DE LA SE ALIPIO ROSALES PARA EL INTERCAMBIO DE SE?ALES Y ACTUALIZACION DE LA IHM. PRUEBAS DE SE?ALES REALES N1, N2 Y N3. CON PERDIDA DE SUPERVISION MENOR A 15 MIN. (R0118088)</t>
  </si>
  <si>
    <t>ZORRITOS - MACHALA</t>
  </si>
  <si>
    <t>L-2280_old</t>
  </si>
  <si>
    <t>CUELLOS CERRADOS EN ESTRUCTURA E131 LADO ECUADOR A SOLICITUD DE CENACE DESDE EL 25.02.2025.</t>
  </si>
  <si>
    <t>SHOUGESA</t>
  </si>
  <si>
    <t>TV3</t>
  </si>
  <si>
    <t>Indisponible por falla en el dispositivo de conexion primaria frontal del cubiculo del interruptor del generador 3</t>
  </si>
  <si>
    <t>SOUTHERN PERU CC</t>
  </si>
  <si>
    <t>BOTIFLACA - CUAJONE</t>
  </si>
  <si>
    <t>L-1382/2</t>
  </si>
  <si>
    <t>Energizacion y Puesta en Servicio de la SE Cuajone 138/69 kV</t>
  </si>
  <si>
    <t>CUAJONE</t>
  </si>
  <si>
    <t>BARRA_138 kV</t>
  </si>
  <si>
    <t>CT1</t>
  </si>
  <si>
    <t>CT2</t>
  </si>
  <si>
    <t>S.E. CUAJONE</t>
  </si>
  <si>
    <t>MOQUEGUA - CUAJONE</t>
  </si>
  <si>
    <t>L-1382/1</t>
  </si>
  <si>
    <t>PARAMONGA E. - CAHUA</t>
  </si>
  <si>
    <t>L-1033</t>
  </si>
  <si>
    <t>LINEA INDISPONIBLE POR FALLA</t>
  </si>
  <si>
    <t>PARAMONGA N. - PARAMONGA E.</t>
  </si>
  <si>
    <t>L-1101</t>
  </si>
  <si>
    <t>LINEA EN BYPASS CON LA L-1102 PARA ALIMENTAR LAS CARGAS DE LA SE CAHUA Y PONER LA CH CAHUA EN SERVICIO PARA EL SISTEMA.</t>
  </si>
  <si>
    <t>OLLEROS 500</t>
  </si>
  <si>
    <t>TR1-TV</t>
  </si>
  <si>
    <t>Mantenimiento preventivo.</t>
  </si>
  <si>
    <t>SANTO DOMINGO DE LOS OLLEROS</t>
  </si>
  <si>
    <t>TG1</t>
  </si>
  <si>
    <t>UP GRADE de la unidad TG1***************</t>
  </si>
  <si>
    <t>Inspeccion mayor de la unidad TG1 (55000 horas)****************************</t>
  </si>
  <si>
    <t>AGUAYTIA</t>
  </si>
  <si>
    <t>TR-TG1</t>
  </si>
  <si>
    <t>MANTENIMIENTO ANUAL TRANSFORMADOR PRINCIPAL Y AUXILIAR  TG-1</t>
  </si>
  <si>
    <t>IMPLEMENTACION SCI TRANSFORMADOR PRINCIPAL Y AUXILIAR TG-1</t>
  </si>
  <si>
    <t xml:space="preserve">AGUAYTIA                                          </t>
  </si>
  <si>
    <t>Restriccion total de gas natural debido a trabajos de mantenimiento de equipos en la planta de gas del lote 31-C</t>
  </si>
  <si>
    <t>INSPECCION HGP TG-1</t>
  </si>
  <si>
    <t>TERNA PERU S.A.C.</t>
  </si>
  <si>
    <t>AGUAYTIA - PUCALLPA</t>
  </si>
  <si>
    <t>L-1156</t>
  </si>
  <si>
    <t>Inspeccion Diurna como parte del mantenimiento preventivo, no requiere de corte de energia.</t>
  </si>
  <si>
    <t>TRANSMANTARO</t>
  </si>
  <si>
    <t>CAHUACHI</t>
  </si>
  <si>
    <t>CELDA DE  ACOPLE CON PERDIDA DE SUPERVISION. BARRA  B  SE ENCUENTRA FUERA DE SERVICIO.</t>
  </si>
  <si>
    <t>OPERACION EN SIMPLE BARRA, CELDAS CONECTADAS EN BARRA  A  POR INDISPONIBILIDAD DE LA CELDA DE ACOPLAMIENTO.</t>
  </si>
  <si>
    <t>CAMPAS</t>
  </si>
  <si>
    <t>XC-10</t>
  </si>
  <si>
    <t>INDISPONIBLE (EN BAIPAS) DESDE 10.12.24 POR PROBLEMA DE MALA LECTURA EN SE?AL DE CORRIENTE DE LA FASE  S  DEL CAPACITOR.</t>
  </si>
  <si>
    <t>CAMPAS-CARAPONGO</t>
  </si>
  <si>
    <t>L-5022</t>
  </si>
  <si>
    <t>17/05/2025 09:34</t>
  </si>
  <si>
    <t>RETIRO DE CONDUCTORES DE LA TORRE T301 POR PRESENTAR RIESGO DE ESTABILIDAD. CON CORTE CONTINUO. (R0119663)</t>
  </si>
  <si>
    <t>CARABAYLLO</t>
  </si>
  <si>
    <t>AT74-523_220</t>
  </si>
  <si>
    <t>17/05/2025 07:49</t>
  </si>
  <si>
    <t>17/05/2025 17:37</t>
  </si>
  <si>
    <t>MP 12A MANTENIMIENTO ELECTROMECANICO Y CORRECCION DE ANOMALIA TERMICA EN CONECTOR DEL SECCIONADOR SL-3671 DE CELDA, ACTIVIDAD CON BARRA  B  FUERA DE SERVICIO. (R0115023)</t>
  </si>
  <si>
    <t>T74-523</t>
  </si>
  <si>
    <t>17/05/2025 08:12</t>
  </si>
  <si>
    <t>17/05/2025 17:07</t>
  </si>
  <si>
    <t>MP 12A MANTENIMIENTO ELECTROMECANICO Y CORRECCION DE ANOMALIA TERMICA EN BUJE DEL TRANSFORMADOR. (R0115024)</t>
  </si>
  <si>
    <t>BARRA A 220 kV</t>
  </si>
  <si>
    <t>17/05/2025 16:01</t>
  </si>
  <si>
    <t>17/05/2025 17:08</t>
  </si>
  <si>
    <t>FUERA DE SERVICIO DEBIDO A TRABAJOS DE CL-T74_220. (R0115023)</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</si>
  <si>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</si>
  <si>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</si>
  <si>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</si>
  <si>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</si>
  <si>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</si>
  <si>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</si>
  <si>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</si>
  <si>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</si>
  <si>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</si>
  <si>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</si>
  <si>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t>
  </si>
  <si>
    <t>INDISPONIBLE DEBIDO A COLAPSO DE LAS TORRES T98, T99, T100, T101 Y T102 OCURRIDO EL 03.03.2025. TRABAJOS CORRECTIVOS POR FALLA: OBRAS ELECTROMECANICAS Y CIVILES. (R0119325) (R0119165). Actividades realizadas de las 07:05:00 a las 18:01:00</t>
  </si>
  <si>
    <t>COTARUSE</t>
  </si>
  <si>
    <t>S.E.</t>
  </si>
  <si>
    <t>PERDIDA DE SUPERVISION DE BANCOS SERIE XC-1, XC-2, XC-3 Y XC-4 POR CONFLICTO EN EQUIPOS DE CONTROL Y ROUTERS OCURRIDO EL 12/05/2024.</t>
  </si>
  <si>
    <t>UNIDAD DIFERENCIAL 87B DE LA BARRA  B  220KV BLOQUEADO DEBIDO A FALLA EN UNA TARJETA DEL 87B DE LA BARRA  B .</t>
  </si>
  <si>
    <t>XL15</t>
  </si>
  <si>
    <t>MANDO SINCRONIZADO OBSERVADO POR LO CUAL EL REACTOR XL-15 DEBE QUEDAR EN SERVICIO COMO BASE Y COMO RECOMENDACION SE SOLICITA NO DESCONECTARSE.</t>
  </si>
  <si>
    <t>CAPAC XC1</t>
  </si>
  <si>
    <t>17/05/2025 08:41</t>
  </si>
  <si>
    <t>FUERA DE SERVICIO POR TRABAJOS DE INTEGRACION RED XC A RED DE CONTROL SAS.  (R0117983)</t>
  </si>
  <si>
    <t>FUERA DE SERVICIO DE FORMA CONTINUA POR TRABAJOS DE INTEGRACION RED XC A RED DE CONTROL SAS. (R0119681)</t>
  </si>
  <si>
    <t>CAPAC XC2</t>
  </si>
  <si>
    <t>17/05/2025 08:43</t>
  </si>
  <si>
    <t>CAPAC XC3</t>
  </si>
  <si>
    <t>17/05/2025 08:44</t>
  </si>
  <si>
    <t>CAPAC XC4</t>
  </si>
  <si>
    <t>17/05/2025 08:46</t>
  </si>
  <si>
    <t>17/05/2025 08:47</t>
  </si>
  <si>
    <t>REVISION Y PRUEBAS DEL MANDO SINCRONIZADO.  (R0118772)</t>
  </si>
  <si>
    <t>17/05/2025 08:55</t>
  </si>
  <si>
    <t>17/05/2025 18:06</t>
  </si>
  <si>
    <t>INTEGRACION Y PRUEBAS DE LA RED DE CONTROL A LA RED DEL SISTEMA SAS1 Y SAS2, SE REQUIERE XC-1, XC-2, XC-3 Y XC-4 FUERA DE SERVICIO DE MANERA CONTINUA. (R0117983)</t>
  </si>
  <si>
    <t>17/05/2025 11:40</t>
  </si>
  <si>
    <t>INTEGRACION Y PRUEBAS DE LA RED DE CONTROL A LA RED DEL SISTEMA SAS1 Y SAS2, SE REQUIERE XC-1, XC-2, XC-3 Y XC-4 FUERA DE SERVICIO DE MANERA CONTINUA, PERDIDA DE SUPERVISION. DE REQUERIRSE DESCONEXION DE REACTORES, SE SUGIERE DEJAR AL XL15 COMO LA ULTIMA MANIOBRA. (R0119681). 11:40:00	18:08:00</t>
  </si>
  <si>
    <t>17/05/2025 14:00</t>
  </si>
  <si>
    <t>17/05/2025 15:05</t>
  </si>
  <si>
    <t>REPOSICION DE SERVIDOR SAS 1. CON PERDIDA DE SUPERVISION MAYOR A 10 MINUTOS. (R0119643)</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</si>
  <si>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</si>
  <si>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</si>
  <si>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</si>
  <si>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</si>
  <si>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NUEVA</t>
  </si>
  <si>
    <t>CL-2291</t>
  </si>
  <si>
    <t>17/05/2025 06:31</t>
  </si>
  <si>
    <t>17/05/2025 16:57</t>
  </si>
  <si>
    <t>MP 15A ENGOMADO DE AISLAMIENTO EN CELDA, ACTIVIDAD CON BARRA  A  FUERA DE SERVICIO DE 06-12:30H. (R0113771)</t>
  </si>
  <si>
    <t>17/05/2025 06:38</t>
  </si>
  <si>
    <t>17/05/2025 16:58</t>
  </si>
  <si>
    <t>FUERA DE SERVICIO DEBIDO A TRABAJOS DE CL-2291. (R0113771)</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</si>
  <si>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</si>
  <si>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</si>
  <si>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</si>
  <si>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</si>
  <si>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</si>
  <si>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</si>
  <si>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</si>
  <si>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</si>
  <si>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</si>
  <si>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</si>
  <si>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</si>
  <si>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</si>
  <si>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</si>
  <si>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</si>
  <si>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</si>
  <si>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</si>
  <si>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</si>
  <si>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</si>
  <si>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</si>
  <si>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</si>
  <si>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</si>
  <si>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</si>
  <si>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</si>
  <si>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LA VIRGEN</t>
  </si>
  <si>
    <t>CHINANGO S.A.C.</t>
  </si>
  <si>
    <t>CELEPSA RENOVABLES S.R.L.</t>
  </si>
  <si>
    <t>INLAND ENERGY SAC</t>
  </si>
  <si>
    <t>CENTRALES SANTA ROSA S.A.C.</t>
  </si>
  <si>
    <t>EMPRESA DE GENERACION HUANZA</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</si>
  <si>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</si>
  <si>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</si>
  <si>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</si>
  <si>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</si>
  <si>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</si>
  <si>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</si>
  <si>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</si>
  <si>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</si>
  <si>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</si>
  <si>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</si>
  <si>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</si>
  <si>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</si>
  <si>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</si>
  <si>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</si>
  <si>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</si>
  <si>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</si>
  <si>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</si>
  <si>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</si>
  <si>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</si>
  <si>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</si>
  <si>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</si>
  <si>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</si>
  <si>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</si>
  <si>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</si>
  <si>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</si>
  <si>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</si>
  <si>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</si>
  <si>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</si>
  <si>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</si>
  <si>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</si>
  <si>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</si>
  <si>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</si>
  <si>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</si>
  <si>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</si>
  <si>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</si>
  <si>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UNACEM PERU S.A.</t>
  </si>
  <si>
    <t>ELECTRO ORIENTE</t>
  </si>
  <si>
    <t>AGUAS Y ENERGIA PERU</t>
  </si>
  <si>
    <t>ELECTRO ZAÑA S.A.C.</t>
  </si>
  <si>
    <t>ELECTRONOROESTE S.A.</t>
  </si>
  <si>
    <t>SDE PIURA</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</si>
  <si>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</si>
  <si>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</si>
  <si>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</si>
  <si>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</si>
  <si>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</si>
  <si>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</si>
  <si>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</si>
  <si>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</si>
  <si>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</si>
  <si>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</si>
  <si>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</si>
  <si>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</si>
  <si>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</si>
  <si>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</si>
  <si>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</si>
  <si>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</si>
  <si>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</si>
  <si>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</si>
  <si>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</si>
  <si>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</si>
  <si>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</si>
  <si>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</si>
  <si>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</si>
  <si>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</si>
  <si>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CHILINA TG</t>
  </si>
  <si>
    <t>MOLLENDO 1, 2, 3</t>
  </si>
  <si>
    <t>CHILINA (SULZ 1,2)</t>
  </si>
  <si>
    <t>SAN GABAN II</t>
  </si>
  <si>
    <t>PLATANAL</t>
  </si>
  <si>
    <t>RECKA</t>
  </si>
  <si>
    <t>RF ETEN TG1</t>
  </si>
  <si>
    <t>RF ETEN TG2</t>
  </si>
  <si>
    <t>CHAGLLA GP1</t>
  </si>
  <si>
    <t>CHIMAY</t>
  </si>
  <si>
    <t>YANANGO</t>
  </si>
  <si>
    <t>MARAÑON</t>
  </si>
  <si>
    <t>STA TERESA</t>
  </si>
  <si>
    <t>FENIX 	GT11</t>
  </si>
  <si>
    <t>FENIX 	GT12</t>
  </si>
  <si>
    <t>FENIX TV10</t>
  </si>
  <si>
    <t>YAUPI</t>
  </si>
  <si>
    <t>OROYA</t>
  </si>
  <si>
    <t>PACHACHACA</t>
  </si>
  <si>
    <t>MALPASO</t>
  </si>
  <si>
    <t>CAHUA</t>
  </si>
  <si>
    <t>ARCATA</t>
  </si>
  <si>
    <t>GALLITO CIEGO</t>
  </si>
  <si>
    <t>CHEVES</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</si>
  <si>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</si>
  <si>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</si>
  <si>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</si>
  <si>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</si>
  <si>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</si>
  <si>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</si>
  <si>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</si>
  <si>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</si>
  <si>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</si>
  <si>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</si>
  <si>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</si>
  <si>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</si>
  <si>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</si>
  <si>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</si>
  <si>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</si>
  <si>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</si>
  <si>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</si>
  <si>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</si>
  <si>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</si>
  <si>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</si>
  <si>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</si>
  <si>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</si>
  <si>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</si>
  <si>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</si>
  <si>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</si>
  <si>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</si>
  <si>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</si>
  <si>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</si>
  <si>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</si>
  <si>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</si>
  <si>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</si>
  <si>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</si>
  <si>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</si>
  <si>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</si>
  <si>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</si>
  <si>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</si>
  <si>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</si>
  <si>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</si>
  <si>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</si>
  <si>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</si>
  <si>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</si>
  <si>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</si>
  <si>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</si>
  <si>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</si>
  <si>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</si>
  <si>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</si>
  <si>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</si>
  <si>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</si>
  <si>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</si>
  <si>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</si>
  <si>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</si>
  <si>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</si>
  <si>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</si>
  <si>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</si>
  <si>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</si>
  <si>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</si>
  <si>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</si>
  <si>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</si>
  <si>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</si>
  <si>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</si>
  <si>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</si>
  <si>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</si>
  <si>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</si>
  <si>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</si>
  <si>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</si>
  <si>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</si>
  <si>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</si>
  <si>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</si>
  <si>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</si>
  <si>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</si>
  <si>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</si>
  <si>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</si>
  <si>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</si>
  <si>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</si>
  <si>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</si>
  <si>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</si>
  <si>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</si>
  <si>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</si>
  <si>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</si>
  <si>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</si>
  <si>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</si>
  <si>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</si>
  <si>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</si>
  <si>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</si>
  <si>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</si>
  <si>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</si>
  <si>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</si>
  <si>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</si>
  <si>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</si>
  <si>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</si>
  <si>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</si>
  <si>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</si>
  <si>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</si>
  <si>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</si>
  <si>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</si>
  <si>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</si>
  <si>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</si>
  <si>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</si>
  <si>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</si>
  <si>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</si>
  <si>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</si>
  <si>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</si>
  <si>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</si>
  <si>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</si>
  <si>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</si>
  <si>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</si>
  <si>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</si>
  <si>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</si>
  <si>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</si>
  <si>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</si>
  <si>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</si>
  <si>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</si>
  <si>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</si>
  <si>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</si>
  <si>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</si>
  <si>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</si>
  <si>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</si>
  <si>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</si>
  <si>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</si>
  <si>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</si>
  <si>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</si>
  <si>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</si>
  <si>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</si>
  <si>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</si>
  <si>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</si>
  <si>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</si>
  <si>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</si>
  <si>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</si>
  <si>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</si>
  <si>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</si>
  <si>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</si>
  <si>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</si>
  <si>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</si>
  <si>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</si>
  <si>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</si>
  <si>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</si>
  <si>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</si>
  <si>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</si>
  <si>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</si>
  <si>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</si>
  <si>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</si>
  <si>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</si>
  <si>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</si>
  <si>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</si>
  <si>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</si>
  <si>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</si>
  <si>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</si>
  <si>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</si>
  <si>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</si>
  <si>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</si>
  <si>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</si>
  <si>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</si>
  <si>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</si>
  <si>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</si>
  <si>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</si>
  <si>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</si>
  <si>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</si>
  <si>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18/05/2025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</si>
  <si>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</si>
  <si>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</si>
  <si>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</si>
  <si>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</si>
  <si>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</si>
  <si>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</si>
  <si>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</si>
  <si>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</si>
  <si>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</si>
  <si>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</si>
  <si>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</si>
  <si>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</si>
  <si>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</si>
  <si>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</si>
  <si>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</si>
  <si>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</si>
  <si>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</si>
  <si>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</si>
  <si>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</si>
  <si>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</si>
  <si>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</si>
  <si>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</si>
  <si>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</si>
  <si>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</si>
  <si>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</si>
  <si>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</si>
  <si>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</si>
  <si>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</si>
  <si>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</si>
  <si>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</si>
  <si>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</si>
  <si>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</si>
  <si>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</si>
  <si>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</si>
  <si>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</si>
  <si>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</si>
  <si>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</si>
  <si>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</si>
  <si>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</si>
  <si>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</si>
  <si>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</si>
  <si>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</si>
  <si>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</si>
  <si>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</si>
  <si>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</si>
  <si>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</si>
  <si>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</si>
  <si>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</si>
  <si>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</si>
  <si>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</si>
  <si>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</si>
  <si>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</si>
  <si>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</si>
  <si>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</si>
  <si>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</si>
  <si>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</si>
  <si>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</si>
  <si>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</si>
  <si>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</si>
  <si>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</si>
  <si>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</si>
  <si>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</si>
  <si>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</si>
  <si>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</si>
  <si>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</si>
  <si>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</si>
  <si>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</si>
  <si>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</si>
  <si>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</si>
  <si>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</si>
  <si>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</si>
  <si>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</si>
  <si>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</si>
  <si>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</si>
  <si>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</si>
  <si>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</si>
  <si>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</si>
  <si>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</si>
  <si>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</si>
  <si>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</si>
  <si>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</si>
  <si>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</si>
  <si>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</si>
  <si>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</si>
  <si>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</si>
  <si>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</si>
  <si>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</si>
  <si>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</si>
  <si>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</si>
  <si>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</si>
  <si>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</si>
  <si>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</si>
  <si>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</si>
  <si>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</si>
  <si>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</si>
  <si>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</si>
  <si>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</si>
  <si>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</si>
  <si>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</si>
  <si>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</si>
  <si>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</si>
  <si>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</si>
  <si>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</si>
  <si>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</si>
  <si>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</si>
  <si>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</si>
  <si>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</si>
  <si>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</si>
  <si>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</si>
  <si>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</si>
  <si>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</si>
  <si>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</si>
  <si>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</si>
  <si>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</si>
  <si>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</si>
  <si>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</si>
  <si>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</si>
  <si>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</si>
  <si>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</si>
  <si>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</si>
  <si>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</si>
  <si>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</si>
  <si>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</si>
  <si>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</si>
  <si>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</si>
  <si>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</si>
  <si>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</si>
  <si>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</si>
  <si>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</si>
  <si>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</si>
  <si>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</si>
  <si>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</si>
  <si>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</si>
  <si>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</si>
  <si>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</si>
  <si>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</si>
  <si>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</si>
  <si>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</si>
  <si>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</si>
  <si>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</si>
  <si>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</si>
  <si>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</si>
  <si>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</si>
  <si>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</si>
  <si>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</si>
  <si>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</si>
  <si>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</si>
  <si>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</si>
  <si>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</si>
  <si>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</si>
  <si>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</si>
  <si>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</si>
  <si>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</si>
  <si>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</si>
  <si>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</si>
  <si>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</si>
  <si>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</si>
  <si>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</si>
  <si>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</si>
  <si>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</si>
  <si>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</si>
  <si>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</si>
  <si>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</si>
  <si>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</si>
  <si>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</si>
  <si>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</si>
  <si>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</si>
  <si>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</si>
  <si>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</si>
  <si>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</si>
  <si>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</si>
  <si>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</si>
  <si>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</si>
  <si>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</si>
  <si>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</si>
  <si>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</si>
  <si>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</si>
  <si>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</si>
  <si>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</si>
  <si>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</si>
  <si>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</si>
  <si>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</si>
  <si>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</si>
  <si>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</si>
  <si>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</si>
  <si>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</si>
  <si>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</si>
  <si>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</si>
  <si>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RONCADOR</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</si>
  <si>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</si>
  <si>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</si>
  <si>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</si>
  <si>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</si>
  <si>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</si>
  <si>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</si>
  <si>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</si>
  <si>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</si>
  <si>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</si>
  <si>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</si>
  <si>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</si>
  <si>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</si>
  <si>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</si>
  <si>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</si>
  <si>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</si>
  <si>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</si>
  <si>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</si>
  <si>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</si>
  <si>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</si>
  <si>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</si>
  <si>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</si>
  <si>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</si>
  <si>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</si>
  <si>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</si>
  <si>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</si>
  <si>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</si>
  <si>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</si>
  <si>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</si>
  <si>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</si>
  <si>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</si>
  <si>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</si>
  <si>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</si>
  <si>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</si>
  <si>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</si>
  <si>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</si>
  <si>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</si>
  <si>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</si>
  <si>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jueves, 1 de Mayo del 2025 - sábado, 17 de Mayo del 2025</t>
  </si>
  <si>
    <t>EVOLUCIÓN DE LA PRODUCCIÓN DE LA ENERGÍA DIARIA DE LOS INTEGRANTES DEL COES (MWh)</t>
  </si>
  <si>
    <t>UNIDAD</t>
  </si>
  <si>
    <t>TIPO</t>
  </si>
  <si>
    <t>Mayo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</si>
  <si>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</si>
  <si>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</si>
  <si>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</si>
  <si>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</si>
  <si>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</si>
  <si>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</si>
  <si>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</si>
  <si>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</si>
  <si>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</si>
  <si>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</si>
  <si>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</si>
  <si>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</si>
  <si>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</si>
  <si>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C.T. TUMBES</t>
  </si>
  <si>
    <t>MAK1</t>
  </si>
  <si>
    <t>MAK2</t>
  </si>
  <si>
    <t>C.T. MALACAS 1</t>
  </si>
  <si>
    <t>C.T. MALACAS 2</t>
  </si>
  <si>
    <t>C.T. RF DE GENERACION TALARA</t>
  </si>
  <si>
    <t>C.E. CUPISNIQUE</t>
  </si>
  <si>
    <t>C.E. TALARA</t>
  </si>
  <si>
    <t>C.E. SAN JUAN</t>
  </si>
  <si>
    <t>PL-BL1</t>
  </si>
  <si>
    <t>PL-BL2</t>
  </si>
  <si>
    <t>C.E. PUNTA LOMITAS_EXP</t>
  </si>
  <si>
    <t>PUN LOM_EXP-BL1</t>
  </si>
  <si>
    <t>PUN LOM_EXP-BL2</t>
  </si>
  <si>
    <t>C.S. INTIPAMPA</t>
  </si>
  <si>
    <t xml:space="preserve">TG1            </t>
  </si>
  <si>
    <t xml:space="preserve">TG2            </t>
  </si>
  <si>
    <t>C.T. NEPI</t>
  </si>
  <si>
    <t>TG42</t>
  </si>
  <si>
    <t>TG43</t>
  </si>
  <si>
    <t>C.T. RF PLANTA ILO</t>
  </si>
  <si>
    <t>TG2</t>
  </si>
  <si>
    <t>GT11</t>
  </si>
  <si>
    <t>GT12</t>
  </si>
  <si>
    <t>TV10</t>
  </si>
  <si>
    <t>CT REFINERIA TALARA</t>
  </si>
  <si>
    <t>TV1 REF TALARA</t>
  </si>
  <si>
    <t>TV2 REF TALARA</t>
  </si>
  <si>
    <t>C.S. MATARANI</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</si>
  <si>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</si>
  <si>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</si>
  <si>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</si>
  <si>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</si>
  <si>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</si>
  <si>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</si>
  <si>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</si>
  <si>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</si>
  <si>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</si>
  <si>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</si>
  <si>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</si>
  <si>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</si>
  <si>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</si>
  <si>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</si>
  <si>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</si>
  <si>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</si>
  <si>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</si>
  <si>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</si>
  <si>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</si>
  <si>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</si>
  <si>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</si>
  <si>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</si>
  <si>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</si>
  <si>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</si>
  <si>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</si>
  <si>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</si>
  <si>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</si>
  <si>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</si>
  <si>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</si>
  <si>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</si>
  <si>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</si>
  <si>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</si>
  <si>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</si>
  <si>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</si>
  <si>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</si>
  <si>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</si>
  <si>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</si>
  <si>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</si>
  <si>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</si>
  <si>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</si>
  <si>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</si>
  <si>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</si>
  <si>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</si>
  <si>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</si>
  <si>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</si>
  <si>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</si>
  <si>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</si>
  <si>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</si>
  <si>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</si>
  <si>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</si>
  <si>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</si>
  <si>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</si>
  <si>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</si>
  <si>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</si>
  <si>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</si>
  <si>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</si>
  <si>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</si>
  <si>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</si>
  <si>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</si>
  <si>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</si>
  <si>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</si>
  <si>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</si>
  <si>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</si>
  <si>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</si>
  <si>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</si>
  <si>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</si>
  <si>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</si>
  <si>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</si>
  <si>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</si>
  <si>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</si>
  <si>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</si>
  <si>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</si>
  <si>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</si>
  <si>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</si>
  <si>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</si>
  <si>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</si>
  <si>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</si>
  <si>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</si>
  <si>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</si>
  <si>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</si>
  <si>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</si>
  <si>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</si>
  <si>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</si>
  <si>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</si>
  <si>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</si>
  <si>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</si>
  <si>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</si>
  <si>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</si>
  <si>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</si>
  <si>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</si>
  <si>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G-1</t>
  </si>
  <si>
    <t>CANA BRAVA TV1 - BAGAZO</t>
  </si>
  <si>
    <t>17/05/2025 16:18:00</t>
  </si>
  <si>
    <t>NO IDENTIFICADO</t>
  </si>
  <si>
    <t>...</t>
  </si>
  <si>
    <t>CANA BRAVA TV1 &amp; TV2 - BAGAZO</t>
  </si>
  <si>
    <t>17/05/2025 22:01:00</t>
  </si>
  <si>
    <t>INDEPENDENCIA GAS</t>
  </si>
  <si>
    <t>17/05/2025 09:46:00</t>
  </si>
  <si>
    <t>17/05/2025 12:00:00</t>
  </si>
  <si>
    <t>17/05/2025 09:42:00</t>
  </si>
  <si>
    <t>17/05/2025 11:50:00</t>
  </si>
  <si>
    <t>POR POTENCIA O ENERGIA</t>
  </si>
  <si>
    <t>17/05/2025 18:16:00</t>
  </si>
  <si>
    <t>17/05/2025 21:00:00</t>
  </si>
  <si>
    <t>17/05/2025 18:11:00</t>
  </si>
  <si>
    <t>17/05/2025 20:50:00</t>
  </si>
  <si>
    <t>TUMBES MAK 2 - D2</t>
  </si>
  <si>
    <t>17/05/2025 00:02:00</t>
  </si>
  <si>
    <t>A MINIMA CARGA</t>
  </si>
  <si>
    <t>MALACAS2 TG4 - GAS</t>
  </si>
  <si>
    <t>17/05/2025 09:52:00</t>
  </si>
  <si>
    <t>Restringido a mínima generación por disponibilidad de gas.</t>
  </si>
  <si>
    <t>17/05/2025 18:07:00</t>
  </si>
  <si>
    <t>17/05/2025 22:17:00</t>
  </si>
  <si>
    <t>S/C subir a 35 Mw por despacho.
-18/13 h SC subir a 60 MW.</t>
  </si>
  <si>
    <t>17/05/2025 22:37:00</t>
  </si>
  <si>
    <t>17/05/2025 23:28:00</t>
  </si>
  <si>
    <t>SC generar 60 MW.</t>
  </si>
  <si>
    <t>CHILCA1 CCOMB TG1 &amp; TG2 &amp; TG3 - GAS</t>
  </si>
  <si>
    <t>REF_TALARA TV1 - NLH_RFG</t>
  </si>
  <si>
    <t>17/05/2025 06:30:00</t>
  </si>
  <si>
    <t>POR COGENERACION</t>
  </si>
  <si>
    <t>REF_TALARA TV2 - NLH_RFG</t>
  </si>
  <si>
    <t>17/05/2025 19:36:00</t>
  </si>
  <si>
    <t>17/05/2025 19:35:00</t>
  </si>
  <si>
    <t>RF PUCALLPA - D2</t>
  </si>
  <si>
    <t>17/05/2025 10:01:00</t>
  </si>
  <si>
    <t>17/05/2025 11:00:00</t>
  </si>
  <si>
    <t>17/05/2025 09:56:00</t>
  </si>
  <si>
    <t>POR PRUEBAS</t>
  </si>
  <si>
    <t>Operó la unidad G14</t>
  </si>
  <si>
    <t>KALLPA TG3 - GAS</t>
  </si>
  <si>
    <t>17/05/2025 00:07:00</t>
  </si>
  <si>
    <t>KALLPA CCOMB TG1 &amp; TG2 - GAS</t>
  </si>
  <si>
    <t>17/05/2025 00:32:00</t>
  </si>
  <si>
    <t>s/c subir a 450 MW.</t>
  </si>
  <si>
    <t>17/05/2025 04:18:00</t>
  </si>
  <si>
    <t>17/05/2025 07:03:00</t>
  </si>
  <si>
    <t>Se sube a 400 MW. 
06:46 h s/c bajar a 350 MW</t>
  </si>
  <si>
    <t>17/05/2025 09:06:00</t>
  </si>
  <si>
    <t>17/05/2025 13:03:00</t>
  </si>
  <si>
    <t>A las 09:06 h se subió a 450 MW.
A las 09:21 h se subió a máxima generación.
A las 12:10 h se bajó a 450 MW.</t>
  </si>
  <si>
    <t>17/05/2025 13:34:00</t>
  </si>
  <si>
    <t>17/05/2025 15:31:00</t>
  </si>
  <si>
    <t>A las 14:02 h se bajó a 480 MW.
A las 14:33 h se bajó a 400 MW.</t>
  </si>
  <si>
    <t>17/05/2025 17:44:00</t>
  </si>
  <si>
    <t>17/05/2025 23:49:00</t>
  </si>
  <si>
    <t>LAS FLORES CCOMB TG1 - GAS</t>
  </si>
  <si>
    <t>STA ROSA UTI5 - GAS</t>
  </si>
  <si>
    <t>17/05/2025 18:21:00</t>
  </si>
  <si>
    <t>17/05/2025 19:37:00</t>
  </si>
  <si>
    <t>17/05/2025 23:58:00</t>
  </si>
  <si>
    <t>17/05/2025 23:53:00</t>
  </si>
  <si>
    <t>STA ROSA TG8 - GAS</t>
  </si>
  <si>
    <t>17/05/2025 16:48:00</t>
  </si>
  <si>
    <t>17/05/2025 09:40:00</t>
  </si>
  <si>
    <t>17/05/2025 16:34:00</t>
  </si>
  <si>
    <t>VENTANILLA CCOMB TG3 &amp; TG4 - GAS</t>
  </si>
  <si>
    <t>17/05/2025 00:20:00</t>
  </si>
  <si>
    <t>17/05/2025 13:14:00</t>
  </si>
  <si>
    <t>17/05/2025 22:58:00</t>
  </si>
  <si>
    <t>VENTANILLA CCOMB TG4 - GAS</t>
  </si>
  <si>
    <t>17/05/2025 23:33:00</t>
  </si>
  <si>
    <t>VENTANILLA TG3 - GAS</t>
  </si>
  <si>
    <t>17/05/2025 23:11:00</t>
  </si>
  <si>
    <t>17/05/2025 22:58:01</t>
  </si>
  <si>
    <t>Por mantenimiento de ducto de Calidda no puede bajar generación y mantiene a máxima generación.</t>
  </si>
  <si>
    <t>HUAYCOLORO - BIOGAS</t>
  </si>
  <si>
    <t>LA GRINGA V - BIOGAS</t>
  </si>
  <si>
    <t>DONA CATALINA  - BIOGAS</t>
  </si>
  <si>
    <t>G1 CALLAO</t>
  </si>
  <si>
    <t>CALLAO - BIOGAS</t>
  </si>
  <si>
    <t>Hora Inicio y Fin de Indisponibilidades de las Unidades de Generación SEIN</t>
  </si>
  <si>
    <t>CENTRAL TERMOELECTRICA FUERA DE SERVICIO POR FALTA DE MATERIA PRIMA PARA LOS REQUERIMIENTOS DE CALOR ÚTIL EN FÁBRICA.</t>
  </si>
  <si>
    <t>MANTENIMIENTO MAYOR: INSPECCIÓN GENERADOR</t>
  </si>
  <si>
    <t>MANTENIMIENTO PREVENTIVO Y CONTROLES SISTEMÁTICOS</t>
  </si>
  <si>
    <t>Desconexión de la unidad UG2 por alarma en sistema UHRV.</t>
  </si>
  <si>
    <t>CAMBIO DE VÁLVULA ESFERICA EN GRUPO G1</t>
  </si>
  <si>
    <t>Unidad indisponible (TG6) Debido a la perturbación y apertura de la barra en 13.2 kV</t>
  </si>
  <si>
    <t>Indisponibilidad de señales por mantenimiento de Central Chilca 2</t>
  </si>
  <si>
    <t>YUNCÁN</t>
  </si>
  <si>
    <t>SAN NICOLÁS</t>
  </si>
  <si>
    <t>Indisponible por falla en el dispositivo de conexión primaria frontal del cubículo del interruptor del generador 3</t>
  </si>
  <si>
    <t>Inspección mayor de la unidad TG1 (55000 horas)****************************</t>
  </si>
  <si>
    <t xml:space="preserve">AGUAYTÍA                                          </t>
  </si>
  <si>
    <t>INSPECCIÓN HGP TG-1</t>
  </si>
  <si>
    <t>EJECUTADO</t>
  </si>
  <si>
    <t>Sábado 17 de Mayo del 2025 / SEM N° 20</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</si>
  <si>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</si>
  <si>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</si>
  <si>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</si>
  <si>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</si>
  <si>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</si>
  <si>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</si>
  <si>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</si>
  <si>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</si>
  <si>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</si>
  <si>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</si>
  <si>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</si>
  <si>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</si>
  <si>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</si>
  <si>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</si>
  <si>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</si>
  <si>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</si>
  <si>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</si>
  <si>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</si>
  <si>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</si>
  <si>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</si>
  <si>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</si>
  <si>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</si>
  <si>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</si>
  <si>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</si>
  <si>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</si>
  <si>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</si>
  <si>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</si>
  <si>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</si>
  <si>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</si>
  <si>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</si>
  <si>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</si>
  <si>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</si>
  <si>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</si>
  <si>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</si>
  <si>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</si>
  <si>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</si>
  <si>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</si>
  <si>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</si>
  <si>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</si>
  <si>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</si>
  <si>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</si>
  <si>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</si>
  <si>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</si>
  <si>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</si>
  <si>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</si>
  <si>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</si>
  <si>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</si>
  <si>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</si>
  <si>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</si>
  <si>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</si>
  <si>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</si>
  <si>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</si>
  <si>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</si>
  <si>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</si>
  <si>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</si>
  <si>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</si>
  <si>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</si>
  <si>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</si>
  <si>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</si>
  <si>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</si>
  <si>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</si>
  <si>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</si>
  <si>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</si>
  <si>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</si>
  <si>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</si>
  <si>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</si>
  <si>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</si>
  <si>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</si>
  <si>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</si>
  <si>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</si>
  <si>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</si>
  <si>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</si>
  <si>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</si>
  <si>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</si>
  <si>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</si>
  <si>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</si>
  <si>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</si>
  <si>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</si>
  <si>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</si>
  <si>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</si>
  <si>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</si>
  <si>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</si>
  <si>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</si>
  <si>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</si>
  <si>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</si>
  <si>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</si>
  <si>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</si>
  <si>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</si>
  <si>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</si>
  <si>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</si>
  <si>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</si>
  <si>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</si>
  <si>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</si>
  <si>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</si>
  <si>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</si>
  <si>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</si>
  <si>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</si>
  <si>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</si>
  <si>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</si>
  <si>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</si>
  <si>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</si>
  <si>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</si>
  <si>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</si>
  <si>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</si>
  <si>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</si>
  <si>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</si>
  <si>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</si>
  <si>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</si>
  <si>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</si>
  <si>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</si>
  <si>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</si>
  <si>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4946535.15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</si>
  <si>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</si>
  <si>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</si>
  <si>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</si>
  <si>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</si>
  <si>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</si>
  <si>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</si>
  <si>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</si>
  <si>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</si>
  <si>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</si>
  <si>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</si>
  <si>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</si>
  <si>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</si>
  <si>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</si>
  <si>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</si>
  <si>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</si>
  <si>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</si>
  <si>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</si>
  <si>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</si>
  <si>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</si>
  <si>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</si>
  <si>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</si>
  <si>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</si>
  <si>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</si>
  <si>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</si>
  <si>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</si>
  <si>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</si>
  <si>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</si>
  <si>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</si>
  <si>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</si>
  <si>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</si>
  <si>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</si>
  <si>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</si>
  <si>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</si>
  <si>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</si>
  <si>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</si>
  <si>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</si>
  <si>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</si>
  <si>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</si>
  <si>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</si>
  <si>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</si>
  <si>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</si>
  <si>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</si>
  <si>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</si>
  <si>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</si>
  <si>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</si>
  <si>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</si>
  <si>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</si>
  <si>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</si>
  <si>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</si>
  <si>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</si>
  <si>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</si>
  <si>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</si>
  <si>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</si>
  <si>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</si>
  <si>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</si>
  <si>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</si>
  <si>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</si>
  <si>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</si>
  <si>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</si>
  <si>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</si>
  <si>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</si>
  <si>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</si>
  <si>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</si>
  <si>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</si>
  <si>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</si>
  <si>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</si>
  <si>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</si>
  <si>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</si>
  <si>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</si>
  <si>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</si>
  <si>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</si>
  <si>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</si>
  <si>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</si>
  <si>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</si>
  <si>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</si>
  <si>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</si>
  <si>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</si>
  <si>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</si>
  <si>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</si>
  <si>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</si>
  <si>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</si>
  <si>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</si>
  <si>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</si>
  <si>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</si>
  <si>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</si>
  <si>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</si>
  <si>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</si>
  <si>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</si>
  <si>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</si>
  <si>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</si>
  <si>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</si>
  <si>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</si>
  <si>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</si>
  <si>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</si>
  <si>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</si>
  <si>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</si>
  <si>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</si>
  <si>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</si>
  <si>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</si>
  <si>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</si>
  <si>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</si>
  <si>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</si>
  <si>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</si>
  <si>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</si>
  <si>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</si>
  <si>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</si>
  <si>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</si>
  <si>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</si>
  <si>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</si>
  <si>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</si>
  <si>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</si>
  <si>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caudal 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</si>
  <si>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</si>
  <si>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</si>
  <si>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</si>
  <si>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</si>
  <si>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</si>
  <si>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</si>
  <si>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</si>
  <si>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</si>
  <si>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</si>
  <si>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</si>
  <si>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</si>
  <si>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</si>
  <si>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</si>
  <si>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</si>
  <si>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</si>
  <si>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</si>
  <si>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</si>
  <si>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</si>
  <si>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</si>
  <si>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</si>
  <si>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</si>
  <si>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</si>
  <si>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</si>
  <si>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</si>
  <si>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</si>
  <si>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10:30:00</t>
  </si>
  <si>
    <t>Caudal promedio vertimiento Pallca</t>
  </si>
  <si>
    <t>CUENCA RIO JEQUETEPEQUE</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</si>
  <si>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</si>
  <si>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</si>
  <si>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</si>
  <si>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</si>
  <si>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</si>
  <si>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</si>
  <si>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</si>
  <si>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</si>
  <si>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</si>
  <si>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</si>
  <si>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</si>
  <si>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</si>
  <si>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</si>
  <si>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</si>
  <si>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</si>
  <si>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variación de temperatura.</t>
  </si>
  <si>
    <t>SIN CONSUMO DE COMBUSTIBLE DIESEL EN PLANTA</t>
  </si>
  <si>
    <t>Reporte de Consumo de Combustibles</t>
  </si>
  <si>
    <t>CONSUMO DE COMBUSTIBLES - LÍQUIDO, SÓLIDO, GASEOSO</t>
  </si>
  <si>
    <t>MEDIDOR</t>
  </si>
  <si>
    <t>17/May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</si>
  <si>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</si>
  <si>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</si>
  <si>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</si>
  <si>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</si>
  <si>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</si>
  <si>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</si>
  <si>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</si>
  <si>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</si>
  <si>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</si>
  <si>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</si>
  <si>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</si>
  <si>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</si>
  <si>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</si>
  <si>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</si>
  <si>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</si>
  <si>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</si>
  <si>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</si>
  <si>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</si>
  <si>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</si>
  <si>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</si>
  <si>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</si>
  <si>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</si>
  <si>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</si>
  <si>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</si>
  <si>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</si>
  <si>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</si>
  <si>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</si>
  <si>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</si>
  <si>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</si>
  <si>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</si>
  <si>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</si>
  <si>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</si>
  <si>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</si>
  <si>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</si>
  <si>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</si>
  <si>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</si>
  <si>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</si>
  <si>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</si>
  <si>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</si>
  <si>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</si>
  <si>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</si>
  <si>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</si>
  <si>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</si>
  <si>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</si>
  <si>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</si>
  <si>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</si>
  <si>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</si>
  <si>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</si>
  <si>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</si>
  <si>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</si>
  <si>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</si>
  <si>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</si>
  <si>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</si>
  <si>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</si>
  <si>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</si>
  <si>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</si>
  <si>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</si>
  <si>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</si>
  <si>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</si>
  <si>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</si>
  <si>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</si>
  <si>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</si>
  <si>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</si>
  <si>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</si>
  <si>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</si>
  <si>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</si>
  <si>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</si>
  <si>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</si>
  <si>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</si>
  <si>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</si>
  <si>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</si>
  <si>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17/05/2025 01:00</t>
  </si>
  <si>
    <t>17/05/2025 02:00</t>
  </si>
  <si>
    <t>17/05/2025 03:00</t>
  </si>
  <si>
    <t>17/05/2025 04:00</t>
  </si>
  <si>
    <t>17/05/2025 05:00</t>
  </si>
  <si>
    <t>17/05/2025 06:00</t>
  </si>
  <si>
    <t>17/05/2025 12:00</t>
  </si>
  <si>
    <t>17/05/2025 15:00</t>
  </si>
  <si>
    <t>17/05/2025 18:00</t>
  </si>
  <si>
    <t>17/05/2025 19:00</t>
  </si>
  <si>
    <t>17/05/2025 20:00</t>
  </si>
  <si>
    <t>17/05/2025 21:00</t>
  </si>
  <si>
    <t>17/05/2025 22:00</t>
  </si>
  <si>
    <t>TEMPERATURA AMBIENTE (ºC)</t>
  </si>
  <si>
    <t>Disponibilidad de Gas Natural de las Centrales Termoeléctricas</t>
  </si>
  <si>
    <t>GASEODUCTO</t>
  </si>
  <si>
    <t>VOLUMEN DE GAS (Mm3)</t>
  </si>
  <si>
    <t>INICIAL</t>
  </si>
  <si>
    <t>GASEODUCTO DE CAMISEA (EGESUR)</t>
  </si>
  <si>
    <t>18/05/2025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</si>
  <si>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</si>
  <si>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</si>
  <si>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</si>
  <si>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</si>
  <si>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</si>
  <si>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</si>
  <si>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</si>
  <si>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</si>
  <si>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</si>
  <si>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</si>
  <si>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</si>
  <si>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</si>
  <si>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</si>
  <si>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</si>
  <si>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</si>
  <si>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</si>
  <si>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</si>
  <si>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</si>
  <si>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</si>
  <si>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</si>
  <si>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</si>
  <si>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</si>
  <si>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</si>
  <si>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</si>
  <si>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</si>
  <si>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</si>
  <si>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</si>
  <si>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</si>
  <si>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</si>
  <si>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</si>
  <si>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</si>
  <si>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</si>
  <si>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</si>
  <si>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</si>
  <si>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</si>
  <si>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</si>
  <si>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</si>
  <si>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</si>
  <si>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</si>
  <si>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</si>
  <si>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</si>
  <si>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</si>
  <si>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</si>
  <si>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</si>
  <si>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</si>
  <si>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</si>
  <si>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</si>
  <si>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</si>
  <si>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</si>
  <si>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</si>
  <si>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</si>
  <si>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</si>
  <si>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</si>
  <si>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</si>
  <si>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</si>
  <si>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</si>
  <si>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</si>
  <si>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</si>
  <si>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</si>
  <si>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</si>
  <si>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</si>
  <si>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</si>
  <si>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</si>
  <si>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</si>
  <si>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</si>
  <si>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</si>
  <si>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</si>
  <si>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</si>
  <si>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</si>
  <si>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</si>
  <si>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</si>
  <si>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</si>
  <si>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</si>
  <si>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</si>
  <si>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</si>
  <si>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</si>
  <si>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</si>
  <si>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</si>
  <si>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</si>
  <si>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</si>
  <si>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</si>
  <si>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</si>
  <si>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</si>
  <si>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</si>
  <si>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</si>
  <si>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</si>
  <si>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</si>
  <si>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</si>
  <si>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</si>
  <si>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</si>
  <si>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</si>
  <si>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</si>
  <si>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</si>
  <si>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</si>
  <si>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</si>
  <si>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</si>
  <si>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</si>
  <si>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</si>
  <si>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</si>
  <si>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</si>
  <si>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</si>
  <si>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</si>
  <si>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</si>
  <si>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</si>
  <si>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</si>
  <si>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</si>
  <si>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</si>
  <si>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</si>
  <si>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</si>
  <si>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</si>
  <si>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</si>
  <si>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</si>
  <si>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</si>
  <si>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</si>
  <si>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</si>
  <si>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</si>
  <si>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</si>
  <si>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</si>
  <si>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</si>
  <si>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</si>
  <si>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</si>
  <si>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</si>
  <si>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</si>
  <si>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</si>
  <si>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</si>
  <si>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</si>
  <si>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</si>
  <si>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</si>
  <si>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</si>
  <si>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</si>
  <si>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</si>
  <si>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</si>
  <si>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</si>
  <si>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</si>
  <si>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</si>
  <si>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</si>
  <si>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</si>
  <si>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</si>
  <si>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</si>
  <si>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</si>
  <si>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</si>
  <si>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</si>
  <si>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</si>
  <si>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</si>
  <si>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</si>
  <si>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</si>
  <si>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</si>
  <si>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</si>
  <si>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</si>
  <si>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</si>
  <si>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</si>
  <si>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</si>
  <si>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</si>
  <si>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</si>
  <si>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</si>
  <si>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</si>
  <si>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</si>
  <si>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</si>
  <si>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</si>
  <si>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</si>
  <si>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</si>
  <si>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</si>
  <si>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</si>
  <si>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</si>
  <si>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</si>
  <si>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</si>
  <si>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</si>
  <si>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</si>
  <si>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</si>
  <si>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</si>
  <si>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</si>
  <si>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</si>
  <si>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</si>
  <si>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</si>
  <si>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</si>
  <si>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</si>
  <si>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</si>
  <si>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</si>
  <si>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</si>
  <si>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</si>
  <si>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</si>
  <si>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</si>
  <si>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</si>
  <si>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</si>
  <si>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</si>
  <si>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</si>
  <si>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</si>
  <si>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</si>
  <si>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</si>
  <si>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</si>
  <si>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</si>
  <si>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</si>
  <si>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</si>
  <si>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</si>
  <si>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</si>
  <si>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</si>
  <si>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</si>
  <si>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</si>
  <si>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</si>
  <si>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</si>
  <si>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</si>
  <si>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</si>
  <si>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</si>
  <si>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</si>
  <si>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</si>
  <si>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</si>
  <si>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</si>
  <si>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</si>
  <si>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</si>
  <si>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</si>
  <si>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</si>
  <si>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</si>
  <si>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</si>
  <si>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</si>
  <si>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</si>
  <si>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</si>
  <si>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</si>
  <si>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</si>
  <si>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</si>
  <si>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</si>
  <si>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</si>
  <si>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</si>
  <si>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</si>
  <si>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</si>
  <si>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</si>
  <si>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</si>
  <si>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</si>
  <si>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</si>
  <si>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</si>
  <si>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</si>
  <si>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</si>
  <si>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</si>
  <si>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</si>
  <si>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</si>
  <si>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</si>
  <si>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</si>
  <si>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</si>
  <si>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</si>
  <si>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</si>
  <si>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</si>
  <si>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</si>
  <si>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</si>
  <si>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</si>
  <si>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</si>
  <si>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</si>
  <si>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</si>
  <si>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</si>
  <si>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</si>
  <si>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</si>
  <si>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</si>
  <si>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</si>
  <si>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</si>
  <si>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</si>
  <si>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</si>
  <si>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</si>
  <si>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</si>
  <si>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</si>
  <si>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</si>
  <si>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</si>
  <si>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</si>
  <si>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</si>
  <si>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</si>
  <si>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</si>
  <si>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</si>
  <si>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</si>
  <si>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</si>
  <si>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</si>
  <si>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</si>
  <si>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</si>
  <si>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</si>
  <si>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</si>
  <si>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</si>
  <si>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</si>
  <si>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</si>
  <si>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</si>
  <si>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</si>
  <si>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</si>
  <si>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</si>
  <si>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</si>
  <si>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</si>
  <si>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</si>
  <si>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</si>
  <si>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</si>
  <si>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</si>
  <si>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</si>
  <si>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</si>
  <si>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</si>
  <si>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</si>
  <si>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</si>
  <si>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</si>
  <si>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</si>
  <si>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</si>
  <si>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</si>
  <si>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</si>
  <si>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</si>
  <si>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</si>
  <si>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</si>
  <si>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</si>
  <si>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</si>
  <si>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</si>
  <si>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</si>
  <si>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</si>
  <si>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</si>
  <si>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</si>
  <si>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</si>
  <si>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</si>
  <si>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</si>
  <si>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</si>
  <si>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</si>
  <si>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</si>
  <si>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</si>
  <si>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</si>
  <si>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</si>
  <si>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</si>
  <si>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</si>
  <si>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</si>
  <si>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</si>
  <si>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</si>
  <si>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</si>
  <si>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</si>
  <si>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</si>
  <si>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</si>
  <si>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</si>
  <si>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</si>
  <si>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</si>
  <si>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</si>
  <si>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</si>
  <si>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</si>
  <si>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</si>
  <si>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</si>
  <si>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</si>
  <si>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</si>
  <si>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</si>
  <si>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</si>
  <si>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</si>
  <si>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</si>
  <si>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</si>
  <si>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</si>
  <si>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</si>
  <si>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</si>
  <si>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</si>
  <si>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</si>
  <si>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</si>
  <si>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</si>
  <si>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</si>
  <si>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</si>
  <si>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</si>
  <si>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</si>
  <si>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</si>
  <si>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</si>
  <si>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</si>
  <si>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</si>
  <si>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</si>
  <si>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</si>
  <si>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</si>
  <si>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</si>
  <si>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</si>
  <si>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</si>
  <si>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</si>
  <si>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</si>
  <si>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</si>
  <si>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</si>
  <si>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</si>
  <si>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</si>
  <si>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</si>
  <si>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</si>
  <si>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</si>
  <si>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</si>
  <si>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</si>
  <si>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</si>
  <si>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</si>
  <si>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</si>
  <si>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</si>
  <si>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</si>
  <si>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</si>
  <si>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</si>
  <si>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</si>
  <si>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</si>
  <si>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</si>
  <si>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</si>
  <si>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</si>
  <si>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</si>
  <si>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</si>
  <si>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</si>
  <si>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</si>
  <si>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</si>
  <si>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</si>
  <si>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</si>
  <si>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</si>
  <si>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</si>
  <si>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</si>
  <si>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</si>
  <si>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</si>
  <si>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</si>
  <si>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</si>
  <si>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</si>
  <si>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</si>
  <si>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</si>
  <si>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</si>
  <si>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</si>
  <si>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</si>
  <si>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</si>
  <si>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</si>
  <si>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</si>
  <si>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</si>
  <si>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</si>
  <si>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</si>
  <si>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</si>
  <si>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</si>
  <si>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</si>
  <si>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</si>
  <si>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</si>
  <si>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</si>
  <si>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</si>
  <si>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</si>
  <si>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</si>
  <si>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</si>
  <si>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</si>
  <si>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</si>
  <si>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</si>
  <si>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</si>
  <si>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</si>
  <si>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</si>
  <si>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</si>
  <si>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</si>
  <si>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</si>
  <si>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</si>
  <si>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</si>
  <si>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</si>
  <si>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</si>
  <si>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</si>
  <si>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</si>
  <si>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</si>
  <si>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</si>
  <si>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</si>
  <si>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</si>
  <si>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</si>
  <si>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</si>
  <si>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</si>
  <si>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</si>
  <si>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</si>
  <si>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</si>
  <si>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</si>
  <si>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</si>
  <si>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</si>
  <si>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</si>
  <si>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</si>
  <si>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</si>
  <si>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</si>
  <si>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</si>
  <si>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</si>
  <si>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</si>
  <si>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</si>
  <si>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</si>
  <si>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</si>
  <si>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</si>
  <si>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</si>
  <si>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</si>
  <si>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</si>
  <si>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</si>
  <si>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</si>
  <si>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</si>
  <si>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</si>
  <si>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</si>
  <si>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</si>
  <si>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</si>
  <si>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</si>
  <si>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</si>
  <si>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</si>
  <si>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</si>
  <si>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</si>
  <si>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</si>
  <si>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</si>
  <si>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</si>
  <si>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</si>
  <si>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</si>
  <si>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</si>
  <si>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</si>
  <si>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</si>
  <si>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</si>
  <si>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</si>
  <si>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</si>
  <si>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</si>
  <si>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</si>
  <si>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</si>
  <si>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</si>
  <si>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</si>
  <si>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</si>
  <si>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</si>
  <si>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</si>
  <si>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</si>
  <si>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</si>
  <si>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</si>
  <si>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</si>
  <si>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</si>
  <si>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</si>
  <si>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</si>
  <si>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</si>
  <si>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</si>
  <si>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</si>
  <si>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</si>
  <si>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</si>
  <si>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</si>
  <si>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</si>
  <si>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</si>
  <si>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</si>
  <si>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</si>
  <si>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</si>
  <si>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L-5006</t>
  </si>
  <si>
    <t>T1</t>
  </si>
  <si>
    <t>T2</t>
  </si>
  <si>
    <t>T18-261</t>
  </si>
  <si>
    <t>L-2279</t>
  </si>
  <si>
    <t>T-220</t>
  </si>
  <si>
    <t>T94-261</t>
  </si>
  <si>
    <t>T34-261</t>
  </si>
  <si>
    <t>T73-523</t>
  </si>
  <si>
    <t>L-5001</t>
  </si>
  <si>
    <t>L-5003</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</si>
  <si>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</si>
  <si>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</si>
  <si>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</si>
  <si>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</si>
  <si>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</si>
  <si>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</si>
  <si>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</si>
  <si>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</si>
  <si>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</si>
  <si>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</si>
  <si>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</si>
  <si>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</si>
  <si>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</si>
  <si>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</si>
  <si>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</si>
  <si>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</si>
  <si>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</si>
  <si>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</si>
  <si>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</si>
  <si>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</si>
  <si>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</si>
  <si>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</si>
  <si>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</si>
  <si>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</si>
  <si>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</si>
  <si>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</si>
  <si>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</si>
  <si>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</si>
  <si>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</si>
  <si>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</si>
  <si>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</si>
  <si>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</si>
  <si>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</si>
  <si>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</si>
  <si>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</si>
  <si>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</si>
  <si>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</si>
  <si>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</si>
  <si>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</si>
  <si>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</si>
  <si>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</si>
  <si>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</si>
  <si>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</si>
  <si>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</si>
  <si>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</si>
  <si>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</si>
  <si>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</si>
  <si>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</si>
  <si>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</si>
  <si>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</si>
  <si>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</si>
  <si>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</si>
  <si>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</si>
  <si>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</si>
  <si>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</si>
  <si>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</si>
  <si>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</si>
  <si>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</si>
  <si>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</si>
  <si>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</si>
  <si>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</si>
  <si>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</si>
  <si>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</si>
  <si>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</si>
  <si>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</si>
  <si>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</si>
  <si>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</si>
  <si>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</si>
  <si>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</si>
  <si>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</si>
  <si>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</si>
  <si>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</si>
  <si>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</si>
  <si>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</si>
  <si>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</si>
  <si>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</si>
  <si>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</si>
  <si>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</si>
  <si>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</si>
  <si>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</si>
  <si>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</si>
  <si>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</si>
  <si>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</si>
  <si>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</si>
  <si>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</si>
  <si>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</si>
  <si>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</si>
  <si>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</si>
  <si>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</si>
  <si>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</si>
  <si>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</si>
  <si>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</si>
  <si>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</si>
  <si>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</si>
  <si>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</si>
  <si>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</si>
  <si>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</si>
  <si>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</si>
  <si>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</si>
  <si>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</si>
  <si>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</si>
  <si>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</si>
  <si>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</si>
  <si>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</si>
  <si>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</si>
  <si>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</si>
  <si>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</si>
  <si>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</si>
  <si>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</si>
  <si>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</si>
  <si>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</si>
  <si>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</si>
  <si>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</si>
  <si>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</si>
  <si>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</si>
  <si>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</si>
  <si>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</si>
  <si>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</si>
  <si>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</si>
  <si>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</si>
  <si>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</si>
  <si>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</si>
  <si>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</si>
  <si>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</si>
  <si>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</si>
  <si>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</si>
  <si>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</si>
  <si>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</si>
  <si>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</si>
  <si>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</si>
  <si>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</si>
  <si>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</si>
  <si>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</si>
  <si>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</si>
  <si>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</si>
  <si>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</si>
  <si>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</si>
  <si>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</si>
  <si>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</si>
  <si>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</si>
  <si>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</si>
  <si>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</si>
  <si>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</si>
  <si>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</si>
  <si>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</si>
  <si>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</si>
  <si>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</si>
  <si>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</si>
  <si>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</si>
  <si>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</si>
  <si>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</si>
  <si>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</si>
  <si>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</si>
  <si>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</si>
  <si>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</si>
  <si>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</si>
  <si>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</si>
  <si>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</si>
  <si>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</si>
  <si>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</si>
  <si>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</si>
  <si>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</si>
  <si>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</si>
  <si>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</si>
  <si>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</si>
  <si>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</si>
  <si>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</si>
  <si>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</si>
  <si>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</si>
  <si>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</si>
  <si>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</si>
  <si>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</si>
  <si>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</si>
  <si>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</si>
  <si>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</si>
  <si>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</si>
  <si>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</si>
  <si>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</si>
  <si>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</si>
  <si>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</si>
  <si>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</si>
  <si>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</si>
  <si>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</si>
  <si>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</si>
  <si>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</si>
  <si>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</si>
  <si>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</si>
  <si>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</si>
  <si>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</si>
  <si>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</si>
  <si>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</si>
  <si>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</si>
  <si>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</si>
  <si>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</si>
  <si>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</si>
  <si>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</si>
  <si>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</si>
  <si>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</si>
  <si>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</si>
  <si>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</si>
  <si>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</si>
  <si>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</si>
  <si>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</si>
  <si>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</si>
  <si>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</si>
  <si>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</si>
  <si>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</si>
  <si>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</si>
  <si>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</si>
  <si>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</si>
  <si>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</si>
  <si>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</si>
  <si>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</si>
  <si>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</si>
  <si>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</si>
  <si>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</si>
  <si>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</si>
  <si>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</si>
  <si>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</si>
  <si>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</si>
  <si>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</si>
  <si>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</si>
  <si>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</si>
  <si>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</si>
  <si>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</si>
  <si>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</si>
  <si>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</si>
  <si>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</si>
  <si>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</si>
  <si>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</si>
  <si>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</si>
  <si>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</si>
  <si>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</si>
  <si>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</si>
  <si>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</si>
  <si>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</si>
  <si>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</si>
  <si>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</si>
  <si>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</si>
  <si>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</si>
  <si>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</si>
  <si>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</si>
  <si>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</si>
  <si>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</si>
  <si>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</si>
  <si>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</si>
  <si>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</si>
  <si>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</si>
  <si>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</si>
  <si>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</si>
  <si>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</si>
  <si>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</si>
  <si>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</si>
  <si>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</si>
  <si>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</si>
  <si>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</si>
  <si>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</si>
  <si>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</si>
  <si>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</si>
  <si>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</si>
  <si>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</si>
  <si>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</si>
  <si>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</si>
  <si>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</si>
  <si>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</si>
  <si>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</si>
  <si>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</si>
  <si>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</si>
  <si>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</si>
  <si>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</si>
  <si>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</si>
  <si>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</si>
  <si>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</si>
  <si>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</si>
  <si>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</si>
  <si>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</si>
  <si>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</si>
  <si>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</si>
  <si>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</si>
  <si>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</si>
  <si>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</si>
  <si>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</si>
  <si>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</si>
  <si>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</si>
  <si>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</si>
  <si>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</si>
  <si>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</si>
  <si>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</si>
  <si>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</si>
  <si>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</si>
  <si>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</si>
  <si>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</si>
  <si>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</si>
  <si>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</si>
  <si>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</si>
  <si>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</si>
  <si>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</si>
  <si>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</si>
  <si>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</si>
  <si>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</si>
  <si>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</si>
  <si>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</si>
  <si>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</si>
  <si>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</si>
  <si>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</si>
  <si>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</si>
  <si>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</si>
  <si>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</si>
  <si>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</si>
  <si>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</si>
  <si>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</si>
  <si>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</si>
  <si>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</si>
  <si>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</si>
  <si>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</si>
  <si>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</si>
  <si>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</si>
  <si>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</si>
  <si>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</si>
  <si>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</si>
  <si>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</si>
  <si>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</si>
  <si>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</si>
  <si>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</si>
  <si>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</si>
  <si>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</si>
  <si>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</si>
  <si>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</si>
  <si>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</si>
  <si>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</si>
  <si>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</si>
  <si>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</si>
  <si>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</si>
  <si>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</si>
  <si>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</si>
  <si>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</si>
  <si>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</si>
  <si>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</si>
  <si>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</si>
  <si>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</si>
  <si>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</si>
  <si>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</si>
  <si>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</si>
  <si>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</si>
  <si>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</si>
  <si>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</si>
  <si>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</si>
  <si>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</si>
  <si>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</si>
  <si>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</si>
  <si>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</si>
  <si>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</si>
  <si>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</si>
  <si>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</si>
  <si>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</si>
  <si>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</si>
  <si>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</si>
  <si>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</si>
  <si>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</si>
  <si>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</si>
  <si>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</si>
  <si>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</si>
  <si>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</si>
  <si>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</si>
  <si>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</si>
  <si>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</si>
  <si>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</si>
  <si>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</si>
  <si>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</si>
  <si>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</si>
  <si>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</si>
  <si>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</si>
  <si>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</si>
  <si>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</si>
  <si>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</si>
  <si>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</si>
  <si>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</si>
  <si>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</si>
  <si>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</si>
  <si>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</si>
  <si>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</si>
  <si>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</si>
  <si>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</si>
  <si>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</si>
  <si>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</si>
  <si>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</si>
  <si>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</si>
  <si>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</si>
  <si>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</si>
  <si>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</si>
  <si>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</si>
  <si>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</si>
  <si>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</si>
  <si>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</si>
  <si>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</si>
  <si>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</si>
  <si>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</si>
  <si>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</si>
  <si>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</si>
  <si>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</si>
  <si>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</si>
  <si>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</si>
  <si>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</si>
  <si>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</si>
  <si>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</si>
  <si>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</si>
  <si>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</si>
  <si>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</si>
  <si>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</si>
  <si>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</si>
  <si>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</si>
  <si>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</si>
  <si>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</si>
  <si>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</si>
  <si>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</si>
  <si>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</si>
  <si>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</si>
  <si>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</si>
  <si>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</si>
  <si>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</si>
  <si>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</si>
  <si>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</si>
  <si>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</si>
  <si>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</si>
  <si>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</si>
  <si>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</si>
  <si>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</si>
  <si>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</si>
  <si>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</si>
  <si>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</si>
  <si>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</si>
  <si>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</si>
  <si>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</si>
  <si>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</si>
  <si>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</si>
  <si>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</si>
  <si>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</si>
  <si>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</si>
  <si>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</si>
  <si>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</si>
  <si>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</si>
  <si>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</si>
  <si>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</si>
  <si>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</si>
  <si>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</si>
  <si>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</si>
  <si>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</si>
  <si>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</si>
  <si>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</si>
  <si>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</si>
  <si>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</si>
  <si>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</si>
  <si>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</si>
  <si>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</si>
  <si>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</si>
  <si>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</si>
  <si>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</si>
  <si>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</si>
  <si>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</si>
  <si>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</si>
  <si>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</si>
  <si>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</si>
  <si>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</si>
  <si>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</si>
  <si>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</si>
  <si>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</si>
  <si>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</si>
  <si>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</si>
  <si>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</si>
  <si>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</si>
  <si>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</si>
  <si>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</si>
  <si>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</si>
  <si>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</si>
  <si>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</si>
  <si>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</si>
  <si>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</si>
  <si>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</si>
  <si>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</si>
  <si>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</si>
  <si>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</si>
  <si>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</si>
  <si>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</si>
  <si>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</si>
  <si>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</si>
  <si>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</si>
  <si>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</si>
  <si>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</si>
  <si>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</si>
  <si>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</si>
  <si>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</si>
  <si>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</si>
  <si>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</si>
  <si>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</si>
  <si>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</si>
  <si>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</si>
  <si>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</si>
  <si>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</si>
  <si>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</si>
  <si>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</si>
  <si>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</si>
  <si>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</si>
  <si>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</si>
  <si>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</si>
  <si>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</si>
  <si>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</si>
  <si>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</si>
  <si>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</si>
  <si>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</si>
  <si>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</si>
  <si>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</si>
  <si>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</si>
  <si>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</si>
  <si>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</si>
  <si>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</si>
  <si>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</si>
  <si>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</si>
  <si>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</si>
  <si>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</si>
  <si>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</si>
  <si>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</si>
  <si>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</si>
  <si>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</si>
  <si>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</si>
  <si>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</si>
  <si>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CARAPONGO</t>
  </si>
  <si>
    <t>OCONA</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</si>
  <si>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</si>
  <si>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</si>
  <si>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</si>
  <si>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</si>
  <si>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</si>
  <si>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</si>
  <si>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</si>
  <si>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</si>
  <si>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</si>
  <si>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</si>
  <si>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</si>
  <si>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</si>
  <si>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</si>
  <si>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</si>
  <si>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</si>
  <si>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</si>
  <si>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</si>
  <si>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</si>
  <si>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</si>
  <si>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</si>
  <si>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GUADALUPE - TRUJILLO NORTE</t>
  </si>
  <si>
    <t>L-2235</t>
  </si>
  <si>
    <t>17/05/2025 00:42:00</t>
  </si>
  <si>
    <t>17/05/2025 05:18:00</t>
  </si>
  <si>
    <t>Por regulación de tensión en el Área Norte.</t>
  </si>
  <si>
    <t>L. REQUE - GUADALUPE</t>
  </si>
  <si>
    <t>L-2236</t>
  </si>
  <si>
    <t>17/05/2025 00:43:00</t>
  </si>
  <si>
    <t>17/05/2025 05:54:00</t>
  </si>
  <si>
    <t>L. REQUE - CHICLAYO OESTE</t>
  </si>
  <si>
    <t>L-2296</t>
  </si>
  <si>
    <t>17/05/2025 00:44:00</t>
  </si>
  <si>
    <t>17/05/2025 05:56:00</t>
  </si>
  <si>
    <t>Por regulación de tensión en la SE Chiclayo Oeste.</t>
  </si>
  <si>
    <t>L. MANCHAY - PACHACUTEC</t>
  </si>
  <si>
    <t>17/05/2025 00:54:00</t>
  </si>
  <si>
    <t>17/05/2025 08:22:00</t>
  </si>
  <si>
    <t>Por regulación de tensión en la SE Planicie.</t>
  </si>
  <si>
    <t>TRANSMISORA ELECTRICA DEL SUR 4 S.A.C. - TESUR 4</t>
  </si>
  <si>
    <t>L. TINTAYA NUEVA - PUMIRI</t>
  </si>
  <si>
    <t>L-2043</t>
  </si>
  <si>
    <t>17/05/2025 07:31:00</t>
  </si>
  <si>
    <t>Por regulación de tensión en Puno.</t>
  </si>
  <si>
    <t>L. CAJAMARCA NORTE - PAMPA HONDA</t>
  </si>
  <si>
    <t>L-2283</t>
  </si>
  <si>
    <t>17/05/2025 23:08:00</t>
  </si>
  <si>
    <t>Fuera de servicio por control de tensión en la S.E. Cajamarca Norte.</t>
  </si>
  <si>
    <t>17/05/2025 23:36:00</t>
  </si>
  <si>
    <t>L. PARAMONGA N. - CHIMBOTE 1</t>
  </si>
  <si>
    <t>17/05/2025 23:37:00</t>
  </si>
  <si>
    <t>Por regulación de tensión en la SE Chimbote 1</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</si>
  <si>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</si>
  <si>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</si>
  <si>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</si>
  <si>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</si>
  <si>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</si>
  <si>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</si>
  <si>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</si>
  <si>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</si>
  <si>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</si>
  <si>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</si>
  <si>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</si>
  <si>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</si>
  <si>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</si>
  <si>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</si>
  <si>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</si>
  <si>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</si>
  <si>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</si>
  <si>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</si>
  <si>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</si>
  <si>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13:33:51
</t>
  </si>
  <si>
    <t xml:space="preserve">59.527 
</t>
  </si>
  <si>
    <t xml:space="preserve">13:01:36
</t>
  </si>
  <si>
    <t xml:space="preserve">60.362 
</t>
  </si>
  <si>
    <t>PUCALLPA ISA</t>
  </si>
  <si>
    <t xml:space="preserve">13:01:35
13:01:36
</t>
  </si>
  <si>
    <t xml:space="preserve">60.361 
60.361 
</t>
  </si>
  <si>
    <t xml:space="preserve">59.528 
</t>
  </si>
  <si>
    <t>SAN JUAN CCRespaldo</t>
  </si>
  <si>
    <t xml:space="preserve">60.362 
60.362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</si>
  <si>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</si>
  <si>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</si>
  <si>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</si>
  <si>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</si>
  <si>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</si>
  <si>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</si>
  <si>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</si>
  <si>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</si>
  <si>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</si>
  <si>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</si>
  <si>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</si>
  <si>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</si>
  <si>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</si>
  <si>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</si>
  <si>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</si>
  <si>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</si>
  <si>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</si>
  <si>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</si>
  <si>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</si>
  <si>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</si>
  <si>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4946535 y resultó S/. 852164 (20.81% ) menor que el correspondiente al sábado de la semana pasada.</t>
  </si>
  <si>
    <t>Fecha</t>
  </si>
  <si>
    <t>Costo Total Ejecutado</t>
  </si>
  <si>
    <t>Costo Total Programado</t>
  </si>
  <si>
    <t>SAB 10</t>
  </si>
  <si>
    <t>DOM 11</t>
  </si>
  <si>
    <t>LUN 12</t>
  </si>
  <si>
    <t>MAR 13</t>
  </si>
  <si>
    <t>MIE 14</t>
  </si>
  <si>
    <t>JUE 15</t>
  </si>
  <si>
    <t>VIE 16</t>
  </si>
  <si>
    <t>SAB 17</t>
  </si>
  <si>
    <t>Calificación de la Operacion de las Unidades de Generación</t>
  </si>
  <si>
    <t>Registro de las congestiones del Sistema de Transmisión</t>
  </si>
  <si>
    <t>EMPRESA AFECTADA</t>
  </si>
  <si>
    <t>INSTALACIÓN DE TRANSMISIÓN AFECTADA</t>
  </si>
  <si>
    <t>UNIDADES GENERADORAS LIMITADAS</t>
  </si>
  <si>
    <t>L. ICA - MARCONA</t>
  </si>
  <si>
    <t>17/05/2025 14:27:00</t>
  </si>
  <si>
    <t>17/05/2025 16:43:00</t>
  </si>
  <si>
    <t>Se limitó la generación de Punta Lomitas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</si>
  <si>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</si>
  <si>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</si>
  <si>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</si>
  <si>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</si>
  <si>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</si>
  <si>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</si>
  <si>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</si>
  <si>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</si>
  <si>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</si>
  <si>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</si>
  <si>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</si>
  <si>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</si>
  <si>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</si>
  <si>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</si>
  <si>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</si>
  <si>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</si>
  <si>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</si>
  <si>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</si>
  <si>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</si>
  <si>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</si>
  <si>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</si>
  <si>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</si>
  <si>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</si>
  <si>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</si>
  <si>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</si>
  <si>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</si>
  <si>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</si>
  <si>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</si>
  <si>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</si>
  <si>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</si>
  <si>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</si>
  <si>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</si>
  <si>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</si>
  <si>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</si>
  <si>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</si>
  <si>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</si>
  <si>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</si>
  <si>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</si>
  <si>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</si>
  <si>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</si>
  <si>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</si>
  <si>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</si>
  <si>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</si>
  <si>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</si>
  <si>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</si>
  <si>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</si>
  <si>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</si>
  <si>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</si>
  <si>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</si>
  <si>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</si>
  <si>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</si>
  <si>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</si>
  <si>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</si>
  <si>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</si>
  <si>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</si>
  <si>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</si>
  <si>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</si>
  <si>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</si>
  <si>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</si>
  <si>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</si>
  <si>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</si>
  <si>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</si>
  <si>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</si>
  <si>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</si>
  <si>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</si>
  <si>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</si>
  <si>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</si>
  <si>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</si>
  <si>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</si>
  <si>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</si>
  <si>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</si>
  <si>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</si>
  <si>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</si>
  <si>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</si>
  <si>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</si>
  <si>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</si>
  <si>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</si>
  <si>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</si>
  <si>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</si>
  <si>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</si>
  <si>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</si>
  <si>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</si>
  <si>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</si>
  <si>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</si>
  <si>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</si>
  <si>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</si>
  <si>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</si>
  <si>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</si>
  <si>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</si>
  <si>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</si>
  <si>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</si>
  <si>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</si>
  <si>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</si>
  <si>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</si>
  <si>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</si>
  <si>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</si>
  <si>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</si>
  <si>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</si>
  <si>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</si>
  <si>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</si>
  <si>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</si>
  <si>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</si>
  <si>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</si>
  <si>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</si>
  <si>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</si>
  <si>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</si>
  <si>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</si>
  <si>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</si>
  <si>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</si>
  <si>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</si>
  <si>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</si>
  <si>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</si>
  <si>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</si>
  <si>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</si>
  <si>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</si>
  <si>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</si>
  <si>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</si>
  <si>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</si>
  <si>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</si>
  <si>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</si>
  <si>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</si>
  <si>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</si>
  <si>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</si>
  <si>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</si>
  <si>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</si>
  <si>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</si>
  <si>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</si>
  <si>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</si>
  <si>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</si>
  <si>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</si>
  <si>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</si>
  <si>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</si>
  <si>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</si>
  <si>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</si>
  <si>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</si>
  <si>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</si>
  <si>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</si>
  <si>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</si>
  <si>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</si>
  <si>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</si>
  <si>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</si>
  <si>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</si>
  <si>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</si>
  <si>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</si>
  <si>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</si>
  <si>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</si>
  <si>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</si>
  <si>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</si>
  <si>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</si>
  <si>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</si>
  <si>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</si>
  <si>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</si>
  <si>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</si>
  <si>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</si>
  <si>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</si>
  <si>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</si>
  <si>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</si>
  <si>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</si>
  <si>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</si>
  <si>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</si>
  <si>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</si>
  <si>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55.5868</t>
  </si>
  <si>
    <t>57.8943</t>
  </si>
  <si>
    <t>95.7527</t>
  </si>
  <si>
    <t>99.9999</t>
  </si>
  <si>
    <t>99.5862</t>
  </si>
  <si>
    <t>100</t>
  </si>
  <si>
    <t>59.4557</t>
  </si>
  <si>
    <t>59.1587</t>
  </si>
  <si>
    <t>58.3807</t>
  </si>
  <si>
    <t>56.6082</t>
  </si>
  <si>
    <t>59.0098</t>
  </si>
  <si>
    <t>55.2403</t>
  </si>
  <si>
    <t>61.8999</t>
  </si>
  <si>
    <t>61.1267</t>
  </si>
  <si>
    <t>60.6012</t>
  </si>
  <si>
    <t>57.7426</t>
  </si>
  <si>
    <t>58.9689</t>
  </si>
  <si>
    <t>60.5638</t>
  </si>
  <si>
    <t>57.1534</t>
  </si>
  <si>
    <t>58.5502</t>
  </si>
  <si>
    <t>56.8128</t>
  </si>
  <si>
    <t>57.6863</t>
  </si>
  <si>
    <t>54.579</t>
  </si>
  <si>
    <t>99.9669</t>
  </si>
  <si>
    <t>55.9394</t>
  </si>
  <si>
    <t>60.0928</t>
  </si>
  <si>
    <t>56.2873</t>
  </si>
  <si>
    <t>61.9</t>
  </si>
  <si>
    <t>61.7768</t>
  </si>
  <si>
    <t>61.774</t>
  </si>
  <si>
    <t>61.778</t>
  </si>
  <si>
    <t>52.1922</t>
  </si>
  <si>
    <t>54.9885</t>
  </si>
  <si>
    <t>57.8171</t>
  </si>
  <si>
    <t>922-14965</t>
  </si>
  <si>
    <t>URS-STK-004 - G1</t>
  </si>
  <si>
    <t>CHCheves - G1</t>
  </si>
  <si>
    <t>48.2786</t>
  </si>
  <si>
    <t>50.4274</t>
  </si>
  <si>
    <t>50.2182</t>
  </si>
  <si>
    <t>50.4106</t>
  </si>
  <si>
    <t>922-14966</t>
  </si>
  <si>
    <t>URS-STK-004 - G2</t>
  </si>
  <si>
    <t>CHCheves - G2</t>
  </si>
  <si>
    <t>47.4741</t>
  </si>
  <si>
    <t>49.5726</t>
  </si>
  <si>
    <t>49.3679</t>
  </si>
  <si>
    <t>49.5562</t>
  </si>
  <si>
    <t>923-13656</t>
  </si>
  <si>
    <t>URS-TCH-001</t>
  </si>
  <si>
    <t>CTOllero</t>
  </si>
  <si>
    <t>923-13657</t>
  </si>
  <si>
    <t>URS-TCH-001 - TG1</t>
  </si>
  <si>
    <t>CTOllero - TG1</t>
  </si>
  <si>
    <t>923-18479</t>
  </si>
  <si>
    <t>URS-TCH-001 - TV</t>
  </si>
  <si>
    <t>CTOllero - TV</t>
  </si>
  <si>
    <t>924-272</t>
  </si>
  <si>
    <t>URS-ENL-001</t>
  </si>
  <si>
    <t>CHHuinco</t>
  </si>
  <si>
    <t>75</t>
  </si>
  <si>
    <t>40.1274</t>
  </si>
  <si>
    <t>41.9889</t>
  </si>
  <si>
    <t>70.6729</t>
  </si>
  <si>
    <t>72.0002</t>
  </si>
  <si>
    <t>73.1702</t>
  </si>
  <si>
    <t>60.0001</t>
  </si>
  <si>
    <t>35.1905</t>
  </si>
  <si>
    <t>33.8764</t>
  </si>
  <si>
    <t>40.009</t>
  </si>
  <si>
    <t>36.3447</t>
  </si>
  <si>
    <t>45.8626</t>
  </si>
  <si>
    <t>41.3719</t>
  </si>
  <si>
    <t>57.8628</t>
  </si>
  <si>
    <t>45.8513</t>
  </si>
  <si>
    <t>57.8632</t>
  </si>
  <si>
    <t>64.8912</t>
  </si>
  <si>
    <t>90</t>
  </si>
  <si>
    <t>77.5921</t>
  </si>
  <si>
    <t>80.939</t>
  </si>
  <si>
    <t>85.9048</t>
  </si>
  <si>
    <t>76.1193</t>
  </si>
  <si>
    <t>79.7512</t>
  </si>
  <si>
    <t>82.083</t>
  </si>
  <si>
    <t>75.3052</t>
  </si>
  <si>
    <t>74.2948</t>
  </si>
  <si>
    <t>32.6685</t>
  </si>
  <si>
    <t>71.7408</t>
  </si>
  <si>
    <t>89.9691</t>
  </si>
  <si>
    <t>81.4174</t>
  </si>
  <si>
    <t>10.8949</t>
  </si>
  <si>
    <t>65.5425</t>
  </si>
  <si>
    <t>67.7361</t>
  </si>
  <si>
    <t>43.4948</t>
  </si>
  <si>
    <t>89.9996</t>
  </si>
  <si>
    <t>89.9998</t>
  </si>
  <si>
    <t>89.9999</t>
  </si>
  <si>
    <t>74.0981</t>
  </si>
  <si>
    <t>88.0108</t>
  </si>
  <si>
    <t>45.5411</t>
  </si>
  <si>
    <t>89.7329</t>
  </si>
  <si>
    <t>89.7486</t>
  </si>
  <si>
    <t>89.7269</t>
  </si>
  <si>
    <t>89.727</t>
  </si>
  <si>
    <t>66.2161</t>
  </si>
  <si>
    <t>78.6261</t>
  </si>
  <si>
    <t>42.2977</t>
  </si>
  <si>
    <t>924-22</t>
  </si>
  <si>
    <t>URS-ENL-001 - G1</t>
  </si>
  <si>
    <t>CHHuinco - G1</t>
  </si>
  <si>
    <t>37.5</t>
  </si>
  <si>
    <t>36.16</t>
  </si>
  <si>
    <t>24.2982</t>
  </si>
  <si>
    <t>19.9912</t>
  </si>
  <si>
    <t>42.7646</t>
  </si>
  <si>
    <t>25</t>
  </si>
  <si>
    <t>13.3363</t>
  </si>
  <si>
    <t>19.9893</t>
  </si>
  <si>
    <t>18.1723</t>
  </si>
  <si>
    <t>34.9294</t>
  </si>
  <si>
    <t>32.3584</t>
  </si>
  <si>
    <t>10.1584</t>
  </si>
  <si>
    <t>43.1985</t>
  </si>
  <si>
    <t>7.9297</t>
  </si>
  <si>
    <t>45</t>
  </si>
  <si>
    <t>41.0415</t>
  </si>
  <si>
    <t>37.691</t>
  </si>
  <si>
    <t>33.8681</t>
  </si>
  <si>
    <t>44.9998</t>
  </si>
  <si>
    <t>44.9999</t>
  </si>
  <si>
    <t>44.6843</t>
  </si>
  <si>
    <t>30.0265</t>
  </si>
  <si>
    <t>45.0629</t>
  </si>
  <si>
    <t>45.063</t>
  </si>
  <si>
    <t>33.2534</t>
  </si>
  <si>
    <t>26.2135</t>
  </si>
  <si>
    <t>924-23</t>
  </si>
  <si>
    <t>URS-ENL-001 - G2</t>
  </si>
  <si>
    <t>CHHuinco - G2</t>
  </si>
  <si>
    <t>35.0144</t>
  </si>
  <si>
    <t>35.8402</t>
  </si>
  <si>
    <t>28.7546</t>
  </si>
  <si>
    <t>32.1834</t>
  </si>
  <si>
    <t>38.4438</t>
  </si>
  <si>
    <t>40.104</t>
  </si>
  <si>
    <t>42.5748</t>
  </si>
  <si>
    <t>37.7146</t>
  </si>
  <si>
    <t>39.5144</t>
  </si>
  <si>
    <t>37.3118</t>
  </si>
  <si>
    <t>37.0433</t>
  </si>
  <si>
    <t>23.7793</t>
  </si>
  <si>
    <t>44.6025</t>
  </si>
  <si>
    <t>36.7152</t>
  </si>
  <si>
    <t>43.6251</t>
  </si>
  <si>
    <t>44.6181</t>
  </si>
  <si>
    <t>29.7964</t>
  </si>
  <si>
    <t>44.664</t>
  </si>
  <si>
    <t>32.9627</t>
  </si>
  <si>
    <t>26.0563</t>
  </si>
  <si>
    <t>924-24</t>
  </si>
  <si>
    <t>URS-ENL-001 - G3</t>
  </si>
  <si>
    <t>CHHuinco - G3</t>
  </si>
  <si>
    <t>35.6585</t>
  </si>
  <si>
    <t>24.5109</t>
  </si>
  <si>
    <t>20.0426</t>
  </si>
  <si>
    <t>24.8533</t>
  </si>
  <si>
    <t>43.0825</t>
  </si>
  <si>
    <t>42.6416</t>
  </si>
  <si>
    <t>31.8014</t>
  </si>
  <si>
    <t>11.2403</t>
  </si>
  <si>
    <t>29.9918</t>
  </si>
  <si>
    <t>29.1085</t>
  </si>
  <si>
    <t>32.7078</t>
  </si>
  <si>
    <t>39.1483</t>
  </si>
  <si>
    <t>40.8349</t>
  </si>
  <si>
    <t>43.33</t>
  </si>
  <si>
    <t>38.4047</t>
  </si>
  <si>
    <t>40.2369</t>
  </si>
  <si>
    <t>37.9933</t>
  </si>
  <si>
    <t>24.0906</t>
  </si>
  <si>
    <t>45.3666</t>
  </si>
  <si>
    <t>40.9722</t>
  </si>
  <si>
    <t>40.2368</t>
  </si>
  <si>
    <t>37.3829</t>
  </si>
  <si>
    <t>44.3857</t>
  </si>
  <si>
    <t>45.3819</t>
  </si>
  <si>
    <t>45.0486</t>
  </si>
  <si>
    <t>26.3563</t>
  </si>
  <si>
    <t>924-25</t>
  </si>
  <si>
    <t>URS-ENL-001 - G4</t>
  </si>
  <si>
    <t>CHHuinco - G4</t>
  </si>
  <si>
    <t>24.3611</t>
  </si>
  <si>
    <t>19.9663</t>
  </si>
  <si>
    <t>32.2354</t>
  </si>
  <si>
    <t>10.3373</t>
  </si>
  <si>
    <t>35.0213</t>
  </si>
  <si>
    <t>31.9175</t>
  </si>
  <si>
    <t>10.9332</t>
  </si>
  <si>
    <t>31.2134</t>
  </si>
  <si>
    <t>46.62</t>
  </si>
  <si>
    <t>37.2514</t>
  </si>
  <si>
    <t>23.8709</t>
  </si>
  <si>
    <t>40.4452</t>
  </si>
  <si>
    <t>27.8514</t>
  </si>
  <si>
    <t>29.9257</t>
  </si>
  <si>
    <t>1906-280</t>
  </si>
  <si>
    <t>URS-ENL-002</t>
  </si>
  <si>
    <t>CHMatuca</t>
  </si>
  <si>
    <t>17.6715</t>
  </si>
  <si>
    <t>18.5843</t>
  </si>
  <si>
    <t>20.0412</t>
  </si>
  <si>
    <t>22.9999</t>
  </si>
  <si>
    <t>22.601</t>
  </si>
  <si>
    <t>19.6924</t>
  </si>
  <si>
    <t>20.1158</t>
  </si>
  <si>
    <t>18.8621</t>
  </si>
  <si>
    <t>18.0123</t>
  </si>
  <si>
    <t>19.288</t>
  </si>
  <si>
    <t>17.5724</t>
  </si>
  <si>
    <t>21.6243</t>
  </si>
  <si>
    <t>22.9998</t>
  </si>
  <si>
    <t>20.873</t>
  </si>
  <si>
    <t>18.5068</t>
  </si>
  <si>
    <t>14.5826</t>
  </si>
  <si>
    <t>13.3056</t>
  </si>
  <si>
    <t>15.8245</t>
  </si>
  <si>
    <t>6</t>
  </si>
  <si>
    <t>17</t>
  </si>
  <si>
    <t>16.7612</t>
  </si>
  <si>
    <t>16.7558</t>
  </si>
  <si>
    <t>16.7632</t>
  </si>
  <si>
    <t>12.8379</t>
  </si>
  <si>
    <t>7.7625</t>
  </si>
  <si>
    <t>18.5439</t>
  </si>
  <si>
    <t>1906-28</t>
  </si>
  <si>
    <t>URS-ENL-002 - G1</t>
  </si>
  <si>
    <t>CHMatuca - G1</t>
  </si>
  <si>
    <t>1906-29</t>
  </si>
  <si>
    <t>URS-ENL-002 - G2</t>
  </si>
  <si>
    <t>CHMatuca - G2</t>
  </si>
  <si>
    <t>1964-11513</t>
  </si>
  <si>
    <t>C.T. CHILCA UNO</t>
  </si>
  <si>
    <t>URS-ENG-001</t>
  </si>
  <si>
    <t>CTChilc1 - CC</t>
  </si>
  <si>
    <t>80</t>
  </si>
  <si>
    <t>8.3523</t>
  </si>
  <si>
    <t>8.4363</t>
  </si>
  <si>
    <t>8.632</t>
  </si>
  <si>
    <t>9.9999</t>
  </si>
  <si>
    <t>170</t>
  </si>
  <si>
    <t>9.6427</t>
  </si>
  <si>
    <t>10</t>
  </si>
  <si>
    <t>8.5747</t>
  </si>
  <si>
    <t>8.6453</t>
  </si>
  <si>
    <t>8.4662</t>
  </si>
  <si>
    <t>8.3814</t>
  </si>
  <si>
    <t>8.3442</t>
  </si>
  <si>
    <t>124</t>
  </si>
  <si>
    <t>9.0674</t>
  </si>
  <si>
    <t>9.9998</t>
  </si>
  <si>
    <t>109</t>
  </si>
  <si>
    <t>8.8135</t>
  </si>
  <si>
    <t>94</t>
  </si>
  <si>
    <t>8.4282</t>
  </si>
  <si>
    <t>8.5137</t>
  </si>
  <si>
    <t>8.8007</t>
  </si>
  <si>
    <t>77</t>
  </si>
  <si>
    <t>8.4015</t>
  </si>
  <si>
    <t>84.9171</t>
  </si>
  <si>
    <t>171.2444</t>
  </si>
  <si>
    <t>8.4239</t>
  </si>
  <si>
    <t>149.3315</t>
  </si>
  <si>
    <t>8.3282</t>
  </si>
  <si>
    <t>182</t>
  </si>
  <si>
    <t>9.9672</t>
  </si>
  <si>
    <t>171.1051</t>
  </si>
  <si>
    <t>8.3596</t>
  </si>
  <si>
    <t>114.2639</t>
  </si>
  <si>
    <t>8.674</t>
  </si>
  <si>
    <t>92.0004</t>
  </si>
  <si>
    <t>92.0002</t>
  </si>
  <si>
    <t>92.0001</t>
  </si>
  <si>
    <t>56.0001</t>
  </si>
  <si>
    <t>131</t>
  </si>
  <si>
    <t>9.7736</t>
  </si>
  <si>
    <t>9.7687</t>
  </si>
  <si>
    <t>9.7754</t>
  </si>
  <si>
    <t>155</t>
  </si>
  <si>
    <t>8.294</t>
  </si>
  <si>
    <t>8.4314</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</si>
  <si>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</si>
  <si>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</si>
  <si>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</si>
  <si>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</si>
  <si>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</si>
  <si>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</si>
  <si>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</si>
  <si>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</si>
  <si>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</si>
  <si>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</si>
  <si>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</si>
  <si>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</si>
  <si>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</si>
  <si>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</si>
  <si>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</si>
  <si>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</si>
  <si>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</si>
  <si>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</si>
  <si>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</si>
  <si>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</si>
  <si>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</si>
  <si>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</si>
  <si>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</si>
  <si>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</si>
  <si>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</si>
  <si>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</si>
  <si>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</si>
  <si>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</si>
  <si>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72.7177</t>
  </si>
  <si>
    <t>78.0962</t>
  </si>
  <si>
    <t>82.0867</t>
  </si>
  <si>
    <t>83.2038</t>
  </si>
  <si>
    <t>79.282</t>
  </si>
  <si>
    <t>75.0503</t>
  </si>
  <si>
    <t>80.8396</t>
  </si>
  <si>
    <t>71.9435</t>
  </si>
  <si>
    <t>87.2375</t>
  </si>
  <si>
    <t>86.0204</t>
  </si>
  <si>
    <t>87.2374</t>
  </si>
  <si>
    <t>84.8211</t>
  </si>
  <si>
    <t>77.7304</t>
  </si>
  <si>
    <t>80.7375</t>
  </si>
  <si>
    <t>84.7306</t>
  </si>
  <si>
    <t>76.3258</t>
  </si>
  <si>
    <t>79.6986</t>
  </si>
  <si>
    <t>75.5262</t>
  </si>
  <si>
    <t>77.595</t>
  </si>
  <si>
    <t>70.4876</t>
  </si>
  <si>
    <t>73.5159</t>
  </si>
  <si>
    <t>83.5635</t>
  </si>
  <si>
    <t>74.309</t>
  </si>
  <si>
    <t>86.1647</t>
  </si>
  <si>
    <t>79.4589</t>
  </si>
  <si>
    <t>9.0269</t>
  </si>
  <si>
    <t>65.4597</t>
  </si>
  <si>
    <t>71.3855</t>
  </si>
  <si>
    <t>77.9099</t>
  </si>
  <si>
    <t>2253-12601</t>
  </si>
  <si>
    <t>URS-CLP-001 - G1</t>
  </si>
  <si>
    <t>CHPlatan - G1</t>
  </si>
  <si>
    <t>2253-12602</t>
  </si>
  <si>
    <t>URS-CLP-001 - G2</t>
  </si>
  <si>
    <t>CHPlatan - G2</t>
  </si>
  <si>
    <t>3168-1191</t>
  </si>
  <si>
    <t>URS-CHI-001</t>
  </si>
  <si>
    <t>CHChimay</t>
  </si>
  <si>
    <t>15</t>
  </si>
  <si>
    <t>10.5444</t>
  </si>
  <si>
    <t>9.9011</t>
  </si>
  <si>
    <t>10.603</t>
  </si>
  <si>
    <t>10.5277</t>
  </si>
  <si>
    <t>16.3098</t>
  </si>
  <si>
    <t>10.8409</t>
  </si>
  <si>
    <t>14.9998</t>
  </si>
  <si>
    <t>10.3558</t>
  </si>
  <si>
    <t>10.7556</t>
  </si>
  <si>
    <t>12.8644</t>
  </si>
  <si>
    <t>18.0968</t>
  </si>
  <si>
    <t>14.6426</t>
  </si>
  <si>
    <t>22.1749</t>
  </si>
  <si>
    <t>12.0732</t>
  </si>
  <si>
    <t>11.9555</t>
  </si>
  <si>
    <t>11.9529</t>
  </si>
  <si>
    <t>11.9565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</si>
  <si>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</si>
  <si>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</si>
  <si>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</si>
  <si>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</si>
  <si>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</si>
  <si>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</si>
  <si>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</si>
  <si>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</si>
  <si>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</si>
  <si>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</si>
  <si>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</si>
  <si>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</si>
  <si>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</si>
  <si>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</si>
  <si>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</si>
  <si>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</si>
  <si>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</si>
  <si>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</si>
  <si>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</si>
  <si>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</si>
  <si>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</si>
  <si>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</si>
  <si>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</si>
  <si>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</si>
  <si>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</si>
  <si>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</si>
  <si>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</si>
  <si>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</si>
  <si>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</si>
  <si>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</si>
  <si>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</si>
  <si>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</si>
  <si>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</si>
  <si>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</si>
  <si>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</si>
  <si>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</si>
  <si>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</si>
  <si>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</si>
  <si>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</si>
  <si>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</si>
  <si>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</si>
  <si>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</si>
  <si>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</si>
  <si>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</si>
  <si>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</si>
  <si>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</si>
  <si>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</si>
  <si>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A las 07:55 h C.H. Matucana se desconecta del AGC por nivel alto de embalse a solicitud del agente.</t>
  </si>
  <si>
    <t>C.H. Matucana no dio RSF por nivel alto de embalse a solicitud del agente.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</si>
  <si>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</si>
  <si>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</si>
  <si>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</si>
  <si>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</si>
  <si>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</si>
  <si>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</si>
  <si>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</si>
  <si>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</si>
  <si>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</si>
  <si>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</si>
  <si>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Se actualizó el despacho ejecutado de las C.H. Aricota 1; C.H. Aricota 2, C.H. Carpapata;  de las CC.TT. Tallanca y Tablazo;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</si>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</sst>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4FC3F7"/>
      </patternFill>
    </fill>
    <fill>
      <patternFill patternType="solid">
        <fgColor rgb="FFFAEBD7"/>
      </patternFill>
    </fill>
    <fill>
      <patternFill patternType="solid">
        <fgColor rgb="FF00800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928.47059999999999</c:v>
                </c:pt>
                <c:pt idx="1">
                  <c:v>873.25300000000004</c:v>
                </c:pt>
                <c:pt idx="2">
                  <c:v>880.98699999999997</c:v>
                </c:pt>
                <c:pt idx="3">
                  <c:v>886.16700000000003</c:v>
                </c:pt>
                <c:pt idx="4">
                  <c:v>875.52319999999997</c:v>
                </c:pt>
                <c:pt idx="5">
                  <c:v>868.05060000000003</c:v>
                </c:pt>
                <c:pt idx="6">
                  <c:v>845.49590000000001</c:v>
                </c:pt>
                <c:pt idx="7">
                  <c:v>875.07749999999999</c:v>
                </c:pt>
                <c:pt idx="8">
                  <c:v>880.35680000000002</c:v>
                </c:pt>
                <c:pt idx="9">
                  <c:v>874.42290000000003</c:v>
                </c:pt>
                <c:pt idx="10">
                  <c:v>868.27059999999994</c:v>
                </c:pt>
                <c:pt idx="11">
                  <c:v>877.68539999999996</c:v>
                </c:pt>
                <c:pt idx="12">
                  <c:v>928.42870000000005</c:v>
                </c:pt>
                <c:pt idx="13">
                  <c:v>937.62580000000003</c:v>
                </c:pt>
                <c:pt idx="14">
                  <c:v>931.03489999999999</c:v>
                </c:pt>
                <c:pt idx="15">
                  <c:v>962.00040000000001</c:v>
                </c:pt>
                <c:pt idx="16">
                  <c:v>1001.776</c:v>
                </c:pt>
                <c:pt idx="17">
                  <c:v>1057.7239</c:v>
                </c:pt>
                <c:pt idx="18">
                  <c:v>1047.0144</c:v>
                </c:pt>
                <c:pt idx="19">
                  <c:v>1077.4344000000001</c:v>
                </c:pt>
                <c:pt idx="20">
                  <c:v>1109.4178999999999</c:v>
                </c:pt>
                <c:pt idx="21">
                  <c:v>1120.0567000000001</c:v>
                </c:pt>
                <c:pt idx="22">
                  <c:v>1141.4575</c:v>
                </c:pt>
                <c:pt idx="23">
                  <c:v>1128.7181</c:v>
                </c:pt>
                <c:pt idx="24">
                  <c:v>1123.1020000000001</c:v>
                </c:pt>
                <c:pt idx="25">
                  <c:v>1109.9716000000001</c:v>
                </c:pt>
                <c:pt idx="26">
                  <c:v>1112.5626999999999</c:v>
                </c:pt>
                <c:pt idx="27">
                  <c:v>1107.6939</c:v>
                </c:pt>
                <c:pt idx="28">
                  <c:v>1119.4938999999999</c:v>
                </c:pt>
                <c:pt idx="29">
                  <c:v>1084.5958000000001</c:v>
                </c:pt>
                <c:pt idx="30">
                  <c:v>1082.0957000000001</c:v>
                </c:pt>
                <c:pt idx="31">
                  <c:v>1066.2729999999999</c:v>
                </c:pt>
                <c:pt idx="32">
                  <c:v>1076.5367000000001</c:v>
                </c:pt>
                <c:pt idx="33">
                  <c:v>1054.3570999999999</c:v>
                </c:pt>
                <c:pt idx="34">
                  <c:v>1050.134</c:v>
                </c:pt>
                <c:pt idx="35">
                  <c:v>1065.2592999999999</c:v>
                </c:pt>
                <c:pt idx="36">
                  <c:v>1145.3294000000001</c:v>
                </c:pt>
                <c:pt idx="37">
                  <c:v>1215.6239</c:v>
                </c:pt>
                <c:pt idx="38">
                  <c:v>1176.7371000000001</c:v>
                </c:pt>
                <c:pt idx="39">
                  <c:v>1159.4773</c:v>
                </c:pt>
                <c:pt idx="40">
                  <c:v>1186.2254</c:v>
                </c:pt>
                <c:pt idx="41">
                  <c:v>1131.8295000000001</c:v>
                </c:pt>
                <c:pt idx="42">
                  <c:v>1100.155</c:v>
                </c:pt>
                <c:pt idx="43">
                  <c:v>1113.4105999999999</c:v>
                </c:pt>
                <c:pt idx="44">
                  <c:v>1074.5766000000001</c:v>
                </c:pt>
                <c:pt idx="45">
                  <c:v>1006.3026</c:v>
                </c:pt>
                <c:pt idx="46">
                  <c:v>1002.0562</c:v>
                </c:pt>
                <c:pt idx="47">
                  <c:v>973.64070000000004</c:v>
                </c:pt>
              </c:numCache>
            </c:numRef>
          </c:val>
          <c:smooth val="0"/>
          <c:extLst>
            <c:ext xmlns:c16="http://schemas.microsoft.com/office/drawing/2014/chart" uri="{C3380CC4-5D6E-409C-BE32-E72D297353CC}">
              <c16:uniqueId val="{00000000-EF75-41EC-963F-EA34D441813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1678.6623</c:v>
                </c:pt>
                <c:pt idx="1">
                  <c:v>1675.3635999999999</c:v>
                </c:pt>
                <c:pt idx="2">
                  <c:v>1666.6922999999999</c:v>
                </c:pt>
                <c:pt idx="3">
                  <c:v>1662.2244000000001</c:v>
                </c:pt>
                <c:pt idx="4">
                  <c:v>1662.4314999999999</c:v>
                </c:pt>
                <c:pt idx="5">
                  <c:v>1676.3064999999999</c:v>
                </c:pt>
                <c:pt idx="6">
                  <c:v>1612.8839</c:v>
                </c:pt>
                <c:pt idx="7">
                  <c:v>1614.8246999999999</c:v>
                </c:pt>
                <c:pt idx="8">
                  <c:v>1597.6832999999999</c:v>
                </c:pt>
                <c:pt idx="9">
                  <c:v>1593.2346</c:v>
                </c:pt>
                <c:pt idx="10">
                  <c:v>1576.9204</c:v>
                </c:pt>
                <c:pt idx="11">
                  <c:v>1592.6948</c:v>
                </c:pt>
                <c:pt idx="12">
                  <c:v>1568.2430999999999</c:v>
                </c:pt>
                <c:pt idx="13">
                  <c:v>1547.8898999999999</c:v>
                </c:pt>
                <c:pt idx="14">
                  <c:v>1567.6891000000001</c:v>
                </c:pt>
                <c:pt idx="15">
                  <c:v>1570.3041000000001</c:v>
                </c:pt>
                <c:pt idx="16">
                  <c:v>1580.7379000000001</c:v>
                </c:pt>
                <c:pt idx="17">
                  <c:v>1609.9641999999999</c:v>
                </c:pt>
                <c:pt idx="18">
                  <c:v>1617.3785</c:v>
                </c:pt>
                <c:pt idx="19">
                  <c:v>1620.4664</c:v>
                </c:pt>
                <c:pt idx="20">
                  <c:v>1641.2723000000001</c:v>
                </c:pt>
                <c:pt idx="21">
                  <c:v>1628.5434</c:v>
                </c:pt>
                <c:pt idx="22">
                  <c:v>1641.6193000000001</c:v>
                </c:pt>
                <c:pt idx="23">
                  <c:v>1640.4839999999999</c:v>
                </c:pt>
                <c:pt idx="24">
                  <c:v>1623.4983999999999</c:v>
                </c:pt>
                <c:pt idx="25">
                  <c:v>1620.7735</c:v>
                </c:pt>
                <c:pt idx="26">
                  <c:v>1629.6582000000001</c:v>
                </c:pt>
                <c:pt idx="27">
                  <c:v>1641.7547</c:v>
                </c:pt>
                <c:pt idx="28">
                  <c:v>1631.6548</c:v>
                </c:pt>
                <c:pt idx="29">
                  <c:v>1625.2852</c:v>
                </c:pt>
                <c:pt idx="30">
                  <c:v>1579.8661999999999</c:v>
                </c:pt>
                <c:pt idx="31">
                  <c:v>1618.2528</c:v>
                </c:pt>
                <c:pt idx="32">
                  <c:v>1634.0791999999999</c:v>
                </c:pt>
                <c:pt idx="33">
                  <c:v>1666.1152999999999</c:v>
                </c:pt>
                <c:pt idx="34">
                  <c:v>1743.8994</c:v>
                </c:pt>
                <c:pt idx="35">
                  <c:v>1800.3986</c:v>
                </c:pt>
                <c:pt idx="36">
                  <c:v>1816.0807</c:v>
                </c:pt>
                <c:pt idx="37">
                  <c:v>1783.2923000000001</c:v>
                </c:pt>
                <c:pt idx="38">
                  <c:v>1777.5317</c:v>
                </c:pt>
                <c:pt idx="39">
                  <c:v>1777.2001</c:v>
                </c:pt>
                <c:pt idx="40">
                  <c:v>1754.7625</c:v>
                </c:pt>
                <c:pt idx="41">
                  <c:v>1754.5383999999999</c:v>
                </c:pt>
                <c:pt idx="42">
                  <c:v>1724.6483000000001</c:v>
                </c:pt>
                <c:pt idx="43">
                  <c:v>1706.1677</c:v>
                </c:pt>
                <c:pt idx="44">
                  <c:v>1689.8083999999999</c:v>
                </c:pt>
                <c:pt idx="45">
                  <c:v>1713.1771000000001</c:v>
                </c:pt>
                <c:pt idx="46">
                  <c:v>1729.4936</c:v>
                </c:pt>
                <c:pt idx="47">
                  <c:v>1708.5953999999999</c:v>
                </c:pt>
              </c:numCache>
            </c:numRef>
          </c:val>
          <c:smooth val="0"/>
          <c:extLst>
            <c:ext xmlns:c16="http://schemas.microsoft.com/office/drawing/2014/chart" uri="{C3380CC4-5D6E-409C-BE32-E72D297353CC}">
              <c16:uniqueId val="{00000001-EF75-41EC-963F-EA34D441813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4028.6671000000001</c:v>
                </c:pt>
                <c:pt idx="1">
                  <c:v>3916.8834000000002</c:v>
                </c:pt>
                <c:pt idx="2">
                  <c:v>3812.6206999999999</c:v>
                </c:pt>
                <c:pt idx="3">
                  <c:v>3745.3085999999998</c:v>
                </c:pt>
                <c:pt idx="4">
                  <c:v>3647.8453</c:v>
                </c:pt>
                <c:pt idx="5">
                  <c:v>3696.0428999999999</c:v>
                </c:pt>
                <c:pt idx="6">
                  <c:v>3655.8202000000001</c:v>
                </c:pt>
                <c:pt idx="7">
                  <c:v>3658.9978000000001</c:v>
                </c:pt>
                <c:pt idx="8">
                  <c:v>3641.4598999999998</c:v>
                </c:pt>
                <c:pt idx="9">
                  <c:v>3697.8425000000002</c:v>
                </c:pt>
                <c:pt idx="10">
                  <c:v>3616.2089999999998</c:v>
                </c:pt>
                <c:pt idx="11">
                  <c:v>3722.9198000000001</c:v>
                </c:pt>
                <c:pt idx="12">
                  <c:v>3662.4281999999998</c:v>
                </c:pt>
                <c:pt idx="13">
                  <c:v>3605.4843000000001</c:v>
                </c:pt>
                <c:pt idx="14">
                  <c:v>3832.1759999999999</c:v>
                </c:pt>
                <c:pt idx="15">
                  <c:v>3919.1954999999998</c:v>
                </c:pt>
                <c:pt idx="16">
                  <c:v>4076.1860999999999</c:v>
                </c:pt>
                <c:pt idx="17">
                  <c:v>4204.1118999999999</c:v>
                </c:pt>
                <c:pt idx="18">
                  <c:v>4372.3071</c:v>
                </c:pt>
                <c:pt idx="19">
                  <c:v>4414.2992000000004</c:v>
                </c:pt>
                <c:pt idx="20">
                  <c:v>4418.1098000000002</c:v>
                </c:pt>
                <c:pt idx="21">
                  <c:v>4571.2999</c:v>
                </c:pt>
                <c:pt idx="22">
                  <c:v>4589.7232000000004</c:v>
                </c:pt>
                <c:pt idx="23">
                  <c:v>4571.0978999999998</c:v>
                </c:pt>
                <c:pt idx="24">
                  <c:v>4516.5995999999996</c:v>
                </c:pt>
                <c:pt idx="25">
                  <c:v>4503.1549000000005</c:v>
                </c:pt>
                <c:pt idx="26">
                  <c:v>4410.6791000000003</c:v>
                </c:pt>
                <c:pt idx="27">
                  <c:v>4429.1513999999997</c:v>
                </c:pt>
                <c:pt idx="28">
                  <c:v>4376.0513000000001</c:v>
                </c:pt>
                <c:pt idx="29">
                  <c:v>4353.7190000000001</c:v>
                </c:pt>
                <c:pt idx="30">
                  <c:v>4282.2380999999996</c:v>
                </c:pt>
                <c:pt idx="31">
                  <c:v>4289.6742000000004</c:v>
                </c:pt>
                <c:pt idx="32">
                  <c:v>4229.0841</c:v>
                </c:pt>
                <c:pt idx="33">
                  <c:v>4140.4276</c:v>
                </c:pt>
                <c:pt idx="34">
                  <c:v>4164.8666000000003</c:v>
                </c:pt>
                <c:pt idx="35">
                  <c:v>4210.6421</c:v>
                </c:pt>
                <c:pt idx="36">
                  <c:v>4373.1899000000003</c:v>
                </c:pt>
                <c:pt idx="37">
                  <c:v>4355.9838</c:v>
                </c:pt>
                <c:pt idx="38">
                  <c:v>4371.6311999999998</c:v>
                </c:pt>
                <c:pt idx="39">
                  <c:v>4350.9225999999999</c:v>
                </c:pt>
                <c:pt idx="40">
                  <c:v>4316.8121000000001</c:v>
                </c:pt>
                <c:pt idx="41">
                  <c:v>4274.5321000000004</c:v>
                </c:pt>
                <c:pt idx="42">
                  <c:v>4303.6967000000004</c:v>
                </c:pt>
                <c:pt idx="43">
                  <c:v>4235.4817000000003</c:v>
                </c:pt>
                <c:pt idx="44">
                  <c:v>4262.1850000000004</c:v>
                </c:pt>
                <c:pt idx="45">
                  <c:v>4056.0302999999999</c:v>
                </c:pt>
                <c:pt idx="46">
                  <c:v>3986.6801999999998</c:v>
                </c:pt>
                <c:pt idx="47">
                  <c:v>3743.9439000000002</c:v>
                </c:pt>
              </c:numCache>
            </c:numRef>
          </c:val>
          <c:smooth val="0"/>
          <c:extLst>
            <c:ext xmlns:c16="http://schemas.microsoft.com/office/drawing/2014/chart" uri="{C3380CC4-5D6E-409C-BE32-E72D297353CC}">
              <c16:uniqueId val="{00000002-EF75-41EC-963F-EA34D441813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BDB-4C21-9096-0B3D0A3F398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BDB-4C21-9096-0B3D0A3F398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18.281400000000001</c:v>
                </c:pt>
                <c:pt idx="1">
                  <c:v>18.943300000000001</c:v>
                </c:pt>
                <c:pt idx="2">
                  <c:v>19.025300000000001</c:v>
                </c:pt>
                <c:pt idx="3">
                  <c:v>18.956800000000001</c:v>
                </c:pt>
                <c:pt idx="4">
                  <c:v>18.6861</c:v>
                </c:pt>
                <c:pt idx="5">
                  <c:v>18.827100000000002</c:v>
                </c:pt>
                <c:pt idx="6">
                  <c:v>18.6418</c:v>
                </c:pt>
                <c:pt idx="7">
                  <c:v>18.7682</c:v>
                </c:pt>
                <c:pt idx="8">
                  <c:v>18.467700000000001</c:v>
                </c:pt>
                <c:pt idx="9">
                  <c:v>18.473600000000001</c:v>
                </c:pt>
                <c:pt idx="10">
                  <c:v>18.689800000000002</c:v>
                </c:pt>
                <c:pt idx="11">
                  <c:v>16.2027</c:v>
                </c:pt>
                <c:pt idx="12">
                  <c:v>17.989599999999999</c:v>
                </c:pt>
                <c:pt idx="13">
                  <c:v>17.252400000000002</c:v>
                </c:pt>
                <c:pt idx="14">
                  <c:v>16.824100000000001</c:v>
                </c:pt>
                <c:pt idx="15">
                  <c:v>16.641999999999999</c:v>
                </c:pt>
                <c:pt idx="16">
                  <c:v>17.320399999999999</c:v>
                </c:pt>
                <c:pt idx="17">
                  <c:v>17.623799999999999</c:v>
                </c:pt>
                <c:pt idx="18">
                  <c:v>17.6403</c:v>
                </c:pt>
                <c:pt idx="19">
                  <c:v>17.559000000000001</c:v>
                </c:pt>
                <c:pt idx="20">
                  <c:v>17.721499999999999</c:v>
                </c:pt>
                <c:pt idx="21">
                  <c:v>17.661899999999999</c:v>
                </c:pt>
                <c:pt idx="22">
                  <c:v>17.957999999999998</c:v>
                </c:pt>
                <c:pt idx="23">
                  <c:v>17.656400000000001</c:v>
                </c:pt>
                <c:pt idx="24">
                  <c:v>17.3401</c:v>
                </c:pt>
                <c:pt idx="25">
                  <c:v>16.4557</c:v>
                </c:pt>
                <c:pt idx="26">
                  <c:v>16.1876</c:v>
                </c:pt>
                <c:pt idx="27">
                  <c:v>17.200399999999998</c:v>
                </c:pt>
                <c:pt idx="28">
                  <c:v>17.457000000000001</c:v>
                </c:pt>
                <c:pt idx="29">
                  <c:v>17.614899999999999</c:v>
                </c:pt>
                <c:pt idx="30">
                  <c:v>17.6816</c:v>
                </c:pt>
                <c:pt idx="31">
                  <c:v>17.786899999999999</c:v>
                </c:pt>
                <c:pt idx="32">
                  <c:v>18.1722</c:v>
                </c:pt>
                <c:pt idx="33">
                  <c:v>17.730399999999999</c:v>
                </c:pt>
                <c:pt idx="34">
                  <c:v>16.047799999999999</c:v>
                </c:pt>
                <c:pt idx="35">
                  <c:v>13.798</c:v>
                </c:pt>
                <c:pt idx="36">
                  <c:v>10.323700000000001</c:v>
                </c:pt>
                <c:pt idx="37">
                  <c:v>10.2433</c:v>
                </c:pt>
                <c:pt idx="38">
                  <c:v>9.2332000000000001</c:v>
                </c:pt>
                <c:pt idx="39">
                  <c:v>9.0367999999999995</c:v>
                </c:pt>
                <c:pt idx="40">
                  <c:v>9.3673999999999999</c:v>
                </c:pt>
                <c:pt idx="41">
                  <c:v>10.245100000000001</c:v>
                </c:pt>
                <c:pt idx="42">
                  <c:v>12.3429</c:v>
                </c:pt>
                <c:pt idx="43">
                  <c:v>12.2425</c:v>
                </c:pt>
                <c:pt idx="44">
                  <c:v>12.216900000000001</c:v>
                </c:pt>
                <c:pt idx="45">
                  <c:v>12.1509</c:v>
                </c:pt>
                <c:pt idx="46">
                  <c:v>11.871499999999999</c:v>
                </c:pt>
                <c:pt idx="47">
                  <c:v>13.7737</c:v>
                </c:pt>
              </c:numCache>
            </c:numRef>
          </c:val>
          <c:smooth val="0"/>
          <c:extLst>
            <c:ext xmlns:c16="http://schemas.microsoft.com/office/drawing/2014/chart" uri="{C3380CC4-5D6E-409C-BE32-E72D297353CC}">
              <c16:uniqueId val="{00000002-4BDB-4C21-9096-0B3D0A3F398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12.31</c:v>
                </c:pt>
                <c:pt idx="1">
                  <c:v>12.209</c:v>
                </c:pt>
                <c:pt idx="2">
                  <c:v>12.743</c:v>
                </c:pt>
                <c:pt idx="3">
                  <c:v>13.192</c:v>
                </c:pt>
                <c:pt idx="4">
                  <c:v>13.048</c:v>
                </c:pt>
                <c:pt idx="5">
                  <c:v>13.336</c:v>
                </c:pt>
                <c:pt idx="6">
                  <c:v>13.414</c:v>
                </c:pt>
                <c:pt idx="7">
                  <c:v>13.119</c:v>
                </c:pt>
                <c:pt idx="8">
                  <c:v>13.164</c:v>
                </c:pt>
                <c:pt idx="9">
                  <c:v>12.081</c:v>
                </c:pt>
                <c:pt idx="10">
                  <c:v>11.760999999999999</c:v>
                </c:pt>
                <c:pt idx="11">
                  <c:v>11.516</c:v>
                </c:pt>
                <c:pt idx="12">
                  <c:v>10.331</c:v>
                </c:pt>
                <c:pt idx="13">
                  <c:v>10.425000000000001</c:v>
                </c:pt>
                <c:pt idx="14">
                  <c:v>10.938000000000001</c:v>
                </c:pt>
                <c:pt idx="15">
                  <c:v>11.978999999999999</c:v>
                </c:pt>
                <c:pt idx="16">
                  <c:v>12.532</c:v>
                </c:pt>
                <c:pt idx="17">
                  <c:v>12.478999999999999</c:v>
                </c:pt>
                <c:pt idx="18">
                  <c:v>12.581</c:v>
                </c:pt>
                <c:pt idx="19">
                  <c:v>12.587</c:v>
                </c:pt>
                <c:pt idx="20">
                  <c:v>13.252000000000001</c:v>
                </c:pt>
                <c:pt idx="21">
                  <c:v>13.407999999999999</c:v>
                </c:pt>
                <c:pt idx="22">
                  <c:v>13.125999999999999</c:v>
                </c:pt>
                <c:pt idx="23">
                  <c:v>12.891</c:v>
                </c:pt>
                <c:pt idx="24">
                  <c:v>11.827</c:v>
                </c:pt>
                <c:pt idx="25">
                  <c:v>12.356</c:v>
                </c:pt>
                <c:pt idx="26">
                  <c:v>12.976000000000001</c:v>
                </c:pt>
                <c:pt idx="27">
                  <c:v>13.420999999999999</c:v>
                </c:pt>
                <c:pt idx="28">
                  <c:v>14.048</c:v>
                </c:pt>
                <c:pt idx="29">
                  <c:v>14.007999999999999</c:v>
                </c:pt>
                <c:pt idx="30">
                  <c:v>13.914</c:v>
                </c:pt>
                <c:pt idx="31">
                  <c:v>13.388999999999999</c:v>
                </c:pt>
                <c:pt idx="32">
                  <c:v>12.007999999999999</c:v>
                </c:pt>
                <c:pt idx="33">
                  <c:v>11.321</c:v>
                </c:pt>
                <c:pt idx="34">
                  <c:v>11.147</c:v>
                </c:pt>
                <c:pt idx="35">
                  <c:v>11.186</c:v>
                </c:pt>
                <c:pt idx="36">
                  <c:v>9.7889999999999997</c:v>
                </c:pt>
                <c:pt idx="37">
                  <c:v>10.417</c:v>
                </c:pt>
                <c:pt idx="38">
                  <c:v>11.285</c:v>
                </c:pt>
                <c:pt idx="39">
                  <c:v>12.079000000000001</c:v>
                </c:pt>
                <c:pt idx="40">
                  <c:v>13.085000000000001</c:v>
                </c:pt>
                <c:pt idx="41">
                  <c:v>13.170999999999999</c:v>
                </c:pt>
                <c:pt idx="42">
                  <c:v>13.834</c:v>
                </c:pt>
                <c:pt idx="43">
                  <c:v>13.878</c:v>
                </c:pt>
                <c:pt idx="44">
                  <c:v>12.856999999999999</c:v>
                </c:pt>
                <c:pt idx="45">
                  <c:v>12.696999999999999</c:v>
                </c:pt>
                <c:pt idx="46">
                  <c:v>11.708</c:v>
                </c:pt>
                <c:pt idx="47">
                  <c:v>12.225</c:v>
                </c:pt>
              </c:numCache>
            </c:numRef>
          </c:val>
          <c:smooth val="0"/>
          <c:extLst>
            <c:ext xmlns:c16="http://schemas.microsoft.com/office/drawing/2014/chart" uri="{C3380CC4-5D6E-409C-BE32-E72D297353CC}">
              <c16:uniqueId val="{00000003-4BDB-4C21-9096-0B3D0A3F398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BDB-4C21-9096-0B3D0A3F398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BDB-4C21-9096-0B3D0A3F398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BDB-4C21-9096-0B3D0A3F398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BDB-4C21-9096-0B3D0A3F398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17.216429999999999</c:v>
                </c:pt>
                <c:pt idx="1">
                  <c:v>18.819510000000001</c:v>
                </c:pt>
                <c:pt idx="2">
                  <c:v>15.1006</c:v>
                </c:pt>
                <c:pt idx="3">
                  <c:v>15.1898</c:v>
                </c:pt>
                <c:pt idx="4">
                  <c:v>15.302949999999999</c:v>
                </c:pt>
                <c:pt idx="5">
                  <c:v>18.483989999999999</c:v>
                </c:pt>
                <c:pt idx="6">
                  <c:v>19.044170000000001</c:v>
                </c:pt>
                <c:pt idx="7">
                  <c:v>19.637</c:v>
                </c:pt>
                <c:pt idx="8">
                  <c:v>19.935009999999998</c:v>
                </c:pt>
                <c:pt idx="9">
                  <c:v>20.10163</c:v>
                </c:pt>
                <c:pt idx="10">
                  <c:v>20.192799999999998</c:v>
                </c:pt>
                <c:pt idx="11">
                  <c:v>20.086480000000002</c:v>
                </c:pt>
                <c:pt idx="12">
                  <c:v>20.459060000000001</c:v>
                </c:pt>
                <c:pt idx="13">
                  <c:v>18.064150000000001</c:v>
                </c:pt>
                <c:pt idx="14">
                  <c:v>17.77779</c:v>
                </c:pt>
                <c:pt idx="15">
                  <c:v>17.371870000000001</c:v>
                </c:pt>
                <c:pt idx="16">
                  <c:v>17.124500000000001</c:v>
                </c:pt>
                <c:pt idx="17">
                  <c:v>19.716460000000001</c:v>
                </c:pt>
                <c:pt idx="18">
                  <c:v>19.829540000000001</c:v>
                </c:pt>
                <c:pt idx="19">
                  <c:v>19.679749999999999</c:v>
                </c:pt>
                <c:pt idx="20">
                  <c:v>18.858979999999999</c:v>
                </c:pt>
                <c:pt idx="21">
                  <c:v>18.086690000000001</c:v>
                </c:pt>
                <c:pt idx="22">
                  <c:v>18.465260000000001</c:v>
                </c:pt>
                <c:pt idx="23">
                  <c:v>18.549040000000002</c:v>
                </c:pt>
                <c:pt idx="24">
                  <c:v>17.92127</c:v>
                </c:pt>
                <c:pt idx="25">
                  <c:v>19.001480000000001</c:v>
                </c:pt>
                <c:pt idx="26">
                  <c:v>19.246259999999999</c:v>
                </c:pt>
                <c:pt idx="27">
                  <c:v>19.918500000000002</c:v>
                </c:pt>
                <c:pt idx="28">
                  <c:v>20.329750000000001</c:v>
                </c:pt>
                <c:pt idx="29">
                  <c:v>20.16461</c:v>
                </c:pt>
                <c:pt idx="30">
                  <c:v>20.172190000000001</c:v>
                </c:pt>
                <c:pt idx="31">
                  <c:v>18.799479999999999</c:v>
                </c:pt>
                <c:pt idx="32">
                  <c:v>19.137789999999999</c:v>
                </c:pt>
                <c:pt idx="33">
                  <c:v>19.86449</c:v>
                </c:pt>
                <c:pt idx="34">
                  <c:v>19.69115</c:v>
                </c:pt>
                <c:pt idx="35">
                  <c:v>19.852229999999999</c:v>
                </c:pt>
                <c:pt idx="36">
                  <c:v>18.6677</c:v>
                </c:pt>
                <c:pt idx="37">
                  <c:v>18.640540000000001</c:v>
                </c:pt>
                <c:pt idx="38">
                  <c:v>18.55986</c:v>
                </c:pt>
                <c:pt idx="39">
                  <c:v>17.92381</c:v>
                </c:pt>
                <c:pt idx="40">
                  <c:v>13.75135</c:v>
                </c:pt>
                <c:pt idx="41">
                  <c:v>14.840619999999999</c:v>
                </c:pt>
                <c:pt idx="42">
                  <c:v>16.433209999999999</c:v>
                </c:pt>
                <c:pt idx="43">
                  <c:v>18.32498</c:v>
                </c:pt>
                <c:pt idx="44">
                  <c:v>18.278459999999999</c:v>
                </c:pt>
                <c:pt idx="45">
                  <c:v>19.132390000000001</c:v>
                </c:pt>
                <c:pt idx="46">
                  <c:v>19.25188</c:v>
                </c:pt>
                <c:pt idx="47">
                  <c:v>19.786940000000001</c:v>
                </c:pt>
              </c:numCache>
            </c:numRef>
          </c:val>
          <c:smooth val="0"/>
          <c:extLst>
            <c:ext xmlns:c16="http://schemas.microsoft.com/office/drawing/2014/chart" uri="{C3380CC4-5D6E-409C-BE32-E72D297353CC}">
              <c16:uniqueId val="{00000008-4BDB-4C21-9096-0B3D0A3F398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26.416799999999999</c:v>
                </c:pt>
                <c:pt idx="1">
                  <c:v>26.204899999999999</c:v>
                </c:pt>
                <c:pt idx="2">
                  <c:v>26.3187</c:v>
                </c:pt>
                <c:pt idx="3">
                  <c:v>26.124199999999998</c:v>
                </c:pt>
                <c:pt idx="4">
                  <c:v>26.091100000000001</c:v>
                </c:pt>
                <c:pt idx="5">
                  <c:v>25.915500000000002</c:v>
                </c:pt>
                <c:pt idx="6">
                  <c:v>26.3642</c:v>
                </c:pt>
                <c:pt idx="7">
                  <c:v>26.280999999999999</c:v>
                </c:pt>
                <c:pt idx="8">
                  <c:v>26.285</c:v>
                </c:pt>
                <c:pt idx="9">
                  <c:v>26.0486</c:v>
                </c:pt>
                <c:pt idx="10">
                  <c:v>26.665500000000002</c:v>
                </c:pt>
                <c:pt idx="11">
                  <c:v>26.2422</c:v>
                </c:pt>
                <c:pt idx="12">
                  <c:v>26.461099999999998</c:v>
                </c:pt>
                <c:pt idx="13">
                  <c:v>26.654499999999999</c:v>
                </c:pt>
                <c:pt idx="14">
                  <c:v>26.523700000000002</c:v>
                </c:pt>
                <c:pt idx="15">
                  <c:v>26.750699999999998</c:v>
                </c:pt>
                <c:pt idx="16">
                  <c:v>26.414000000000001</c:v>
                </c:pt>
                <c:pt idx="17">
                  <c:v>26.586500000000001</c:v>
                </c:pt>
                <c:pt idx="18">
                  <c:v>26.4712</c:v>
                </c:pt>
                <c:pt idx="19">
                  <c:v>25.711600000000001</c:v>
                </c:pt>
                <c:pt idx="20">
                  <c:v>25.530799999999999</c:v>
                </c:pt>
                <c:pt idx="21">
                  <c:v>26.3185</c:v>
                </c:pt>
                <c:pt idx="22">
                  <c:v>26.620200000000001</c:v>
                </c:pt>
                <c:pt idx="23">
                  <c:v>26.8566</c:v>
                </c:pt>
                <c:pt idx="24">
                  <c:v>26.6007</c:v>
                </c:pt>
                <c:pt idx="25">
                  <c:v>26.798300000000001</c:v>
                </c:pt>
                <c:pt idx="26">
                  <c:v>27.095800000000001</c:v>
                </c:pt>
                <c:pt idx="27">
                  <c:v>26.768799999999999</c:v>
                </c:pt>
                <c:pt idx="28">
                  <c:v>26.5609</c:v>
                </c:pt>
                <c:pt idx="29">
                  <c:v>26.946100000000001</c:v>
                </c:pt>
                <c:pt idx="30">
                  <c:v>26.9528</c:v>
                </c:pt>
                <c:pt idx="31">
                  <c:v>26.939</c:v>
                </c:pt>
                <c:pt idx="32">
                  <c:v>27.035</c:v>
                </c:pt>
                <c:pt idx="33">
                  <c:v>27.158799999999999</c:v>
                </c:pt>
                <c:pt idx="34">
                  <c:v>27.799800000000001</c:v>
                </c:pt>
                <c:pt idx="35">
                  <c:v>28.1343</c:v>
                </c:pt>
                <c:pt idx="36">
                  <c:v>29.1206</c:v>
                </c:pt>
                <c:pt idx="37">
                  <c:v>29.4282</c:v>
                </c:pt>
                <c:pt idx="38">
                  <c:v>29.212800000000001</c:v>
                </c:pt>
                <c:pt idx="39">
                  <c:v>29.2758</c:v>
                </c:pt>
                <c:pt idx="40">
                  <c:v>28.950900000000001</c:v>
                </c:pt>
                <c:pt idx="41">
                  <c:v>28.811599999999999</c:v>
                </c:pt>
                <c:pt idx="42">
                  <c:v>28.491900000000001</c:v>
                </c:pt>
                <c:pt idx="43">
                  <c:v>28.3322</c:v>
                </c:pt>
                <c:pt idx="44">
                  <c:v>27.592099999999999</c:v>
                </c:pt>
                <c:pt idx="45">
                  <c:v>26.941600000000001</c:v>
                </c:pt>
                <c:pt idx="46">
                  <c:v>27.215800000000002</c:v>
                </c:pt>
                <c:pt idx="47">
                  <c:v>27.1738</c:v>
                </c:pt>
              </c:numCache>
            </c:numRef>
          </c:val>
          <c:smooth val="0"/>
          <c:extLst>
            <c:ext xmlns:c16="http://schemas.microsoft.com/office/drawing/2014/chart" uri="{C3380CC4-5D6E-409C-BE32-E72D297353CC}">
              <c16:uniqueId val="{00000009-4BDB-4C21-9096-0B3D0A3F398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13.976699999999999</c:v>
                </c:pt>
                <c:pt idx="1">
                  <c:v>13.9306</c:v>
                </c:pt>
                <c:pt idx="2">
                  <c:v>14.4306</c:v>
                </c:pt>
                <c:pt idx="3">
                  <c:v>14.9977</c:v>
                </c:pt>
                <c:pt idx="4">
                  <c:v>15.465999999999999</c:v>
                </c:pt>
                <c:pt idx="5">
                  <c:v>15.8764</c:v>
                </c:pt>
                <c:pt idx="6">
                  <c:v>15.699400000000001</c:v>
                </c:pt>
                <c:pt idx="7">
                  <c:v>15.302099999999999</c:v>
                </c:pt>
                <c:pt idx="8">
                  <c:v>15.0524</c:v>
                </c:pt>
                <c:pt idx="9">
                  <c:v>16.301500000000001</c:v>
                </c:pt>
                <c:pt idx="10">
                  <c:v>16.5627</c:v>
                </c:pt>
                <c:pt idx="11">
                  <c:v>16.4209</c:v>
                </c:pt>
                <c:pt idx="12">
                  <c:v>14.827500000000001</c:v>
                </c:pt>
                <c:pt idx="13">
                  <c:v>12.823600000000001</c:v>
                </c:pt>
                <c:pt idx="14">
                  <c:v>11.2547</c:v>
                </c:pt>
                <c:pt idx="15">
                  <c:v>11.2096</c:v>
                </c:pt>
                <c:pt idx="16">
                  <c:v>11.265000000000001</c:v>
                </c:pt>
                <c:pt idx="17">
                  <c:v>10.938700000000001</c:v>
                </c:pt>
                <c:pt idx="18">
                  <c:v>10.8249</c:v>
                </c:pt>
                <c:pt idx="19">
                  <c:v>11.0085</c:v>
                </c:pt>
                <c:pt idx="20">
                  <c:v>11.129200000000001</c:v>
                </c:pt>
                <c:pt idx="21">
                  <c:v>10.901199999999999</c:v>
                </c:pt>
                <c:pt idx="22">
                  <c:v>10.6944</c:v>
                </c:pt>
                <c:pt idx="23">
                  <c:v>11.0021</c:v>
                </c:pt>
                <c:pt idx="24">
                  <c:v>13.4313</c:v>
                </c:pt>
                <c:pt idx="25">
                  <c:v>13.488099999999999</c:v>
                </c:pt>
                <c:pt idx="26">
                  <c:v>13.2242</c:v>
                </c:pt>
                <c:pt idx="27">
                  <c:v>13.6805</c:v>
                </c:pt>
                <c:pt idx="28">
                  <c:v>14.217599999999999</c:v>
                </c:pt>
                <c:pt idx="29">
                  <c:v>14.107200000000001</c:v>
                </c:pt>
                <c:pt idx="30">
                  <c:v>14.4587</c:v>
                </c:pt>
                <c:pt idx="31">
                  <c:v>14.6538</c:v>
                </c:pt>
                <c:pt idx="32">
                  <c:v>14.543100000000001</c:v>
                </c:pt>
                <c:pt idx="33">
                  <c:v>13.8721</c:v>
                </c:pt>
                <c:pt idx="34">
                  <c:v>14.44</c:v>
                </c:pt>
                <c:pt idx="35">
                  <c:v>14.638299999999999</c:v>
                </c:pt>
                <c:pt idx="36">
                  <c:v>15.474299999999999</c:v>
                </c:pt>
                <c:pt idx="37">
                  <c:v>14.9316</c:v>
                </c:pt>
                <c:pt idx="38">
                  <c:v>13.351000000000001</c:v>
                </c:pt>
                <c:pt idx="39">
                  <c:v>12.6807</c:v>
                </c:pt>
                <c:pt idx="40">
                  <c:v>10.751899999999999</c:v>
                </c:pt>
                <c:pt idx="41">
                  <c:v>10.793799999999999</c:v>
                </c:pt>
                <c:pt idx="42">
                  <c:v>11.1991</c:v>
                </c:pt>
                <c:pt idx="43">
                  <c:v>11.170400000000001</c:v>
                </c:pt>
                <c:pt idx="44">
                  <c:v>11.1052</c:v>
                </c:pt>
                <c:pt idx="45">
                  <c:v>11.5603</c:v>
                </c:pt>
                <c:pt idx="46">
                  <c:v>13.3461</c:v>
                </c:pt>
                <c:pt idx="47">
                  <c:v>13.344200000000001</c:v>
                </c:pt>
              </c:numCache>
            </c:numRef>
          </c:val>
          <c:smooth val="0"/>
          <c:extLst>
            <c:ext xmlns:c16="http://schemas.microsoft.com/office/drawing/2014/chart" uri="{C3380CC4-5D6E-409C-BE32-E72D297353CC}">
              <c16:uniqueId val="{0000000A-4BDB-4C21-9096-0B3D0A3F398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13.3</c:v>
                </c:pt>
                <c:pt idx="1">
                  <c:v>13.46</c:v>
                </c:pt>
                <c:pt idx="2">
                  <c:v>13.82</c:v>
                </c:pt>
                <c:pt idx="3">
                  <c:v>14.12</c:v>
                </c:pt>
                <c:pt idx="4">
                  <c:v>13.92</c:v>
                </c:pt>
                <c:pt idx="5">
                  <c:v>13.91</c:v>
                </c:pt>
                <c:pt idx="6">
                  <c:v>13.51</c:v>
                </c:pt>
                <c:pt idx="7">
                  <c:v>10.43</c:v>
                </c:pt>
                <c:pt idx="8">
                  <c:v>11.44</c:v>
                </c:pt>
                <c:pt idx="9">
                  <c:v>11.03</c:v>
                </c:pt>
                <c:pt idx="10">
                  <c:v>11.29</c:v>
                </c:pt>
                <c:pt idx="11">
                  <c:v>10.74</c:v>
                </c:pt>
                <c:pt idx="12">
                  <c:v>10.47</c:v>
                </c:pt>
                <c:pt idx="13">
                  <c:v>11.9</c:v>
                </c:pt>
                <c:pt idx="14">
                  <c:v>12.52</c:v>
                </c:pt>
                <c:pt idx="15">
                  <c:v>12.58</c:v>
                </c:pt>
                <c:pt idx="16">
                  <c:v>12.63</c:v>
                </c:pt>
                <c:pt idx="17">
                  <c:v>12.43</c:v>
                </c:pt>
                <c:pt idx="18">
                  <c:v>12.39</c:v>
                </c:pt>
                <c:pt idx="19">
                  <c:v>12.52</c:v>
                </c:pt>
                <c:pt idx="20">
                  <c:v>12.59</c:v>
                </c:pt>
                <c:pt idx="21">
                  <c:v>12.77</c:v>
                </c:pt>
                <c:pt idx="22">
                  <c:v>12.83</c:v>
                </c:pt>
                <c:pt idx="23">
                  <c:v>12.68</c:v>
                </c:pt>
                <c:pt idx="24">
                  <c:v>12.88</c:v>
                </c:pt>
                <c:pt idx="25">
                  <c:v>12.98</c:v>
                </c:pt>
                <c:pt idx="26">
                  <c:v>12.66</c:v>
                </c:pt>
                <c:pt idx="27">
                  <c:v>12.67</c:v>
                </c:pt>
                <c:pt idx="28">
                  <c:v>9.8000000000000007</c:v>
                </c:pt>
                <c:pt idx="29">
                  <c:v>10.050000000000001</c:v>
                </c:pt>
                <c:pt idx="30">
                  <c:v>9.61</c:v>
                </c:pt>
                <c:pt idx="31">
                  <c:v>9.83</c:v>
                </c:pt>
                <c:pt idx="32">
                  <c:v>10.01</c:v>
                </c:pt>
                <c:pt idx="33">
                  <c:v>12.43</c:v>
                </c:pt>
                <c:pt idx="34">
                  <c:v>12.68</c:v>
                </c:pt>
                <c:pt idx="35">
                  <c:v>12.82</c:v>
                </c:pt>
                <c:pt idx="36">
                  <c:v>13.04</c:v>
                </c:pt>
                <c:pt idx="37">
                  <c:v>13.07</c:v>
                </c:pt>
                <c:pt idx="38">
                  <c:v>12.81</c:v>
                </c:pt>
                <c:pt idx="39">
                  <c:v>13.08</c:v>
                </c:pt>
                <c:pt idx="40">
                  <c:v>13.06</c:v>
                </c:pt>
                <c:pt idx="41">
                  <c:v>13.2</c:v>
                </c:pt>
                <c:pt idx="42">
                  <c:v>12.85</c:v>
                </c:pt>
                <c:pt idx="43">
                  <c:v>12.03</c:v>
                </c:pt>
                <c:pt idx="44">
                  <c:v>12.8</c:v>
                </c:pt>
                <c:pt idx="45">
                  <c:v>13.04</c:v>
                </c:pt>
                <c:pt idx="46">
                  <c:v>13.1</c:v>
                </c:pt>
                <c:pt idx="47">
                  <c:v>12.71</c:v>
                </c:pt>
              </c:numCache>
            </c:numRef>
          </c:val>
          <c:smooth val="0"/>
          <c:extLst>
            <c:ext xmlns:c16="http://schemas.microsoft.com/office/drawing/2014/chart" uri="{C3380CC4-5D6E-409C-BE32-E72D297353CC}">
              <c16:uniqueId val="{0000000B-4BDB-4C21-9096-0B3D0A3F398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32.328000000000003</c:v>
                </c:pt>
                <c:pt idx="1">
                  <c:v>32.031999999999996</c:v>
                </c:pt>
                <c:pt idx="2">
                  <c:v>32.165999999999997</c:v>
                </c:pt>
                <c:pt idx="3">
                  <c:v>31.904</c:v>
                </c:pt>
                <c:pt idx="4">
                  <c:v>31.745999999999999</c:v>
                </c:pt>
                <c:pt idx="5">
                  <c:v>32.165999999999997</c:v>
                </c:pt>
                <c:pt idx="6">
                  <c:v>31.981999999999999</c:v>
                </c:pt>
                <c:pt idx="7">
                  <c:v>31.782</c:v>
                </c:pt>
                <c:pt idx="8">
                  <c:v>31.696000000000002</c:v>
                </c:pt>
                <c:pt idx="9">
                  <c:v>32.073999999999998</c:v>
                </c:pt>
                <c:pt idx="10">
                  <c:v>32.494</c:v>
                </c:pt>
                <c:pt idx="11">
                  <c:v>32.872</c:v>
                </c:pt>
                <c:pt idx="12">
                  <c:v>32.46</c:v>
                </c:pt>
                <c:pt idx="13">
                  <c:v>32.014000000000003</c:v>
                </c:pt>
                <c:pt idx="14">
                  <c:v>31.771999999999998</c:v>
                </c:pt>
                <c:pt idx="15">
                  <c:v>32.158000000000001</c:v>
                </c:pt>
                <c:pt idx="16">
                  <c:v>32.04</c:v>
                </c:pt>
                <c:pt idx="17">
                  <c:v>32.024000000000001</c:v>
                </c:pt>
                <c:pt idx="18">
                  <c:v>31.91</c:v>
                </c:pt>
                <c:pt idx="19">
                  <c:v>32.042000000000002</c:v>
                </c:pt>
                <c:pt idx="20">
                  <c:v>31.68</c:v>
                </c:pt>
                <c:pt idx="21">
                  <c:v>32.404000000000003</c:v>
                </c:pt>
                <c:pt idx="22">
                  <c:v>32.292000000000002</c:v>
                </c:pt>
                <c:pt idx="23">
                  <c:v>32.704000000000001</c:v>
                </c:pt>
                <c:pt idx="24">
                  <c:v>32.700000000000003</c:v>
                </c:pt>
                <c:pt idx="25">
                  <c:v>32.533999999999999</c:v>
                </c:pt>
                <c:pt idx="26">
                  <c:v>32.566000000000003</c:v>
                </c:pt>
                <c:pt idx="27">
                  <c:v>32.466000000000001</c:v>
                </c:pt>
                <c:pt idx="28">
                  <c:v>32.664000000000001</c:v>
                </c:pt>
                <c:pt idx="29">
                  <c:v>32.630000000000003</c:v>
                </c:pt>
                <c:pt idx="30">
                  <c:v>33.405999999999999</c:v>
                </c:pt>
                <c:pt idx="31">
                  <c:v>32.58</c:v>
                </c:pt>
                <c:pt idx="32">
                  <c:v>32.375999999999998</c:v>
                </c:pt>
                <c:pt idx="33">
                  <c:v>32.746000000000002</c:v>
                </c:pt>
                <c:pt idx="34">
                  <c:v>33.026000000000003</c:v>
                </c:pt>
                <c:pt idx="35">
                  <c:v>32.76</c:v>
                </c:pt>
                <c:pt idx="36">
                  <c:v>33.270000000000003</c:v>
                </c:pt>
                <c:pt idx="37">
                  <c:v>33.366</c:v>
                </c:pt>
                <c:pt idx="38">
                  <c:v>33.536000000000001</c:v>
                </c:pt>
                <c:pt idx="39">
                  <c:v>33.436</c:v>
                </c:pt>
                <c:pt idx="40">
                  <c:v>33.165999999999997</c:v>
                </c:pt>
                <c:pt idx="41">
                  <c:v>33.043999999999997</c:v>
                </c:pt>
                <c:pt idx="42">
                  <c:v>33.334000000000003</c:v>
                </c:pt>
                <c:pt idx="43">
                  <c:v>33.381999999999998</c:v>
                </c:pt>
                <c:pt idx="44">
                  <c:v>33.427999999999997</c:v>
                </c:pt>
                <c:pt idx="45">
                  <c:v>32.881999999999998</c:v>
                </c:pt>
                <c:pt idx="46">
                  <c:v>32.765999999999998</c:v>
                </c:pt>
                <c:pt idx="47">
                  <c:v>32.43</c:v>
                </c:pt>
              </c:numCache>
            </c:numRef>
          </c:val>
          <c:smooth val="0"/>
          <c:extLst>
            <c:ext xmlns:c16="http://schemas.microsoft.com/office/drawing/2014/chart" uri="{C3380CC4-5D6E-409C-BE32-E72D297353CC}">
              <c16:uniqueId val="{0000000C-4BDB-4C21-9096-0B3D0A3F398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BDB-4C21-9096-0B3D0A3F398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BDB-4C21-9096-0B3D0A3F398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10.856</c:v>
                </c:pt>
                <c:pt idx="1">
                  <c:v>12.763999999999999</c:v>
                </c:pt>
                <c:pt idx="2">
                  <c:v>13.311999999999999</c:v>
                </c:pt>
                <c:pt idx="3">
                  <c:v>13.375999999999999</c:v>
                </c:pt>
                <c:pt idx="4">
                  <c:v>14.125999999999999</c:v>
                </c:pt>
                <c:pt idx="5">
                  <c:v>14.195</c:v>
                </c:pt>
                <c:pt idx="6">
                  <c:v>14.153</c:v>
                </c:pt>
                <c:pt idx="7">
                  <c:v>14.403</c:v>
                </c:pt>
                <c:pt idx="8">
                  <c:v>14.41</c:v>
                </c:pt>
                <c:pt idx="9">
                  <c:v>15.324999999999999</c:v>
                </c:pt>
                <c:pt idx="10">
                  <c:v>15.646000000000001</c:v>
                </c:pt>
                <c:pt idx="11">
                  <c:v>15.115</c:v>
                </c:pt>
                <c:pt idx="12">
                  <c:v>15.329000000000001</c:v>
                </c:pt>
                <c:pt idx="13">
                  <c:v>15.161</c:v>
                </c:pt>
                <c:pt idx="14">
                  <c:v>15.032999999999999</c:v>
                </c:pt>
                <c:pt idx="15">
                  <c:v>17.128</c:v>
                </c:pt>
                <c:pt idx="16">
                  <c:v>17.384</c:v>
                </c:pt>
                <c:pt idx="17">
                  <c:v>17.263999999999999</c:v>
                </c:pt>
                <c:pt idx="18">
                  <c:v>18.297999999999998</c:v>
                </c:pt>
                <c:pt idx="19">
                  <c:v>18.018000000000001</c:v>
                </c:pt>
                <c:pt idx="20">
                  <c:v>18.030999999999999</c:v>
                </c:pt>
                <c:pt idx="21">
                  <c:v>18.321000000000002</c:v>
                </c:pt>
                <c:pt idx="22">
                  <c:v>18.206</c:v>
                </c:pt>
                <c:pt idx="23">
                  <c:v>18.088000000000001</c:v>
                </c:pt>
                <c:pt idx="24">
                  <c:v>18.219000000000001</c:v>
                </c:pt>
                <c:pt idx="25">
                  <c:v>18.312000000000001</c:v>
                </c:pt>
                <c:pt idx="26">
                  <c:v>18.161000000000001</c:v>
                </c:pt>
                <c:pt idx="27">
                  <c:v>17.838999999999999</c:v>
                </c:pt>
                <c:pt idx="28">
                  <c:v>21.805</c:v>
                </c:pt>
                <c:pt idx="29">
                  <c:v>22.613</c:v>
                </c:pt>
                <c:pt idx="30">
                  <c:v>22.48</c:v>
                </c:pt>
                <c:pt idx="31">
                  <c:v>22.228000000000002</c:v>
                </c:pt>
                <c:pt idx="32">
                  <c:v>22.238</c:v>
                </c:pt>
                <c:pt idx="33">
                  <c:v>22.209</c:v>
                </c:pt>
                <c:pt idx="34">
                  <c:v>22.344000000000001</c:v>
                </c:pt>
                <c:pt idx="35">
                  <c:v>22.423999999999999</c:v>
                </c:pt>
                <c:pt idx="36">
                  <c:v>23.344000000000001</c:v>
                </c:pt>
                <c:pt idx="37">
                  <c:v>23.8</c:v>
                </c:pt>
                <c:pt idx="38">
                  <c:v>23.696000000000002</c:v>
                </c:pt>
                <c:pt idx="39">
                  <c:v>24.132000000000001</c:v>
                </c:pt>
                <c:pt idx="40">
                  <c:v>23.917999999999999</c:v>
                </c:pt>
                <c:pt idx="41">
                  <c:v>23.933</c:v>
                </c:pt>
                <c:pt idx="42">
                  <c:v>24.13</c:v>
                </c:pt>
                <c:pt idx="43">
                  <c:v>24.268999999999998</c:v>
                </c:pt>
                <c:pt idx="44">
                  <c:v>24.48</c:v>
                </c:pt>
                <c:pt idx="45">
                  <c:v>25.010999999999999</c:v>
                </c:pt>
                <c:pt idx="46">
                  <c:v>26.364999999999998</c:v>
                </c:pt>
                <c:pt idx="47">
                  <c:v>25.788</c:v>
                </c:pt>
              </c:numCache>
            </c:numRef>
          </c:val>
          <c:smooth val="0"/>
          <c:extLst>
            <c:ext xmlns:c16="http://schemas.microsoft.com/office/drawing/2014/chart" uri="{C3380CC4-5D6E-409C-BE32-E72D297353CC}">
              <c16:uniqueId val="{0000000F-4BDB-4C21-9096-0B3D0A3F398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BDB-4C21-9096-0B3D0A3F398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42.664200000000001</c:v>
                </c:pt>
                <c:pt idx="1">
                  <c:v>46.084299999999999</c:v>
                </c:pt>
                <c:pt idx="2">
                  <c:v>41.6126</c:v>
                </c:pt>
                <c:pt idx="3">
                  <c:v>40.460900000000002</c:v>
                </c:pt>
                <c:pt idx="4">
                  <c:v>40.917499999999997</c:v>
                </c:pt>
                <c:pt idx="5">
                  <c:v>45.520699999999998</c:v>
                </c:pt>
                <c:pt idx="6">
                  <c:v>45.716200000000001</c:v>
                </c:pt>
                <c:pt idx="7">
                  <c:v>47.993200000000002</c:v>
                </c:pt>
                <c:pt idx="8">
                  <c:v>47.514400000000002</c:v>
                </c:pt>
                <c:pt idx="9">
                  <c:v>42.0199</c:v>
                </c:pt>
                <c:pt idx="10">
                  <c:v>38.8964</c:v>
                </c:pt>
                <c:pt idx="11">
                  <c:v>16.366399999999999</c:v>
                </c:pt>
                <c:pt idx="12">
                  <c:v>39.086799999999997</c:v>
                </c:pt>
                <c:pt idx="13">
                  <c:v>46.968699999999998</c:v>
                </c:pt>
                <c:pt idx="14">
                  <c:v>40.730400000000003</c:v>
                </c:pt>
                <c:pt idx="15">
                  <c:v>38.921500000000002</c:v>
                </c:pt>
                <c:pt idx="16">
                  <c:v>41.115400000000001</c:v>
                </c:pt>
                <c:pt idx="17">
                  <c:v>48.556699999999999</c:v>
                </c:pt>
                <c:pt idx="18">
                  <c:v>40.800899999999999</c:v>
                </c:pt>
                <c:pt idx="19">
                  <c:v>46.822400000000002</c:v>
                </c:pt>
                <c:pt idx="20">
                  <c:v>38.729900000000001</c:v>
                </c:pt>
                <c:pt idx="21">
                  <c:v>31.0181</c:v>
                </c:pt>
                <c:pt idx="22">
                  <c:v>36.534599999999998</c:v>
                </c:pt>
                <c:pt idx="23">
                  <c:v>39.400399999999998</c:v>
                </c:pt>
                <c:pt idx="24">
                  <c:v>34.505299999999998</c:v>
                </c:pt>
                <c:pt idx="25">
                  <c:v>43.2637</c:v>
                </c:pt>
                <c:pt idx="26">
                  <c:v>37.535699999999999</c:v>
                </c:pt>
                <c:pt idx="27">
                  <c:v>41.054099999999998</c:v>
                </c:pt>
                <c:pt idx="28">
                  <c:v>40.718800000000002</c:v>
                </c:pt>
                <c:pt idx="29">
                  <c:v>25.701000000000001</c:v>
                </c:pt>
                <c:pt idx="30">
                  <c:v>37.520400000000002</c:v>
                </c:pt>
                <c:pt idx="31">
                  <c:v>29.113700000000001</c:v>
                </c:pt>
                <c:pt idx="32">
                  <c:v>35.817999999999998</c:v>
                </c:pt>
                <c:pt idx="33">
                  <c:v>17.045999999999999</c:v>
                </c:pt>
                <c:pt idx="34">
                  <c:v>16.9056</c:v>
                </c:pt>
                <c:pt idx="35">
                  <c:v>14.309100000000001</c:v>
                </c:pt>
                <c:pt idx="36">
                  <c:v>12.4582</c:v>
                </c:pt>
                <c:pt idx="37">
                  <c:v>14.321400000000001</c:v>
                </c:pt>
                <c:pt idx="38">
                  <c:v>29.666599999999999</c:v>
                </c:pt>
                <c:pt idx="39">
                  <c:v>31.701899999999998</c:v>
                </c:pt>
                <c:pt idx="40">
                  <c:v>50.606999999999999</c:v>
                </c:pt>
                <c:pt idx="41">
                  <c:v>19.6999</c:v>
                </c:pt>
                <c:pt idx="42">
                  <c:v>43.4617</c:v>
                </c:pt>
                <c:pt idx="43">
                  <c:v>48.674100000000003</c:v>
                </c:pt>
                <c:pt idx="44">
                  <c:v>46.932600000000001</c:v>
                </c:pt>
                <c:pt idx="45">
                  <c:v>47.299100000000003</c:v>
                </c:pt>
                <c:pt idx="46">
                  <c:v>41.293199999999999</c:v>
                </c:pt>
                <c:pt idx="47">
                  <c:v>27.1099</c:v>
                </c:pt>
              </c:numCache>
            </c:numRef>
          </c:val>
          <c:smooth val="0"/>
          <c:extLst>
            <c:ext xmlns:c16="http://schemas.microsoft.com/office/drawing/2014/chart" uri="{C3380CC4-5D6E-409C-BE32-E72D297353CC}">
              <c16:uniqueId val="{00000011-4BDB-4C21-9096-0B3D0A3F398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BDB-4C21-9096-0B3D0A3F398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8.4</c:v>
                </c:pt>
                <c:pt idx="2">
                  <c:v>8.4</c:v>
                </c:pt>
                <c:pt idx="3">
                  <c:v>8.4</c:v>
                </c:pt>
                <c:pt idx="4">
                  <c:v>8.5</c:v>
                </c:pt>
                <c:pt idx="5">
                  <c:v>8.5</c:v>
                </c:pt>
                <c:pt idx="6">
                  <c:v>8.5</c:v>
                </c:pt>
                <c:pt idx="7">
                  <c:v>8.6</c:v>
                </c:pt>
                <c:pt idx="8">
                  <c:v>9.1999999999999993</c:v>
                </c:pt>
                <c:pt idx="9">
                  <c:v>9.6</c:v>
                </c:pt>
                <c:pt idx="10">
                  <c:v>9.6999999999999993</c:v>
                </c:pt>
                <c:pt idx="11">
                  <c:v>9.5</c:v>
                </c:pt>
                <c:pt idx="12">
                  <c:v>9.5</c:v>
                </c:pt>
                <c:pt idx="13">
                  <c:v>9.5</c:v>
                </c:pt>
                <c:pt idx="14">
                  <c:v>9.3000000000000007</c:v>
                </c:pt>
                <c:pt idx="15">
                  <c:v>9.1999999999999993</c:v>
                </c:pt>
                <c:pt idx="16">
                  <c:v>9.5</c:v>
                </c:pt>
                <c:pt idx="17">
                  <c:v>9.4</c:v>
                </c:pt>
                <c:pt idx="18">
                  <c:v>9.1999999999999993</c:v>
                </c:pt>
                <c:pt idx="19">
                  <c:v>8.6</c:v>
                </c:pt>
                <c:pt idx="20">
                  <c:v>8.1999999999999993</c:v>
                </c:pt>
                <c:pt idx="21">
                  <c:v>8.1999999999999993</c:v>
                </c:pt>
                <c:pt idx="22">
                  <c:v>8.1</c:v>
                </c:pt>
                <c:pt idx="23">
                  <c:v>8</c:v>
                </c:pt>
                <c:pt idx="24">
                  <c:v>8.1</c:v>
                </c:pt>
                <c:pt idx="25">
                  <c:v>8.1999999999999993</c:v>
                </c:pt>
                <c:pt idx="26">
                  <c:v>8.9</c:v>
                </c:pt>
                <c:pt idx="27">
                  <c:v>8.6999999999999993</c:v>
                </c:pt>
                <c:pt idx="28">
                  <c:v>8.6999999999999993</c:v>
                </c:pt>
                <c:pt idx="29">
                  <c:v>8.5</c:v>
                </c:pt>
                <c:pt idx="30">
                  <c:v>8.4</c:v>
                </c:pt>
                <c:pt idx="31">
                  <c:v>8.3000000000000007</c:v>
                </c:pt>
                <c:pt idx="32">
                  <c:v>8.4</c:v>
                </c:pt>
                <c:pt idx="33">
                  <c:v>8.5</c:v>
                </c:pt>
                <c:pt idx="34">
                  <c:v>8.5</c:v>
                </c:pt>
                <c:pt idx="35">
                  <c:v>8.6</c:v>
                </c:pt>
                <c:pt idx="36">
                  <c:v>8.8000000000000007</c:v>
                </c:pt>
                <c:pt idx="37">
                  <c:v>8.9</c:v>
                </c:pt>
                <c:pt idx="38">
                  <c:v>9.1</c:v>
                </c:pt>
                <c:pt idx="39">
                  <c:v>9.1999999999999993</c:v>
                </c:pt>
                <c:pt idx="40">
                  <c:v>8.8000000000000007</c:v>
                </c:pt>
                <c:pt idx="41">
                  <c:v>8.1999999999999993</c:v>
                </c:pt>
                <c:pt idx="42">
                  <c:v>7.4</c:v>
                </c:pt>
                <c:pt idx="43">
                  <c:v>6.6</c:v>
                </c:pt>
                <c:pt idx="44">
                  <c:v>6.4</c:v>
                </c:pt>
                <c:pt idx="45">
                  <c:v>6.3</c:v>
                </c:pt>
                <c:pt idx="46">
                  <c:v>5</c:v>
                </c:pt>
                <c:pt idx="47">
                  <c:v>4.5999999999999996</c:v>
                </c:pt>
              </c:numCache>
            </c:numRef>
          </c:val>
          <c:smooth val="0"/>
          <c:extLst>
            <c:ext xmlns:c16="http://schemas.microsoft.com/office/drawing/2014/chart" uri="{C3380CC4-5D6E-409C-BE32-E72D297353CC}">
              <c16:uniqueId val="{00000013-4BDB-4C21-9096-0B3D0A3F398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BDB-4C21-9096-0B3D0A3F398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143.81370000000001</c:v>
                </c:pt>
                <c:pt idx="1">
                  <c:v>135.30815999999999</c:v>
                </c:pt>
                <c:pt idx="2">
                  <c:v>109.86584999999999</c:v>
                </c:pt>
                <c:pt idx="3">
                  <c:v>124.02547</c:v>
                </c:pt>
                <c:pt idx="4">
                  <c:v>145.53745000000001</c:v>
                </c:pt>
                <c:pt idx="5">
                  <c:v>137.84231</c:v>
                </c:pt>
                <c:pt idx="6">
                  <c:v>136.15415999999999</c:v>
                </c:pt>
                <c:pt idx="7">
                  <c:v>82.969380000000001</c:v>
                </c:pt>
                <c:pt idx="8">
                  <c:v>141.70638</c:v>
                </c:pt>
                <c:pt idx="9">
                  <c:v>138.07491999999999</c:v>
                </c:pt>
                <c:pt idx="10">
                  <c:v>98.477239999999995</c:v>
                </c:pt>
                <c:pt idx="11">
                  <c:v>111.81813</c:v>
                </c:pt>
                <c:pt idx="12">
                  <c:v>114.33891</c:v>
                </c:pt>
                <c:pt idx="13">
                  <c:v>154.34133</c:v>
                </c:pt>
                <c:pt idx="14">
                  <c:v>141.52622</c:v>
                </c:pt>
                <c:pt idx="15">
                  <c:v>82.860479999999995</c:v>
                </c:pt>
                <c:pt idx="16">
                  <c:v>151.19246999999999</c:v>
                </c:pt>
                <c:pt idx="17">
                  <c:v>126.89202</c:v>
                </c:pt>
                <c:pt idx="18">
                  <c:v>88.324610000000007</c:v>
                </c:pt>
                <c:pt idx="19">
                  <c:v>100.85607</c:v>
                </c:pt>
                <c:pt idx="20">
                  <c:v>135.49348000000001</c:v>
                </c:pt>
                <c:pt idx="21">
                  <c:v>143.40112999999999</c:v>
                </c:pt>
                <c:pt idx="22">
                  <c:v>134.45792</c:v>
                </c:pt>
                <c:pt idx="23">
                  <c:v>94.721159999999998</c:v>
                </c:pt>
                <c:pt idx="24">
                  <c:v>108.97768000000001</c:v>
                </c:pt>
                <c:pt idx="25">
                  <c:v>136.76535999999999</c:v>
                </c:pt>
                <c:pt idx="26">
                  <c:v>137.99472</c:v>
                </c:pt>
                <c:pt idx="27">
                  <c:v>138.78310999999999</c:v>
                </c:pt>
                <c:pt idx="28">
                  <c:v>125.80492</c:v>
                </c:pt>
                <c:pt idx="29">
                  <c:v>98.701229999999995</c:v>
                </c:pt>
                <c:pt idx="30">
                  <c:v>141.82616999999999</c:v>
                </c:pt>
                <c:pt idx="31">
                  <c:v>133.57127</c:v>
                </c:pt>
                <c:pt idx="32">
                  <c:v>142.44656000000001</c:v>
                </c:pt>
                <c:pt idx="33">
                  <c:v>49.791780000000003</c:v>
                </c:pt>
                <c:pt idx="34">
                  <c:v>38.856520000000003</c:v>
                </c:pt>
                <c:pt idx="35">
                  <c:v>51.102829999999997</c:v>
                </c:pt>
                <c:pt idx="36">
                  <c:v>41.673659999999998</c:v>
                </c:pt>
                <c:pt idx="37">
                  <c:v>40.439909999999998</c:v>
                </c:pt>
                <c:pt idx="38">
                  <c:v>40.569710000000001</c:v>
                </c:pt>
                <c:pt idx="39">
                  <c:v>40.934510000000003</c:v>
                </c:pt>
                <c:pt idx="40">
                  <c:v>39.019269999999999</c:v>
                </c:pt>
                <c:pt idx="41">
                  <c:v>40.218789999999998</c:v>
                </c:pt>
                <c:pt idx="42">
                  <c:v>35.155889999999999</c:v>
                </c:pt>
                <c:pt idx="43">
                  <c:v>39.674219999999998</c:v>
                </c:pt>
                <c:pt idx="44">
                  <c:v>122.02776</c:v>
                </c:pt>
                <c:pt idx="45">
                  <c:v>111.5947</c:v>
                </c:pt>
                <c:pt idx="46">
                  <c:v>93.895880000000005</c:v>
                </c:pt>
                <c:pt idx="47">
                  <c:v>147.78494000000001</c:v>
                </c:pt>
              </c:numCache>
            </c:numRef>
          </c:val>
          <c:smooth val="0"/>
          <c:extLst>
            <c:ext xmlns:c16="http://schemas.microsoft.com/office/drawing/2014/chart" uri="{C3380CC4-5D6E-409C-BE32-E72D297353CC}">
              <c16:uniqueId val="{00000000-A4B2-4011-97C3-EF896990BAC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4B2-4011-97C3-EF896990BAC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A4B2-4011-97C3-EF896990BAC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4B2-4011-97C3-EF896990BAC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4B2-4011-97C3-EF896990BAC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A4B2-4011-97C3-EF896990BAC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4B2-4011-97C3-EF896990BAC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A4B2-4011-97C3-EF896990BAC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2.4</c:v>
                </c:pt>
                <c:pt idx="1">
                  <c:v>3.4</c:v>
                </c:pt>
                <c:pt idx="2">
                  <c:v>3.2</c:v>
                </c:pt>
                <c:pt idx="3">
                  <c:v>1.4</c:v>
                </c:pt>
                <c:pt idx="4">
                  <c:v>1.2</c:v>
                </c:pt>
                <c:pt idx="5">
                  <c:v>2.2999999999999998</c:v>
                </c:pt>
                <c:pt idx="6">
                  <c:v>3.2</c:v>
                </c:pt>
                <c:pt idx="7">
                  <c:v>4.0999999999999996</c:v>
                </c:pt>
                <c:pt idx="8">
                  <c:v>1.9</c:v>
                </c:pt>
                <c:pt idx="9">
                  <c:v>1.6</c:v>
                </c:pt>
                <c:pt idx="10">
                  <c:v>0.6</c:v>
                </c:pt>
                <c:pt idx="11">
                  <c:v>0.4</c:v>
                </c:pt>
                <c:pt idx="12">
                  <c:v>0.5</c:v>
                </c:pt>
                <c:pt idx="13">
                  <c:v>0.4</c:v>
                </c:pt>
                <c:pt idx="14">
                  <c:v>0.4</c:v>
                </c:pt>
                <c:pt idx="15">
                  <c:v>0.5</c:v>
                </c:pt>
                <c:pt idx="16">
                  <c:v>2.2000000000000002</c:v>
                </c:pt>
                <c:pt idx="17">
                  <c:v>2.8</c:v>
                </c:pt>
                <c:pt idx="18">
                  <c:v>3.3</c:v>
                </c:pt>
                <c:pt idx="19">
                  <c:v>4.2</c:v>
                </c:pt>
                <c:pt idx="20">
                  <c:v>4.4000000000000004</c:v>
                </c:pt>
                <c:pt idx="21">
                  <c:v>3.8</c:v>
                </c:pt>
                <c:pt idx="22">
                  <c:v>2.2999999999999998</c:v>
                </c:pt>
                <c:pt idx="23">
                  <c:v>1.5</c:v>
                </c:pt>
                <c:pt idx="24">
                  <c:v>1.6</c:v>
                </c:pt>
                <c:pt idx="25">
                  <c:v>0.7</c:v>
                </c:pt>
                <c:pt idx="26">
                  <c:v>3.2</c:v>
                </c:pt>
                <c:pt idx="27">
                  <c:v>3.6</c:v>
                </c:pt>
                <c:pt idx="28">
                  <c:v>4.0999999999999996</c:v>
                </c:pt>
                <c:pt idx="29">
                  <c:v>4.9000000000000004</c:v>
                </c:pt>
                <c:pt idx="30">
                  <c:v>1.6</c:v>
                </c:pt>
                <c:pt idx="31">
                  <c:v>1.3</c:v>
                </c:pt>
                <c:pt idx="32">
                  <c:v>0.5</c:v>
                </c:pt>
                <c:pt idx="33">
                  <c:v>0.5</c:v>
                </c:pt>
                <c:pt idx="34">
                  <c:v>0.5</c:v>
                </c:pt>
                <c:pt idx="35">
                  <c:v>0.5</c:v>
                </c:pt>
                <c:pt idx="36">
                  <c:v>0.5</c:v>
                </c:pt>
                <c:pt idx="37">
                  <c:v>0.5</c:v>
                </c:pt>
                <c:pt idx="38">
                  <c:v>0.5</c:v>
                </c:pt>
                <c:pt idx="39">
                  <c:v>0.5</c:v>
                </c:pt>
                <c:pt idx="40">
                  <c:v>0.6</c:v>
                </c:pt>
                <c:pt idx="41">
                  <c:v>0.5</c:v>
                </c:pt>
                <c:pt idx="42">
                  <c:v>0.5</c:v>
                </c:pt>
                <c:pt idx="43">
                  <c:v>0.5</c:v>
                </c:pt>
                <c:pt idx="44">
                  <c:v>0.5</c:v>
                </c:pt>
                <c:pt idx="45">
                  <c:v>0.6</c:v>
                </c:pt>
                <c:pt idx="46">
                  <c:v>0.6</c:v>
                </c:pt>
                <c:pt idx="47">
                  <c:v>0.5</c:v>
                </c:pt>
              </c:numCache>
            </c:numRef>
          </c:val>
          <c:smooth val="0"/>
          <c:extLst>
            <c:ext xmlns:c16="http://schemas.microsoft.com/office/drawing/2014/chart" uri="{C3380CC4-5D6E-409C-BE32-E72D297353CC}">
              <c16:uniqueId val="{00000008-A4B2-4011-97C3-EF896990BAC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4B2-4011-97C3-EF896990BAC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A4B2-4011-97C3-EF896990BAC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4B2-4011-97C3-EF896990BAC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4B2-4011-97C3-EF896990BAC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A4B2-4011-97C3-EF896990BAC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A4B2-4011-97C3-EF896990BAC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49.128700000000002</c:v>
                </c:pt>
                <c:pt idx="1">
                  <c:v>49.758899999999997</c:v>
                </c:pt>
                <c:pt idx="2">
                  <c:v>49.494500000000002</c:v>
                </c:pt>
                <c:pt idx="3">
                  <c:v>49.907299999999999</c:v>
                </c:pt>
                <c:pt idx="4">
                  <c:v>49.795699999999997</c:v>
                </c:pt>
                <c:pt idx="5">
                  <c:v>50.564999999999998</c:v>
                </c:pt>
                <c:pt idx="6">
                  <c:v>47.855699999999999</c:v>
                </c:pt>
                <c:pt idx="7">
                  <c:v>48.8583</c:v>
                </c:pt>
                <c:pt idx="8">
                  <c:v>49.098999999999997</c:v>
                </c:pt>
                <c:pt idx="9">
                  <c:v>48.963099999999997</c:v>
                </c:pt>
                <c:pt idx="10">
                  <c:v>46.570599999999999</c:v>
                </c:pt>
                <c:pt idx="11">
                  <c:v>48.932200000000002</c:v>
                </c:pt>
                <c:pt idx="12">
                  <c:v>47.714599999999997</c:v>
                </c:pt>
                <c:pt idx="13">
                  <c:v>41.884399999999999</c:v>
                </c:pt>
                <c:pt idx="14">
                  <c:v>45.003500000000003</c:v>
                </c:pt>
                <c:pt idx="15">
                  <c:v>45.7072</c:v>
                </c:pt>
                <c:pt idx="16">
                  <c:v>42.422499999999999</c:v>
                </c:pt>
                <c:pt idx="17">
                  <c:v>42.296300000000002</c:v>
                </c:pt>
                <c:pt idx="18">
                  <c:v>43.546700000000001</c:v>
                </c:pt>
                <c:pt idx="19">
                  <c:v>46.027500000000003</c:v>
                </c:pt>
                <c:pt idx="20">
                  <c:v>46.005299999999998</c:v>
                </c:pt>
                <c:pt idx="21">
                  <c:v>46.170299999999997</c:v>
                </c:pt>
                <c:pt idx="22">
                  <c:v>46.253100000000003</c:v>
                </c:pt>
                <c:pt idx="23">
                  <c:v>45.5319</c:v>
                </c:pt>
                <c:pt idx="24">
                  <c:v>45.208799999999997</c:v>
                </c:pt>
                <c:pt idx="25">
                  <c:v>47.353999999999999</c:v>
                </c:pt>
                <c:pt idx="26">
                  <c:v>47.248399999999997</c:v>
                </c:pt>
                <c:pt idx="27">
                  <c:v>46.03</c:v>
                </c:pt>
                <c:pt idx="28">
                  <c:v>46.4694</c:v>
                </c:pt>
                <c:pt idx="29">
                  <c:v>45.323900000000002</c:v>
                </c:pt>
                <c:pt idx="30">
                  <c:v>45.8643</c:v>
                </c:pt>
                <c:pt idx="31">
                  <c:v>42.919600000000003</c:v>
                </c:pt>
                <c:pt idx="32">
                  <c:v>42.466900000000003</c:v>
                </c:pt>
                <c:pt idx="33">
                  <c:v>42.899000000000001</c:v>
                </c:pt>
                <c:pt idx="34">
                  <c:v>48.429299999999998</c:v>
                </c:pt>
                <c:pt idx="35">
                  <c:v>48.613799999999998</c:v>
                </c:pt>
                <c:pt idx="36">
                  <c:v>47.396599999999999</c:v>
                </c:pt>
                <c:pt idx="37">
                  <c:v>44.013500000000001</c:v>
                </c:pt>
                <c:pt idx="38">
                  <c:v>45.825600000000001</c:v>
                </c:pt>
                <c:pt idx="39">
                  <c:v>48.523400000000002</c:v>
                </c:pt>
                <c:pt idx="40">
                  <c:v>47.9636</c:v>
                </c:pt>
                <c:pt idx="41">
                  <c:v>48.351300000000002</c:v>
                </c:pt>
                <c:pt idx="42">
                  <c:v>49.267200000000003</c:v>
                </c:pt>
                <c:pt idx="43">
                  <c:v>49.747500000000002</c:v>
                </c:pt>
                <c:pt idx="44">
                  <c:v>50.745100000000001</c:v>
                </c:pt>
                <c:pt idx="45">
                  <c:v>51.225000000000001</c:v>
                </c:pt>
                <c:pt idx="46">
                  <c:v>51.3767</c:v>
                </c:pt>
                <c:pt idx="47">
                  <c:v>51.066800000000001</c:v>
                </c:pt>
              </c:numCache>
            </c:numRef>
          </c:val>
          <c:smooth val="0"/>
          <c:extLst>
            <c:ext xmlns:c16="http://schemas.microsoft.com/office/drawing/2014/chart" uri="{C3380CC4-5D6E-409C-BE32-E72D297353CC}">
              <c16:uniqueId val="{0000000F-A4B2-4011-97C3-EF896990BAC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132.94122999999999</c:v>
                </c:pt>
                <c:pt idx="1">
                  <c:v>133.20912000000001</c:v>
                </c:pt>
                <c:pt idx="2">
                  <c:v>129.67275000000001</c:v>
                </c:pt>
                <c:pt idx="3">
                  <c:v>129.21798999999999</c:v>
                </c:pt>
                <c:pt idx="4">
                  <c:v>128.71449000000001</c:v>
                </c:pt>
                <c:pt idx="5">
                  <c:v>127.52043</c:v>
                </c:pt>
                <c:pt idx="6">
                  <c:v>128.69846000000001</c:v>
                </c:pt>
                <c:pt idx="7">
                  <c:v>129.78790000000001</c:v>
                </c:pt>
                <c:pt idx="8">
                  <c:v>129.94682</c:v>
                </c:pt>
                <c:pt idx="9">
                  <c:v>131.56449000000001</c:v>
                </c:pt>
                <c:pt idx="10">
                  <c:v>130.55999</c:v>
                </c:pt>
                <c:pt idx="11">
                  <c:v>129.41043999999999</c:v>
                </c:pt>
                <c:pt idx="12">
                  <c:v>121.90599</c:v>
                </c:pt>
                <c:pt idx="13">
                  <c:v>120.03089</c:v>
                </c:pt>
                <c:pt idx="14">
                  <c:v>119.42718000000001</c:v>
                </c:pt>
                <c:pt idx="15">
                  <c:v>120.53972</c:v>
                </c:pt>
                <c:pt idx="16">
                  <c:v>123.70004</c:v>
                </c:pt>
                <c:pt idx="17">
                  <c:v>125.37394999999999</c:v>
                </c:pt>
                <c:pt idx="18">
                  <c:v>126.55351</c:v>
                </c:pt>
                <c:pt idx="19">
                  <c:v>128.79919000000001</c:v>
                </c:pt>
                <c:pt idx="20">
                  <c:v>131.12081000000001</c:v>
                </c:pt>
                <c:pt idx="21">
                  <c:v>131.09673000000001</c:v>
                </c:pt>
                <c:pt idx="22">
                  <c:v>130.29043999999999</c:v>
                </c:pt>
                <c:pt idx="23">
                  <c:v>131.50452000000001</c:v>
                </c:pt>
                <c:pt idx="24">
                  <c:v>131.50188</c:v>
                </c:pt>
                <c:pt idx="25">
                  <c:v>132.13554999999999</c:v>
                </c:pt>
                <c:pt idx="26">
                  <c:v>131.22785999999999</c:v>
                </c:pt>
                <c:pt idx="27">
                  <c:v>129.58035000000001</c:v>
                </c:pt>
                <c:pt idx="28">
                  <c:v>128.77430000000001</c:v>
                </c:pt>
                <c:pt idx="29">
                  <c:v>127.48969</c:v>
                </c:pt>
                <c:pt idx="30">
                  <c:v>130.70533</c:v>
                </c:pt>
                <c:pt idx="31">
                  <c:v>130.62747999999999</c:v>
                </c:pt>
                <c:pt idx="32">
                  <c:v>132.01079999999999</c:v>
                </c:pt>
                <c:pt idx="33">
                  <c:v>131.74329</c:v>
                </c:pt>
                <c:pt idx="34">
                  <c:v>133.21596</c:v>
                </c:pt>
                <c:pt idx="35">
                  <c:v>132.92633000000001</c:v>
                </c:pt>
                <c:pt idx="36">
                  <c:v>128.15270000000001</c:v>
                </c:pt>
                <c:pt idx="37">
                  <c:v>122.49263000000001</c:v>
                </c:pt>
                <c:pt idx="38">
                  <c:v>123.42032</c:v>
                </c:pt>
                <c:pt idx="39">
                  <c:v>125.07288</c:v>
                </c:pt>
                <c:pt idx="40">
                  <c:v>128.75197</c:v>
                </c:pt>
                <c:pt idx="41">
                  <c:v>132.20096000000001</c:v>
                </c:pt>
                <c:pt idx="42">
                  <c:v>133.34039999999999</c:v>
                </c:pt>
                <c:pt idx="43">
                  <c:v>138.68893</c:v>
                </c:pt>
                <c:pt idx="44">
                  <c:v>136.07597000000001</c:v>
                </c:pt>
                <c:pt idx="45">
                  <c:v>134.33382</c:v>
                </c:pt>
                <c:pt idx="46">
                  <c:v>133.28165000000001</c:v>
                </c:pt>
                <c:pt idx="47">
                  <c:v>132.11443</c:v>
                </c:pt>
              </c:numCache>
            </c:numRef>
          </c:val>
          <c:smooth val="0"/>
          <c:extLst>
            <c:ext xmlns:c16="http://schemas.microsoft.com/office/drawing/2014/chart" uri="{C3380CC4-5D6E-409C-BE32-E72D297353CC}">
              <c16:uniqueId val="{00000010-A4B2-4011-97C3-EF896990BAC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28.537800000000001</c:v>
                </c:pt>
                <c:pt idx="1">
                  <c:v>27.7182</c:v>
                </c:pt>
                <c:pt idx="2">
                  <c:v>28.913900000000002</c:v>
                </c:pt>
                <c:pt idx="3">
                  <c:v>28.686299999999999</c:v>
                </c:pt>
                <c:pt idx="4">
                  <c:v>28.462700000000002</c:v>
                </c:pt>
                <c:pt idx="5">
                  <c:v>29.116199999999999</c:v>
                </c:pt>
                <c:pt idx="6">
                  <c:v>28.570599999999999</c:v>
                </c:pt>
                <c:pt idx="7">
                  <c:v>27.654900000000001</c:v>
                </c:pt>
                <c:pt idx="8">
                  <c:v>27.756499999999999</c:v>
                </c:pt>
                <c:pt idx="9">
                  <c:v>27.54</c:v>
                </c:pt>
                <c:pt idx="10">
                  <c:v>27.588000000000001</c:v>
                </c:pt>
                <c:pt idx="11">
                  <c:v>27.6112</c:v>
                </c:pt>
                <c:pt idx="12">
                  <c:v>24.4817</c:v>
                </c:pt>
                <c:pt idx="13">
                  <c:v>24.703199999999999</c:v>
                </c:pt>
                <c:pt idx="14">
                  <c:v>24.5473</c:v>
                </c:pt>
                <c:pt idx="15">
                  <c:v>26.495999999999999</c:v>
                </c:pt>
                <c:pt idx="16">
                  <c:v>27.0166</c:v>
                </c:pt>
                <c:pt idx="17">
                  <c:v>26.930900000000001</c:v>
                </c:pt>
                <c:pt idx="18">
                  <c:v>27.7714</c:v>
                </c:pt>
                <c:pt idx="19">
                  <c:v>27.642700000000001</c:v>
                </c:pt>
                <c:pt idx="20">
                  <c:v>28.6248</c:v>
                </c:pt>
                <c:pt idx="21">
                  <c:v>28.285499999999999</c:v>
                </c:pt>
                <c:pt idx="22">
                  <c:v>28.851400000000002</c:v>
                </c:pt>
                <c:pt idx="23">
                  <c:v>27.464700000000001</c:v>
                </c:pt>
                <c:pt idx="24">
                  <c:v>26.632100000000001</c:v>
                </c:pt>
                <c:pt idx="25">
                  <c:v>26.562200000000001</c:v>
                </c:pt>
                <c:pt idx="26">
                  <c:v>27.1309</c:v>
                </c:pt>
                <c:pt idx="27">
                  <c:v>28.494800000000001</c:v>
                </c:pt>
                <c:pt idx="28">
                  <c:v>28.510400000000001</c:v>
                </c:pt>
                <c:pt idx="29">
                  <c:v>29.8535</c:v>
                </c:pt>
                <c:pt idx="30">
                  <c:v>29.361899999999999</c:v>
                </c:pt>
                <c:pt idx="31">
                  <c:v>29.394500000000001</c:v>
                </c:pt>
                <c:pt idx="32">
                  <c:v>28.950600000000001</c:v>
                </c:pt>
                <c:pt idx="33">
                  <c:v>28.5685</c:v>
                </c:pt>
                <c:pt idx="34">
                  <c:v>28.3169</c:v>
                </c:pt>
                <c:pt idx="35">
                  <c:v>25.3858</c:v>
                </c:pt>
                <c:pt idx="36">
                  <c:v>24.331900000000001</c:v>
                </c:pt>
                <c:pt idx="37">
                  <c:v>25.440300000000001</c:v>
                </c:pt>
                <c:pt idx="38">
                  <c:v>28.879899999999999</c:v>
                </c:pt>
                <c:pt idx="39">
                  <c:v>29.151599999999998</c:v>
                </c:pt>
                <c:pt idx="40">
                  <c:v>28.847100000000001</c:v>
                </c:pt>
                <c:pt idx="41">
                  <c:v>29.391400000000001</c:v>
                </c:pt>
                <c:pt idx="42">
                  <c:v>28.902899999999999</c:v>
                </c:pt>
                <c:pt idx="43">
                  <c:v>29.649100000000001</c:v>
                </c:pt>
                <c:pt idx="44">
                  <c:v>29.894500000000001</c:v>
                </c:pt>
                <c:pt idx="45">
                  <c:v>29.844899999999999</c:v>
                </c:pt>
                <c:pt idx="46">
                  <c:v>29.672499999999999</c:v>
                </c:pt>
                <c:pt idx="47">
                  <c:v>29.621500000000001</c:v>
                </c:pt>
              </c:numCache>
            </c:numRef>
          </c:val>
          <c:smooth val="0"/>
          <c:extLst>
            <c:ext xmlns:c16="http://schemas.microsoft.com/office/drawing/2014/chart" uri="{C3380CC4-5D6E-409C-BE32-E72D297353CC}">
              <c16:uniqueId val="{00000011-A4B2-4011-97C3-EF896990BAC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4B2-4011-97C3-EF896990BAC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157.14646999999999</c:v>
                </c:pt>
                <c:pt idx="1">
                  <c:v>158.17994999999999</c:v>
                </c:pt>
                <c:pt idx="2">
                  <c:v>158.04884000000001</c:v>
                </c:pt>
                <c:pt idx="3">
                  <c:v>157.08100999999999</c:v>
                </c:pt>
                <c:pt idx="4">
                  <c:v>155.06945999999999</c:v>
                </c:pt>
                <c:pt idx="5">
                  <c:v>154.45687000000001</c:v>
                </c:pt>
                <c:pt idx="6">
                  <c:v>152.85856000000001</c:v>
                </c:pt>
                <c:pt idx="7">
                  <c:v>155.90745000000001</c:v>
                </c:pt>
                <c:pt idx="8">
                  <c:v>155.39429999999999</c:v>
                </c:pt>
                <c:pt idx="9">
                  <c:v>152.63722999999999</c:v>
                </c:pt>
                <c:pt idx="10">
                  <c:v>155.41643999999999</c:v>
                </c:pt>
                <c:pt idx="11">
                  <c:v>154.29159000000001</c:v>
                </c:pt>
                <c:pt idx="12">
                  <c:v>149.52591000000001</c:v>
                </c:pt>
                <c:pt idx="13">
                  <c:v>151.52882</c:v>
                </c:pt>
                <c:pt idx="14">
                  <c:v>148.84050999999999</c:v>
                </c:pt>
                <c:pt idx="15">
                  <c:v>150.06652</c:v>
                </c:pt>
                <c:pt idx="16">
                  <c:v>156.51638</c:v>
                </c:pt>
                <c:pt idx="17">
                  <c:v>157.73872</c:v>
                </c:pt>
                <c:pt idx="18">
                  <c:v>157.48131000000001</c:v>
                </c:pt>
                <c:pt idx="19">
                  <c:v>159.57859999999999</c:v>
                </c:pt>
                <c:pt idx="20">
                  <c:v>157.83358999999999</c:v>
                </c:pt>
                <c:pt idx="21">
                  <c:v>161.79262</c:v>
                </c:pt>
                <c:pt idx="22">
                  <c:v>159.71605</c:v>
                </c:pt>
                <c:pt idx="23">
                  <c:v>157.52973</c:v>
                </c:pt>
                <c:pt idx="24">
                  <c:v>157.64067</c:v>
                </c:pt>
                <c:pt idx="25">
                  <c:v>157.03128000000001</c:v>
                </c:pt>
                <c:pt idx="26">
                  <c:v>157.60835</c:v>
                </c:pt>
                <c:pt idx="27">
                  <c:v>156.99238</c:v>
                </c:pt>
                <c:pt idx="28">
                  <c:v>160.1815</c:v>
                </c:pt>
                <c:pt idx="29">
                  <c:v>160.16804999999999</c:v>
                </c:pt>
                <c:pt idx="30">
                  <c:v>159.47512</c:v>
                </c:pt>
                <c:pt idx="31">
                  <c:v>157.33280999999999</c:v>
                </c:pt>
                <c:pt idx="32">
                  <c:v>158.23867000000001</c:v>
                </c:pt>
                <c:pt idx="33">
                  <c:v>158.89121</c:v>
                </c:pt>
                <c:pt idx="34">
                  <c:v>156.15591000000001</c:v>
                </c:pt>
                <c:pt idx="35">
                  <c:v>157.05392000000001</c:v>
                </c:pt>
                <c:pt idx="36">
                  <c:v>159.04977</c:v>
                </c:pt>
                <c:pt idx="37">
                  <c:v>156.61201</c:v>
                </c:pt>
                <c:pt idx="38">
                  <c:v>153.85777999999999</c:v>
                </c:pt>
                <c:pt idx="39">
                  <c:v>155.55197999999999</c:v>
                </c:pt>
                <c:pt idx="40">
                  <c:v>162.19385</c:v>
                </c:pt>
                <c:pt idx="41">
                  <c:v>159.56938</c:v>
                </c:pt>
                <c:pt idx="42">
                  <c:v>160.56497999999999</c:v>
                </c:pt>
                <c:pt idx="43">
                  <c:v>161.60652999999999</c:v>
                </c:pt>
                <c:pt idx="44">
                  <c:v>160.55185</c:v>
                </c:pt>
                <c:pt idx="45">
                  <c:v>160.15198000000001</c:v>
                </c:pt>
                <c:pt idx="46">
                  <c:v>162.14465999999999</c:v>
                </c:pt>
                <c:pt idx="47">
                  <c:v>162.16042999999999</c:v>
                </c:pt>
              </c:numCache>
            </c:numRef>
          </c:val>
          <c:smooth val="0"/>
          <c:extLst>
            <c:ext xmlns:c16="http://schemas.microsoft.com/office/drawing/2014/chart" uri="{C3380CC4-5D6E-409C-BE32-E72D297353CC}">
              <c16:uniqueId val="{00000013-A4B2-4011-97C3-EF896990BAC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22.886420000000001</c:v>
                </c:pt>
                <c:pt idx="1">
                  <c:v>23.043479999999999</c:v>
                </c:pt>
                <c:pt idx="2">
                  <c:v>23.717739999999999</c:v>
                </c:pt>
                <c:pt idx="3">
                  <c:v>22.69444</c:v>
                </c:pt>
                <c:pt idx="4">
                  <c:v>22.79776</c:v>
                </c:pt>
                <c:pt idx="5">
                  <c:v>22.651199999999999</c:v>
                </c:pt>
                <c:pt idx="6">
                  <c:v>23.23771</c:v>
                </c:pt>
                <c:pt idx="7">
                  <c:v>22.805789999999998</c:v>
                </c:pt>
                <c:pt idx="8">
                  <c:v>22.686050000000002</c:v>
                </c:pt>
                <c:pt idx="9">
                  <c:v>22.558350000000001</c:v>
                </c:pt>
                <c:pt idx="10">
                  <c:v>23.31916</c:v>
                </c:pt>
                <c:pt idx="11">
                  <c:v>22.794460000000001</c:v>
                </c:pt>
                <c:pt idx="12">
                  <c:v>22.234279999999998</c:v>
                </c:pt>
                <c:pt idx="13">
                  <c:v>22.211790000000001</c:v>
                </c:pt>
                <c:pt idx="14">
                  <c:v>21.680129999999998</c:v>
                </c:pt>
                <c:pt idx="15">
                  <c:v>21.610659999999999</c:v>
                </c:pt>
                <c:pt idx="16">
                  <c:v>21.108129999999999</c:v>
                </c:pt>
                <c:pt idx="17">
                  <c:v>21.745750000000001</c:v>
                </c:pt>
                <c:pt idx="18">
                  <c:v>21.852989999999998</c:v>
                </c:pt>
                <c:pt idx="19">
                  <c:v>21.834790000000002</c:v>
                </c:pt>
                <c:pt idx="20">
                  <c:v>21.779409999999999</c:v>
                </c:pt>
                <c:pt idx="21">
                  <c:v>22.2135</c:v>
                </c:pt>
                <c:pt idx="22">
                  <c:v>22.354330000000001</c:v>
                </c:pt>
                <c:pt idx="23">
                  <c:v>22.52413</c:v>
                </c:pt>
                <c:pt idx="24">
                  <c:v>22.12781</c:v>
                </c:pt>
                <c:pt idx="25">
                  <c:v>22.019349999999999</c:v>
                </c:pt>
                <c:pt idx="26">
                  <c:v>21.89987</c:v>
                </c:pt>
                <c:pt idx="27">
                  <c:v>21.562090000000001</c:v>
                </c:pt>
                <c:pt idx="28">
                  <c:v>21.898540000000001</c:v>
                </c:pt>
                <c:pt idx="29">
                  <c:v>21.85979</c:v>
                </c:pt>
                <c:pt idx="30">
                  <c:v>21.722919999999998</c:v>
                </c:pt>
                <c:pt idx="31">
                  <c:v>21.973140000000001</c:v>
                </c:pt>
                <c:pt idx="32">
                  <c:v>21.812280000000001</c:v>
                </c:pt>
                <c:pt idx="33">
                  <c:v>22.297840000000001</c:v>
                </c:pt>
                <c:pt idx="34">
                  <c:v>22.48226</c:v>
                </c:pt>
                <c:pt idx="35">
                  <c:v>22.392990000000001</c:v>
                </c:pt>
                <c:pt idx="36">
                  <c:v>22.823170000000001</c:v>
                </c:pt>
                <c:pt idx="37">
                  <c:v>22.354700000000001</c:v>
                </c:pt>
                <c:pt idx="38">
                  <c:v>22.435970000000001</c:v>
                </c:pt>
                <c:pt idx="39">
                  <c:v>22.276859999999999</c:v>
                </c:pt>
                <c:pt idx="40">
                  <c:v>22.477450000000001</c:v>
                </c:pt>
                <c:pt idx="41">
                  <c:v>22.508150000000001</c:v>
                </c:pt>
                <c:pt idx="42">
                  <c:v>22.425619999999999</c:v>
                </c:pt>
                <c:pt idx="43">
                  <c:v>22.5718</c:v>
                </c:pt>
                <c:pt idx="44">
                  <c:v>22.953669999999999</c:v>
                </c:pt>
                <c:pt idx="45">
                  <c:v>23.09947</c:v>
                </c:pt>
                <c:pt idx="46">
                  <c:v>22.600079999999998</c:v>
                </c:pt>
                <c:pt idx="47">
                  <c:v>22.309850000000001</c:v>
                </c:pt>
              </c:numCache>
            </c:numRef>
          </c:val>
          <c:smooth val="0"/>
          <c:extLst>
            <c:ext xmlns:c16="http://schemas.microsoft.com/office/drawing/2014/chart" uri="{C3380CC4-5D6E-409C-BE32-E72D297353CC}">
              <c16:uniqueId val="{00000014-A4B2-4011-97C3-EF896990BAC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37.53819</c:v>
                </c:pt>
                <c:pt idx="1">
                  <c:v>37.410229999999999</c:v>
                </c:pt>
                <c:pt idx="2">
                  <c:v>36.88456</c:v>
                </c:pt>
                <c:pt idx="3">
                  <c:v>37.170430000000003</c:v>
                </c:pt>
                <c:pt idx="4">
                  <c:v>38.242570000000001</c:v>
                </c:pt>
                <c:pt idx="5">
                  <c:v>38.062150000000003</c:v>
                </c:pt>
                <c:pt idx="6">
                  <c:v>38.843089999999997</c:v>
                </c:pt>
                <c:pt idx="7">
                  <c:v>37.662410000000001</c:v>
                </c:pt>
                <c:pt idx="8">
                  <c:v>37.256230000000002</c:v>
                </c:pt>
                <c:pt idx="9">
                  <c:v>36.098599999999998</c:v>
                </c:pt>
                <c:pt idx="10">
                  <c:v>35.535769999999999</c:v>
                </c:pt>
                <c:pt idx="11">
                  <c:v>33.448480000000004</c:v>
                </c:pt>
                <c:pt idx="12">
                  <c:v>33.425440000000002</c:v>
                </c:pt>
                <c:pt idx="13">
                  <c:v>31.357130000000002</c:v>
                </c:pt>
                <c:pt idx="14">
                  <c:v>31.99194</c:v>
                </c:pt>
                <c:pt idx="15">
                  <c:v>32.766419999999997</c:v>
                </c:pt>
                <c:pt idx="16">
                  <c:v>34.404339999999998</c:v>
                </c:pt>
                <c:pt idx="17">
                  <c:v>35.332099999999997</c:v>
                </c:pt>
                <c:pt idx="18">
                  <c:v>35.615960000000001</c:v>
                </c:pt>
                <c:pt idx="19">
                  <c:v>35.686610000000002</c:v>
                </c:pt>
                <c:pt idx="20">
                  <c:v>36.563800000000001</c:v>
                </c:pt>
                <c:pt idx="21">
                  <c:v>35.975110000000001</c:v>
                </c:pt>
                <c:pt idx="22">
                  <c:v>35.81991</c:v>
                </c:pt>
                <c:pt idx="23">
                  <c:v>35.674439999999997</c:v>
                </c:pt>
                <c:pt idx="24">
                  <c:v>34.110469999999999</c:v>
                </c:pt>
                <c:pt idx="25">
                  <c:v>34.509230000000002</c:v>
                </c:pt>
                <c:pt idx="26">
                  <c:v>35.172350000000002</c:v>
                </c:pt>
                <c:pt idx="27">
                  <c:v>34.309260000000002</c:v>
                </c:pt>
                <c:pt idx="28">
                  <c:v>34.615879999999997</c:v>
                </c:pt>
                <c:pt idx="29">
                  <c:v>35.505540000000003</c:v>
                </c:pt>
                <c:pt idx="30">
                  <c:v>35.598880000000001</c:v>
                </c:pt>
                <c:pt idx="31">
                  <c:v>36.019799999999996</c:v>
                </c:pt>
                <c:pt idx="32">
                  <c:v>35.197040000000001</c:v>
                </c:pt>
                <c:pt idx="33">
                  <c:v>35.165300000000002</c:v>
                </c:pt>
                <c:pt idx="34">
                  <c:v>35.288179999999997</c:v>
                </c:pt>
                <c:pt idx="35">
                  <c:v>33.786830000000002</c:v>
                </c:pt>
                <c:pt idx="36">
                  <c:v>33.340949999999999</c:v>
                </c:pt>
                <c:pt idx="37">
                  <c:v>31.783000000000001</c:v>
                </c:pt>
                <c:pt idx="38">
                  <c:v>32.65802</c:v>
                </c:pt>
                <c:pt idx="39">
                  <c:v>33.637700000000002</c:v>
                </c:pt>
                <c:pt idx="40">
                  <c:v>34.512250000000002</c:v>
                </c:pt>
                <c:pt idx="41">
                  <c:v>34.311700000000002</c:v>
                </c:pt>
                <c:pt idx="42">
                  <c:v>35.699509999999997</c:v>
                </c:pt>
                <c:pt idx="43">
                  <c:v>35.349969999999999</c:v>
                </c:pt>
                <c:pt idx="44">
                  <c:v>35.843359999999997</c:v>
                </c:pt>
                <c:pt idx="45">
                  <c:v>35.550199999999997</c:v>
                </c:pt>
                <c:pt idx="46">
                  <c:v>35.675809999999998</c:v>
                </c:pt>
                <c:pt idx="47">
                  <c:v>36.304099999999998</c:v>
                </c:pt>
              </c:numCache>
            </c:numRef>
          </c:val>
          <c:smooth val="0"/>
          <c:extLst>
            <c:ext xmlns:c16="http://schemas.microsoft.com/office/drawing/2014/chart" uri="{C3380CC4-5D6E-409C-BE32-E72D297353CC}">
              <c16:uniqueId val="{00000015-A4B2-4011-97C3-EF896990BAC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30.62</c:v>
                </c:pt>
                <c:pt idx="1">
                  <c:v>31.14</c:v>
                </c:pt>
                <c:pt idx="2">
                  <c:v>32.06</c:v>
                </c:pt>
                <c:pt idx="3">
                  <c:v>31.36</c:v>
                </c:pt>
                <c:pt idx="4">
                  <c:v>32.270000000000003</c:v>
                </c:pt>
                <c:pt idx="5">
                  <c:v>31.74</c:v>
                </c:pt>
                <c:pt idx="6">
                  <c:v>31.3</c:v>
                </c:pt>
                <c:pt idx="7">
                  <c:v>29.97</c:v>
                </c:pt>
                <c:pt idx="8">
                  <c:v>31.28</c:v>
                </c:pt>
                <c:pt idx="9">
                  <c:v>31.83</c:v>
                </c:pt>
                <c:pt idx="10">
                  <c:v>31.94</c:v>
                </c:pt>
                <c:pt idx="11">
                  <c:v>31.66</c:v>
                </c:pt>
                <c:pt idx="12">
                  <c:v>31.09</c:v>
                </c:pt>
                <c:pt idx="13">
                  <c:v>32.299999999999997</c:v>
                </c:pt>
                <c:pt idx="14">
                  <c:v>30.57</c:v>
                </c:pt>
                <c:pt idx="15">
                  <c:v>31.47</c:v>
                </c:pt>
                <c:pt idx="16">
                  <c:v>32.49</c:v>
                </c:pt>
                <c:pt idx="17">
                  <c:v>32.270000000000003</c:v>
                </c:pt>
                <c:pt idx="18">
                  <c:v>33.049999999999997</c:v>
                </c:pt>
                <c:pt idx="19">
                  <c:v>33.22</c:v>
                </c:pt>
                <c:pt idx="20">
                  <c:v>33.18</c:v>
                </c:pt>
                <c:pt idx="21">
                  <c:v>33.020000000000003</c:v>
                </c:pt>
                <c:pt idx="22">
                  <c:v>31.68</c:v>
                </c:pt>
                <c:pt idx="23">
                  <c:v>32.619999999999997</c:v>
                </c:pt>
                <c:pt idx="24">
                  <c:v>31.6</c:v>
                </c:pt>
                <c:pt idx="25">
                  <c:v>32.29</c:v>
                </c:pt>
                <c:pt idx="26">
                  <c:v>31.23</c:v>
                </c:pt>
                <c:pt idx="27">
                  <c:v>30.83</c:v>
                </c:pt>
                <c:pt idx="28">
                  <c:v>31.93</c:v>
                </c:pt>
                <c:pt idx="29">
                  <c:v>33.270000000000003</c:v>
                </c:pt>
                <c:pt idx="30">
                  <c:v>32.950000000000003</c:v>
                </c:pt>
                <c:pt idx="31">
                  <c:v>31.6</c:v>
                </c:pt>
                <c:pt idx="32">
                  <c:v>30.38</c:v>
                </c:pt>
                <c:pt idx="33">
                  <c:v>31.05</c:v>
                </c:pt>
                <c:pt idx="34">
                  <c:v>31.65</c:v>
                </c:pt>
                <c:pt idx="35">
                  <c:v>31.21</c:v>
                </c:pt>
                <c:pt idx="36">
                  <c:v>30.21</c:v>
                </c:pt>
                <c:pt idx="37">
                  <c:v>31.28</c:v>
                </c:pt>
                <c:pt idx="38">
                  <c:v>31.52</c:v>
                </c:pt>
                <c:pt idx="39">
                  <c:v>33.049999999999997</c:v>
                </c:pt>
                <c:pt idx="40">
                  <c:v>32.590000000000003</c:v>
                </c:pt>
                <c:pt idx="41">
                  <c:v>31.77</c:v>
                </c:pt>
                <c:pt idx="42">
                  <c:v>31.78</c:v>
                </c:pt>
                <c:pt idx="43">
                  <c:v>31.87</c:v>
                </c:pt>
                <c:pt idx="44">
                  <c:v>32.01</c:v>
                </c:pt>
                <c:pt idx="45">
                  <c:v>32.619999999999997</c:v>
                </c:pt>
                <c:pt idx="46">
                  <c:v>31.71</c:v>
                </c:pt>
                <c:pt idx="47">
                  <c:v>31.77</c:v>
                </c:pt>
              </c:numCache>
            </c:numRef>
          </c:val>
          <c:smooth val="0"/>
          <c:extLst>
            <c:ext xmlns:c16="http://schemas.microsoft.com/office/drawing/2014/chart" uri="{C3380CC4-5D6E-409C-BE32-E72D297353CC}">
              <c16:uniqueId val="{00000016-A4B2-4011-97C3-EF896990BAC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362-4B1C-87DD-838761A1410E}"/>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191.3861</c:v>
                </c:pt>
                <c:pt idx="1">
                  <c:v>193.38239999999999</c:v>
                </c:pt>
                <c:pt idx="2">
                  <c:v>192.41239999999999</c:v>
                </c:pt>
                <c:pt idx="3">
                  <c:v>193.0744</c:v>
                </c:pt>
                <c:pt idx="4">
                  <c:v>192.82910000000001</c:v>
                </c:pt>
                <c:pt idx="5">
                  <c:v>192.93510000000001</c:v>
                </c:pt>
                <c:pt idx="6">
                  <c:v>190.96780000000001</c:v>
                </c:pt>
                <c:pt idx="7">
                  <c:v>193.79640000000001</c:v>
                </c:pt>
                <c:pt idx="8">
                  <c:v>192.9485</c:v>
                </c:pt>
                <c:pt idx="9">
                  <c:v>192.786</c:v>
                </c:pt>
                <c:pt idx="10">
                  <c:v>193.2818</c:v>
                </c:pt>
                <c:pt idx="11">
                  <c:v>192.2106</c:v>
                </c:pt>
                <c:pt idx="12">
                  <c:v>191.887</c:v>
                </c:pt>
                <c:pt idx="13">
                  <c:v>190.7208</c:v>
                </c:pt>
                <c:pt idx="14">
                  <c:v>191.8828</c:v>
                </c:pt>
                <c:pt idx="15">
                  <c:v>188.73410000000001</c:v>
                </c:pt>
                <c:pt idx="16">
                  <c:v>187.786</c:v>
                </c:pt>
                <c:pt idx="17">
                  <c:v>188.83750000000001</c:v>
                </c:pt>
                <c:pt idx="18">
                  <c:v>193.72489999999999</c:v>
                </c:pt>
                <c:pt idx="19">
                  <c:v>191.76669999999999</c:v>
                </c:pt>
                <c:pt idx="20">
                  <c:v>192.19579999999999</c:v>
                </c:pt>
                <c:pt idx="21">
                  <c:v>192.9693</c:v>
                </c:pt>
                <c:pt idx="22">
                  <c:v>193.18090000000001</c:v>
                </c:pt>
                <c:pt idx="23">
                  <c:v>192.71350000000001</c:v>
                </c:pt>
                <c:pt idx="24">
                  <c:v>191.69220000000001</c:v>
                </c:pt>
                <c:pt idx="25">
                  <c:v>192.81530000000001</c:v>
                </c:pt>
                <c:pt idx="26">
                  <c:v>190.97280000000001</c:v>
                </c:pt>
                <c:pt idx="27">
                  <c:v>191.23419999999999</c:v>
                </c:pt>
                <c:pt idx="28">
                  <c:v>193.42179999999999</c:v>
                </c:pt>
                <c:pt idx="29">
                  <c:v>191.14689999999999</c:v>
                </c:pt>
                <c:pt idx="30">
                  <c:v>191.80250000000001</c:v>
                </c:pt>
                <c:pt idx="31">
                  <c:v>191.32900000000001</c:v>
                </c:pt>
                <c:pt idx="32">
                  <c:v>190.08080000000001</c:v>
                </c:pt>
                <c:pt idx="33">
                  <c:v>193.19159999999999</c:v>
                </c:pt>
                <c:pt idx="34">
                  <c:v>191.67320000000001</c:v>
                </c:pt>
                <c:pt idx="35">
                  <c:v>176.4701</c:v>
                </c:pt>
                <c:pt idx="36">
                  <c:v>118.88720000000001</c:v>
                </c:pt>
                <c:pt idx="37">
                  <c:v>119.86750000000001</c:v>
                </c:pt>
                <c:pt idx="38">
                  <c:v>119.8043</c:v>
                </c:pt>
                <c:pt idx="39">
                  <c:v>119.81950000000001</c:v>
                </c:pt>
                <c:pt idx="40">
                  <c:v>120.28</c:v>
                </c:pt>
                <c:pt idx="41">
                  <c:v>121.0729</c:v>
                </c:pt>
                <c:pt idx="42">
                  <c:v>177.5855</c:v>
                </c:pt>
                <c:pt idx="43">
                  <c:v>186.02430000000001</c:v>
                </c:pt>
                <c:pt idx="44">
                  <c:v>185.404</c:v>
                </c:pt>
                <c:pt idx="45">
                  <c:v>189.7148</c:v>
                </c:pt>
                <c:pt idx="46">
                  <c:v>145.6103</c:v>
                </c:pt>
                <c:pt idx="47">
                  <c:v>144.83459999999999</c:v>
                </c:pt>
              </c:numCache>
            </c:numRef>
          </c:val>
          <c:smooth val="0"/>
          <c:extLst>
            <c:ext xmlns:c16="http://schemas.microsoft.com/office/drawing/2014/chart" uri="{C3380CC4-5D6E-409C-BE32-E72D297353CC}">
              <c16:uniqueId val="{00000001-6362-4B1C-87DD-838761A1410E}"/>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34.938450000000003</c:v>
                </c:pt>
                <c:pt idx="1">
                  <c:v>34.305320000000002</c:v>
                </c:pt>
                <c:pt idx="2">
                  <c:v>33.431939999999997</c:v>
                </c:pt>
                <c:pt idx="3">
                  <c:v>34.282420000000002</c:v>
                </c:pt>
                <c:pt idx="4">
                  <c:v>34.626109999999997</c:v>
                </c:pt>
                <c:pt idx="5">
                  <c:v>35.958950000000002</c:v>
                </c:pt>
                <c:pt idx="6">
                  <c:v>36.174190000000003</c:v>
                </c:pt>
                <c:pt idx="7">
                  <c:v>35.103200000000001</c:v>
                </c:pt>
                <c:pt idx="8">
                  <c:v>34.630989999999997</c:v>
                </c:pt>
                <c:pt idx="9">
                  <c:v>33.946370000000002</c:v>
                </c:pt>
                <c:pt idx="10">
                  <c:v>32.2029</c:v>
                </c:pt>
                <c:pt idx="11">
                  <c:v>31.313659999999999</c:v>
                </c:pt>
                <c:pt idx="12">
                  <c:v>30.898499999999999</c:v>
                </c:pt>
                <c:pt idx="13">
                  <c:v>30.61618</c:v>
                </c:pt>
                <c:pt idx="14">
                  <c:v>30.99464</c:v>
                </c:pt>
                <c:pt idx="15">
                  <c:v>31.273150000000001</c:v>
                </c:pt>
                <c:pt idx="16">
                  <c:v>30.385580000000001</c:v>
                </c:pt>
                <c:pt idx="17">
                  <c:v>29.436620000000001</c:v>
                </c:pt>
                <c:pt idx="18">
                  <c:v>31.197610000000001</c:v>
                </c:pt>
                <c:pt idx="19">
                  <c:v>32.036639999999998</c:v>
                </c:pt>
                <c:pt idx="20">
                  <c:v>31.358039999999999</c:v>
                </c:pt>
                <c:pt idx="21">
                  <c:v>31.06841</c:v>
                </c:pt>
                <c:pt idx="22">
                  <c:v>31.378589999999999</c:v>
                </c:pt>
                <c:pt idx="23">
                  <c:v>31.791119999999999</c:v>
                </c:pt>
                <c:pt idx="24">
                  <c:v>31.286829999999998</c:v>
                </c:pt>
                <c:pt idx="25">
                  <c:v>32.039560000000002</c:v>
                </c:pt>
                <c:pt idx="26">
                  <c:v>32.21951</c:v>
                </c:pt>
                <c:pt idx="27">
                  <c:v>31.23723</c:v>
                </c:pt>
                <c:pt idx="28">
                  <c:v>32.285150000000002</c:v>
                </c:pt>
                <c:pt idx="29">
                  <c:v>32.715440000000001</c:v>
                </c:pt>
                <c:pt idx="30">
                  <c:v>32.771549999999998</c:v>
                </c:pt>
                <c:pt idx="31">
                  <c:v>32.671860000000002</c:v>
                </c:pt>
                <c:pt idx="32">
                  <c:v>34.580959999999997</c:v>
                </c:pt>
                <c:pt idx="33">
                  <c:v>35.022950000000002</c:v>
                </c:pt>
                <c:pt idx="34">
                  <c:v>34.276769999999999</c:v>
                </c:pt>
                <c:pt idx="35">
                  <c:v>32.191749999999999</c:v>
                </c:pt>
                <c:pt idx="36">
                  <c:v>31.897300000000001</c:v>
                </c:pt>
                <c:pt idx="37">
                  <c:v>32.123109999999997</c:v>
                </c:pt>
                <c:pt idx="38">
                  <c:v>32.426209999999998</c:v>
                </c:pt>
                <c:pt idx="39">
                  <c:v>34.67944</c:v>
                </c:pt>
                <c:pt idx="40">
                  <c:v>33.810450000000003</c:v>
                </c:pt>
                <c:pt idx="41">
                  <c:v>34.429589999999997</c:v>
                </c:pt>
                <c:pt idx="42">
                  <c:v>35.924959999999999</c:v>
                </c:pt>
                <c:pt idx="43">
                  <c:v>36.590260000000001</c:v>
                </c:pt>
                <c:pt idx="44">
                  <c:v>36.077649999999998</c:v>
                </c:pt>
                <c:pt idx="45">
                  <c:v>35.627189999999999</c:v>
                </c:pt>
                <c:pt idx="46">
                  <c:v>35.411999999999999</c:v>
                </c:pt>
                <c:pt idx="47">
                  <c:v>34.518050000000002</c:v>
                </c:pt>
              </c:numCache>
            </c:numRef>
          </c:val>
          <c:smooth val="0"/>
          <c:extLst>
            <c:ext xmlns:c16="http://schemas.microsoft.com/office/drawing/2014/chart" uri="{C3380CC4-5D6E-409C-BE32-E72D297353CC}">
              <c16:uniqueId val="{00000002-6362-4B1C-87DD-838761A1410E}"/>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362-4B1C-87DD-838761A1410E}"/>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3.9413900000000002</c:v>
                </c:pt>
                <c:pt idx="1">
                  <c:v>3.9022399999999999</c:v>
                </c:pt>
                <c:pt idx="2">
                  <c:v>3.8876900000000001</c:v>
                </c:pt>
                <c:pt idx="3">
                  <c:v>3.92347</c:v>
                </c:pt>
                <c:pt idx="4">
                  <c:v>3.9710399999999999</c:v>
                </c:pt>
                <c:pt idx="5">
                  <c:v>3.9880800000000001</c:v>
                </c:pt>
                <c:pt idx="6">
                  <c:v>3.8807499999999999</c:v>
                </c:pt>
                <c:pt idx="7">
                  <c:v>3.673</c:v>
                </c:pt>
                <c:pt idx="8">
                  <c:v>3.81847</c:v>
                </c:pt>
                <c:pt idx="9">
                  <c:v>3.9302199999999998</c:v>
                </c:pt>
                <c:pt idx="10">
                  <c:v>3.9159000000000002</c:v>
                </c:pt>
                <c:pt idx="11">
                  <c:v>3.88714</c:v>
                </c:pt>
                <c:pt idx="12">
                  <c:v>3.8973100000000001</c:v>
                </c:pt>
                <c:pt idx="13">
                  <c:v>3.8703699999999999</c:v>
                </c:pt>
                <c:pt idx="14">
                  <c:v>3.8262</c:v>
                </c:pt>
                <c:pt idx="15">
                  <c:v>3.9322900000000001</c:v>
                </c:pt>
                <c:pt idx="16">
                  <c:v>3.99749</c:v>
                </c:pt>
                <c:pt idx="17">
                  <c:v>3.91249</c:v>
                </c:pt>
                <c:pt idx="18">
                  <c:v>3.8882400000000001</c:v>
                </c:pt>
                <c:pt idx="19">
                  <c:v>3.9478599999999999</c:v>
                </c:pt>
                <c:pt idx="20">
                  <c:v>3.3097400000000001</c:v>
                </c:pt>
                <c:pt idx="21">
                  <c:v>3.8509600000000002</c:v>
                </c:pt>
                <c:pt idx="22">
                  <c:v>3.89594</c:v>
                </c:pt>
                <c:pt idx="23">
                  <c:v>3.8288799999999998</c:v>
                </c:pt>
                <c:pt idx="24">
                  <c:v>3.84592</c:v>
                </c:pt>
                <c:pt idx="25">
                  <c:v>3.8330600000000001</c:v>
                </c:pt>
                <c:pt idx="26">
                  <c:v>3.8348</c:v>
                </c:pt>
                <c:pt idx="27">
                  <c:v>3.8494899999999999</c:v>
                </c:pt>
                <c:pt idx="28">
                  <c:v>3.9081399999999999</c:v>
                </c:pt>
                <c:pt idx="29">
                  <c:v>3.8900299999999999</c:v>
                </c:pt>
                <c:pt idx="30">
                  <c:v>3.80646</c:v>
                </c:pt>
                <c:pt idx="31">
                  <c:v>3.8188300000000002</c:v>
                </c:pt>
                <c:pt idx="32">
                  <c:v>3.81636</c:v>
                </c:pt>
                <c:pt idx="33">
                  <c:v>3.7761200000000001</c:v>
                </c:pt>
                <c:pt idx="34">
                  <c:v>3.7932899999999998</c:v>
                </c:pt>
                <c:pt idx="35">
                  <c:v>3.8296600000000001</c:v>
                </c:pt>
                <c:pt idx="36">
                  <c:v>3.8532999999999999</c:v>
                </c:pt>
                <c:pt idx="37">
                  <c:v>3.82402</c:v>
                </c:pt>
                <c:pt idx="38">
                  <c:v>3.8225099999999999</c:v>
                </c:pt>
                <c:pt idx="39">
                  <c:v>3.7092200000000002</c:v>
                </c:pt>
                <c:pt idx="40">
                  <c:v>3.84945</c:v>
                </c:pt>
                <c:pt idx="41">
                  <c:v>3.8094299999999999</c:v>
                </c:pt>
                <c:pt idx="42">
                  <c:v>3.1245500000000002</c:v>
                </c:pt>
                <c:pt idx="43">
                  <c:v>3.8552399999999998</c:v>
                </c:pt>
                <c:pt idx="44">
                  <c:v>3.8438699999999999</c:v>
                </c:pt>
                <c:pt idx="45">
                  <c:v>3.7803900000000001</c:v>
                </c:pt>
                <c:pt idx="46">
                  <c:v>3.8265699999999998</c:v>
                </c:pt>
                <c:pt idx="47">
                  <c:v>3.8180700000000001</c:v>
                </c:pt>
              </c:numCache>
            </c:numRef>
          </c:val>
          <c:smooth val="0"/>
          <c:extLst>
            <c:ext xmlns:c16="http://schemas.microsoft.com/office/drawing/2014/chart" uri="{C3380CC4-5D6E-409C-BE32-E72D297353CC}">
              <c16:uniqueId val="{00000004-6362-4B1C-87DD-838761A1410E}"/>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362-4B1C-87DD-838761A1410E}"/>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4.5999999999999996</c:v>
                </c:pt>
                <c:pt idx="1">
                  <c:v>4.0999999999999996</c:v>
                </c:pt>
                <c:pt idx="2">
                  <c:v>4.3</c:v>
                </c:pt>
                <c:pt idx="3">
                  <c:v>4.5</c:v>
                </c:pt>
                <c:pt idx="4">
                  <c:v>5.0999999999999996</c:v>
                </c:pt>
                <c:pt idx="5">
                  <c:v>5.4</c:v>
                </c:pt>
                <c:pt idx="6">
                  <c:v>5.5</c:v>
                </c:pt>
                <c:pt idx="7">
                  <c:v>5.2</c:v>
                </c:pt>
                <c:pt idx="8">
                  <c:v>4.96</c:v>
                </c:pt>
                <c:pt idx="9">
                  <c:v>4.5999999999999996</c:v>
                </c:pt>
                <c:pt idx="10">
                  <c:v>4.5999999999999996</c:v>
                </c:pt>
                <c:pt idx="11">
                  <c:v>4.5</c:v>
                </c:pt>
                <c:pt idx="12">
                  <c:v>4.4000000000000004</c:v>
                </c:pt>
                <c:pt idx="13">
                  <c:v>4.2</c:v>
                </c:pt>
                <c:pt idx="14">
                  <c:v>4.2</c:v>
                </c:pt>
                <c:pt idx="15">
                  <c:v>4.3</c:v>
                </c:pt>
                <c:pt idx="16">
                  <c:v>4.5</c:v>
                </c:pt>
                <c:pt idx="17">
                  <c:v>5.0999999999999996</c:v>
                </c:pt>
                <c:pt idx="18">
                  <c:v>5.3</c:v>
                </c:pt>
                <c:pt idx="19">
                  <c:v>5.4</c:v>
                </c:pt>
                <c:pt idx="20">
                  <c:v>5.3</c:v>
                </c:pt>
                <c:pt idx="21">
                  <c:v>4.4000000000000004</c:v>
                </c:pt>
                <c:pt idx="22">
                  <c:v>4.5</c:v>
                </c:pt>
                <c:pt idx="23">
                  <c:v>4.4000000000000004</c:v>
                </c:pt>
                <c:pt idx="24">
                  <c:v>4.4000000000000004</c:v>
                </c:pt>
                <c:pt idx="25">
                  <c:v>4.0999999999999996</c:v>
                </c:pt>
                <c:pt idx="26">
                  <c:v>4.2</c:v>
                </c:pt>
                <c:pt idx="27">
                  <c:v>4.3</c:v>
                </c:pt>
                <c:pt idx="28">
                  <c:v>4.0999999999999996</c:v>
                </c:pt>
                <c:pt idx="29">
                  <c:v>4.7</c:v>
                </c:pt>
                <c:pt idx="30">
                  <c:v>4.2</c:v>
                </c:pt>
                <c:pt idx="31">
                  <c:v>4.5</c:v>
                </c:pt>
                <c:pt idx="32">
                  <c:v>4.2</c:v>
                </c:pt>
                <c:pt idx="33">
                  <c:v>4.0999999999999996</c:v>
                </c:pt>
                <c:pt idx="34">
                  <c:v>4.2</c:v>
                </c:pt>
                <c:pt idx="35">
                  <c:v>3.9</c:v>
                </c:pt>
                <c:pt idx="36">
                  <c:v>4</c:v>
                </c:pt>
                <c:pt idx="37">
                  <c:v>3.9</c:v>
                </c:pt>
                <c:pt idx="38">
                  <c:v>3.5</c:v>
                </c:pt>
                <c:pt idx="39">
                  <c:v>3.3</c:v>
                </c:pt>
                <c:pt idx="40">
                  <c:v>2.6</c:v>
                </c:pt>
                <c:pt idx="41">
                  <c:v>2.7</c:v>
                </c:pt>
                <c:pt idx="42">
                  <c:v>3</c:v>
                </c:pt>
                <c:pt idx="43">
                  <c:v>3.4</c:v>
                </c:pt>
                <c:pt idx="44">
                  <c:v>3.5</c:v>
                </c:pt>
                <c:pt idx="45">
                  <c:v>1.9</c:v>
                </c:pt>
                <c:pt idx="46">
                  <c:v>1.8</c:v>
                </c:pt>
                <c:pt idx="47">
                  <c:v>1.8</c:v>
                </c:pt>
              </c:numCache>
            </c:numRef>
          </c:val>
          <c:smooth val="0"/>
          <c:extLst>
            <c:ext xmlns:c16="http://schemas.microsoft.com/office/drawing/2014/chart" uri="{C3380CC4-5D6E-409C-BE32-E72D297353CC}">
              <c16:uniqueId val="{00000006-6362-4B1C-87DD-838761A1410E}"/>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362-4B1C-87DD-838761A1410E}"/>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75.061109999999999</c:v>
                </c:pt>
                <c:pt idx="1">
                  <c:v>75.210040000000006</c:v>
                </c:pt>
                <c:pt idx="2">
                  <c:v>74.215270000000004</c:v>
                </c:pt>
                <c:pt idx="3">
                  <c:v>73.941569999999999</c:v>
                </c:pt>
                <c:pt idx="4">
                  <c:v>73.721500000000006</c:v>
                </c:pt>
                <c:pt idx="5">
                  <c:v>73.799589999999995</c:v>
                </c:pt>
                <c:pt idx="6">
                  <c:v>73.856800000000007</c:v>
                </c:pt>
                <c:pt idx="7">
                  <c:v>73.846260000000001</c:v>
                </c:pt>
                <c:pt idx="8">
                  <c:v>73.895430000000005</c:v>
                </c:pt>
                <c:pt idx="9">
                  <c:v>73.765240000000006</c:v>
                </c:pt>
                <c:pt idx="10">
                  <c:v>74.029030000000006</c:v>
                </c:pt>
                <c:pt idx="11">
                  <c:v>74.365899999999996</c:v>
                </c:pt>
                <c:pt idx="12">
                  <c:v>74.223730000000003</c:v>
                </c:pt>
                <c:pt idx="13">
                  <c:v>74.00994</c:v>
                </c:pt>
                <c:pt idx="14">
                  <c:v>73.503209999999996</c:v>
                </c:pt>
                <c:pt idx="15">
                  <c:v>73.539439999999999</c:v>
                </c:pt>
                <c:pt idx="16">
                  <c:v>73.553650000000005</c:v>
                </c:pt>
                <c:pt idx="17">
                  <c:v>73.759270000000001</c:v>
                </c:pt>
                <c:pt idx="18">
                  <c:v>73.621200000000002</c:v>
                </c:pt>
                <c:pt idx="19">
                  <c:v>73.405959999999993</c:v>
                </c:pt>
                <c:pt idx="20">
                  <c:v>73.226389999999995</c:v>
                </c:pt>
                <c:pt idx="21">
                  <c:v>72.993709999999993</c:v>
                </c:pt>
                <c:pt idx="22">
                  <c:v>73.530940000000001</c:v>
                </c:pt>
                <c:pt idx="23">
                  <c:v>73.131169999999997</c:v>
                </c:pt>
                <c:pt idx="24">
                  <c:v>71.277680000000004</c:v>
                </c:pt>
                <c:pt idx="25">
                  <c:v>70.366990000000001</c:v>
                </c:pt>
                <c:pt idx="26">
                  <c:v>71.117869999999996</c:v>
                </c:pt>
                <c:pt idx="27">
                  <c:v>70.779359999999997</c:v>
                </c:pt>
                <c:pt idx="28">
                  <c:v>70.797259999999994</c:v>
                </c:pt>
                <c:pt idx="29">
                  <c:v>71.596549999999993</c:v>
                </c:pt>
                <c:pt idx="30">
                  <c:v>71.086939999999998</c:v>
                </c:pt>
                <c:pt idx="31">
                  <c:v>71.067880000000002</c:v>
                </c:pt>
                <c:pt idx="32">
                  <c:v>71.163920000000005</c:v>
                </c:pt>
                <c:pt idx="33">
                  <c:v>71.171090000000007</c:v>
                </c:pt>
                <c:pt idx="34">
                  <c:v>71.391949999999994</c:v>
                </c:pt>
                <c:pt idx="35">
                  <c:v>54.244680000000002</c:v>
                </c:pt>
                <c:pt idx="36">
                  <c:v>36.041580000000003</c:v>
                </c:pt>
                <c:pt idx="37">
                  <c:v>36.594450000000002</c:v>
                </c:pt>
                <c:pt idx="38">
                  <c:v>37.757939999999998</c:v>
                </c:pt>
                <c:pt idx="39">
                  <c:v>37.78586</c:v>
                </c:pt>
                <c:pt idx="40">
                  <c:v>37.756279999999997</c:v>
                </c:pt>
                <c:pt idx="41">
                  <c:v>44.616480000000003</c:v>
                </c:pt>
                <c:pt idx="42">
                  <c:v>54.454560000000001</c:v>
                </c:pt>
                <c:pt idx="43">
                  <c:v>51.789529999999999</c:v>
                </c:pt>
                <c:pt idx="44">
                  <c:v>58.063459999999999</c:v>
                </c:pt>
                <c:pt idx="45">
                  <c:v>58.840670000000003</c:v>
                </c:pt>
                <c:pt idx="46">
                  <c:v>58.885779999999997</c:v>
                </c:pt>
                <c:pt idx="47">
                  <c:v>63.677889999999998</c:v>
                </c:pt>
              </c:numCache>
            </c:numRef>
          </c:val>
          <c:smooth val="0"/>
          <c:extLst>
            <c:ext xmlns:c16="http://schemas.microsoft.com/office/drawing/2014/chart" uri="{C3380CC4-5D6E-409C-BE32-E72D297353CC}">
              <c16:uniqueId val="{00000008-6362-4B1C-87DD-838761A1410E}"/>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362-4B1C-87DD-838761A1410E}"/>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20.7</c:v>
                </c:pt>
                <c:pt idx="1">
                  <c:v>20.7</c:v>
                </c:pt>
                <c:pt idx="2">
                  <c:v>20.7</c:v>
                </c:pt>
                <c:pt idx="3">
                  <c:v>20.7</c:v>
                </c:pt>
                <c:pt idx="4">
                  <c:v>20.7</c:v>
                </c:pt>
                <c:pt idx="5">
                  <c:v>20.7</c:v>
                </c:pt>
                <c:pt idx="6">
                  <c:v>20.7</c:v>
                </c:pt>
                <c:pt idx="7">
                  <c:v>20.7</c:v>
                </c:pt>
                <c:pt idx="8">
                  <c:v>20.7</c:v>
                </c:pt>
                <c:pt idx="9">
                  <c:v>20.7</c:v>
                </c:pt>
                <c:pt idx="10">
                  <c:v>20.7</c:v>
                </c:pt>
                <c:pt idx="11">
                  <c:v>20.7</c:v>
                </c:pt>
                <c:pt idx="12">
                  <c:v>20.7</c:v>
                </c:pt>
                <c:pt idx="13">
                  <c:v>21</c:v>
                </c:pt>
                <c:pt idx="14">
                  <c:v>21</c:v>
                </c:pt>
                <c:pt idx="15">
                  <c:v>21</c:v>
                </c:pt>
                <c:pt idx="16">
                  <c:v>21</c:v>
                </c:pt>
                <c:pt idx="17">
                  <c:v>21</c:v>
                </c:pt>
                <c:pt idx="18">
                  <c:v>21</c:v>
                </c:pt>
                <c:pt idx="19">
                  <c:v>21</c:v>
                </c:pt>
                <c:pt idx="20">
                  <c:v>21</c:v>
                </c:pt>
                <c:pt idx="21">
                  <c:v>21</c:v>
                </c:pt>
                <c:pt idx="22">
                  <c:v>21</c:v>
                </c:pt>
                <c:pt idx="23">
                  <c:v>21</c:v>
                </c:pt>
                <c:pt idx="24">
                  <c:v>21</c:v>
                </c:pt>
                <c:pt idx="25">
                  <c:v>21</c:v>
                </c:pt>
                <c:pt idx="26">
                  <c:v>21</c:v>
                </c:pt>
                <c:pt idx="27">
                  <c:v>21</c:v>
                </c:pt>
                <c:pt idx="28">
                  <c:v>21</c:v>
                </c:pt>
                <c:pt idx="29">
                  <c:v>20.7</c:v>
                </c:pt>
                <c:pt idx="30">
                  <c:v>20.7</c:v>
                </c:pt>
                <c:pt idx="31">
                  <c:v>20.7</c:v>
                </c:pt>
                <c:pt idx="32">
                  <c:v>20.7</c:v>
                </c:pt>
                <c:pt idx="33">
                  <c:v>20.7</c:v>
                </c:pt>
                <c:pt idx="34">
                  <c:v>20.7</c:v>
                </c:pt>
                <c:pt idx="35">
                  <c:v>20.7</c:v>
                </c:pt>
                <c:pt idx="36">
                  <c:v>20.7</c:v>
                </c:pt>
                <c:pt idx="37">
                  <c:v>20.7</c:v>
                </c:pt>
                <c:pt idx="38">
                  <c:v>20.7</c:v>
                </c:pt>
                <c:pt idx="39">
                  <c:v>20.7</c:v>
                </c:pt>
                <c:pt idx="40">
                  <c:v>20.7</c:v>
                </c:pt>
                <c:pt idx="41">
                  <c:v>20.7</c:v>
                </c:pt>
                <c:pt idx="42">
                  <c:v>20.7</c:v>
                </c:pt>
                <c:pt idx="43">
                  <c:v>20.7</c:v>
                </c:pt>
                <c:pt idx="44">
                  <c:v>20.7</c:v>
                </c:pt>
                <c:pt idx="45">
                  <c:v>20.7</c:v>
                </c:pt>
                <c:pt idx="46">
                  <c:v>20.7</c:v>
                </c:pt>
                <c:pt idx="47">
                  <c:v>20.7</c:v>
                </c:pt>
              </c:numCache>
            </c:numRef>
          </c:val>
          <c:smooth val="0"/>
          <c:extLst>
            <c:ext xmlns:c16="http://schemas.microsoft.com/office/drawing/2014/chart" uri="{C3380CC4-5D6E-409C-BE32-E72D297353CC}">
              <c16:uniqueId val="{0000000A-6362-4B1C-87DD-838761A1410E}"/>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362-4B1C-87DD-838761A1410E}"/>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362-4B1C-87DD-838761A1410E}"/>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42.438749999999999</c:v>
                </c:pt>
                <c:pt idx="1">
                  <c:v>45.401429999999998</c:v>
                </c:pt>
                <c:pt idx="2">
                  <c:v>47.460009999999997</c:v>
                </c:pt>
                <c:pt idx="3">
                  <c:v>43.277340000000002</c:v>
                </c:pt>
                <c:pt idx="4">
                  <c:v>50.59628</c:v>
                </c:pt>
                <c:pt idx="5">
                  <c:v>46.990470000000002</c:v>
                </c:pt>
                <c:pt idx="6">
                  <c:v>45.485430000000001</c:v>
                </c:pt>
                <c:pt idx="7">
                  <c:v>46.03989</c:v>
                </c:pt>
                <c:pt idx="8">
                  <c:v>50.595529999999997</c:v>
                </c:pt>
                <c:pt idx="9">
                  <c:v>46.639560000000003</c:v>
                </c:pt>
                <c:pt idx="10">
                  <c:v>49.359769999999997</c:v>
                </c:pt>
                <c:pt idx="11">
                  <c:v>48.217469999999999</c:v>
                </c:pt>
                <c:pt idx="12">
                  <c:v>47.30003</c:v>
                </c:pt>
                <c:pt idx="13">
                  <c:v>31.34346</c:v>
                </c:pt>
                <c:pt idx="14">
                  <c:v>38.556849999999997</c:v>
                </c:pt>
                <c:pt idx="15">
                  <c:v>20.129860000000001</c:v>
                </c:pt>
                <c:pt idx="16">
                  <c:v>22.35003</c:v>
                </c:pt>
                <c:pt idx="17">
                  <c:v>21.465409999999999</c:v>
                </c:pt>
                <c:pt idx="18">
                  <c:v>12.25187</c:v>
                </c:pt>
                <c:pt idx="19">
                  <c:v>10.646660000000001</c:v>
                </c:pt>
                <c:pt idx="20">
                  <c:v>12.48222</c:v>
                </c:pt>
                <c:pt idx="21">
                  <c:v>12.480700000000001</c:v>
                </c:pt>
                <c:pt idx="22">
                  <c:v>21.282710000000002</c:v>
                </c:pt>
                <c:pt idx="23">
                  <c:v>17.128810000000001</c:v>
                </c:pt>
                <c:pt idx="24">
                  <c:v>19.260459999999998</c:v>
                </c:pt>
                <c:pt idx="25">
                  <c:v>11.461349999999999</c:v>
                </c:pt>
                <c:pt idx="26">
                  <c:v>17.748139999999999</c:v>
                </c:pt>
                <c:pt idx="27">
                  <c:v>13.71275</c:v>
                </c:pt>
                <c:pt idx="28">
                  <c:v>13.5227</c:v>
                </c:pt>
                <c:pt idx="29">
                  <c:v>18.05827</c:v>
                </c:pt>
                <c:pt idx="30">
                  <c:v>16.247150000000001</c:v>
                </c:pt>
                <c:pt idx="31">
                  <c:v>22.051739999999999</c:v>
                </c:pt>
                <c:pt idx="32">
                  <c:v>23.226669999999999</c:v>
                </c:pt>
                <c:pt idx="33">
                  <c:v>17.00028</c:v>
                </c:pt>
                <c:pt idx="34">
                  <c:v>14.715780000000001</c:v>
                </c:pt>
                <c:pt idx="35">
                  <c:v>20.03275</c:v>
                </c:pt>
                <c:pt idx="36">
                  <c:v>18.339790000000001</c:v>
                </c:pt>
                <c:pt idx="37">
                  <c:v>16.000450000000001</c:v>
                </c:pt>
                <c:pt idx="38">
                  <c:v>20.59151</c:v>
                </c:pt>
                <c:pt idx="39">
                  <c:v>17.256329999999998</c:v>
                </c:pt>
                <c:pt idx="40">
                  <c:v>12.628880000000001</c:v>
                </c:pt>
                <c:pt idx="41">
                  <c:v>15.70377</c:v>
                </c:pt>
                <c:pt idx="42">
                  <c:v>11.55467</c:v>
                </c:pt>
                <c:pt idx="43">
                  <c:v>17.904540000000001</c:v>
                </c:pt>
                <c:pt idx="44">
                  <c:v>22.565650000000002</c:v>
                </c:pt>
                <c:pt idx="45">
                  <c:v>15.55348</c:v>
                </c:pt>
                <c:pt idx="46">
                  <c:v>22.663789999999999</c:v>
                </c:pt>
                <c:pt idx="47">
                  <c:v>18.633179999999999</c:v>
                </c:pt>
              </c:numCache>
            </c:numRef>
          </c:val>
          <c:smooth val="0"/>
          <c:extLst>
            <c:ext xmlns:c16="http://schemas.microsoft.com/office/drawing/2014/chart" uri="{C3380CC4-5D6E-409C-BE32-E72D297353CC}">
              <c16:uniqueId val="{0000000D-6362-4B1C-87DD-838761A1410E}"/>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6362-4B1C-87DD-838761A1410E}"/>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362-4B1C-87DD-838761A1410E}"/>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6362-4B1C-87DD-838761A1410E}"/>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362-4B1C-87DD-838761A1410E}"/>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7.2309999999999999</c:v>
                </c:pt>
                <c:pt idx="1">
                  <c:v>7.2309999999999999</c:v>
                </c:pt>
                <c:pt idx="2">
                  <c:v>7.2309999999999999</c:v>
                </c:pt>
                <c:pt idx="3">
                  <c:v>7.2309999999999999</c:v>
                </c:pt>
                <c:pt idx="4">
                  <c:v>6.9420000000000002</c:v>
                </c:pt>
                <c:pt idx="5">
                  <c:v>6.9870000000000001</c:v>
                </c:pt>
                <c:pt idx="6">
                  <c:v>7.2309999999999999</c:v>
                </c:pt>
                <c:pt idx="7">
                  <c:v>7.6210000000000004</c:v>
                </c:pt>
                <c:pt idx="8">
                  <c:v>7.6210000000000004</c:v>
                </c:pt>
                <c:pt idx="9">
                  <c:v>7.6210000000000004</c:v>
                </c:pt>
                <c:pt idx="10">
                  <c:v>6.9420000000000002</c:v>
                </c:pt>
                <c:pt idx="11">
                  <c:v>6.9870000000000001</c:v>
                </c:pt>
                <c:pt idx="12">
                  <c:v>7.2309999999999999</c:v>
                </c:pt>
                <c:pt idx="13">
                  <c:v>7.6210000000000004</c:v>
                </c:pt>
                <c:pt idx="14">
                  <c:v>7.6210000000000004</c:v>
                </c:pt>
                <c:pt idx="15">
                  <c:v>7.6210000000000004</c:v>
                </c:pt>
                <c:pt idx="16">
                  <c:v>6.9420000000000002</c:v>
                </c:pt>
                <c:pt idx="17">
                  <c:v>6.9870000000000001</c:v>
                </c:pt>
                <c:pt idx="18">
                  <c:v>7.2309999999999999</c:v>
                </c:pt>
                <c:pt idx="19">
                  <c:v>7.6210000000000004</c:v>
                </c:pt>
                <c:pt idx="20">
                  <c:v>7.6210000000000004</c:v>
                </c:pt>
                <c:pt idx="21">
                  <c:v>7.6210000000000004</c:v>
                </c:pt>
                <c:pt idx="22">
                  <c:v>6.9420000000000002</c:v>
                </c:pt>
                <c:pt idx="23">
                  <c:v>6.9870000000000001</c:v>
                </c:pt>
                <c:pt idx="24">
                  <c:v>7.2309999999999999</c:v>
                </c:pt>
                <c:pt idx="25">
                  <c:v>7.6210000000000004</c:v>
                </c:pt>
                <c:pt idx="26">
                  <c:v>7.6210000000000004</c:v>
                </c:pt>
                <c:pt idx="27">
                  <c:v>7.6210000000000004</c:v>
                </c:pt>
                <c:pt idx="28">
                  <c:v>6.9420000000000002</c:v>
                </c:pt>
                <c:pt idx="29">
                  <c:v>6.9870000000000001</c:v>
                </c:pt>
                <c:pt idx="30">
                  <c:v>7.2309999999999999</c:v>
                </c:pt>
                <c:pt idx="31">
                  <c:v>7.6210000000000004</c:v>
                </c:pt>
                <c:pt idx="32">
                  <c:v>7.6210000000000004</c:v>
                </c:pt>
                <c:pt idx="33">
                  <c:v>7.6210000000000004</c:v>
                </c:pt>
                <c:pt idx="34">
                  <c:v>6.9420000000000002</c:v>
                </c:pt>
                <c:pt idx="35">
                  <c:v>6.9870000000000001</c:v>
                </c:pt>
                <c:pt idx="36">
                  <c:v>7.2309999999999999</c:v>
                </c:pt>
                <c:pt idx="37">
                  <c:v>7.6210000000000004</c:v>
                </c:pt>
                <c:pt idx="38">
                  <c:v>7.6210000000000004</c:v>
                </c:pt>
                <c:pt idx="39">
                  <c:v>7.6210000000000004</c:v>
                </c:pt>
                <c:pt idx="40">
                  <c:v>6.9420000000000002</c:v>
                </c:pt>
                <c:pt idx="41">
                  <c:v>6.9870000000000001</c:v>
                </c:pt>
                <c:pt idx="42">
                  <c:v>7.2309999999999999</c:v>
                </c:pt>
                <c:pt idx="43">
                  <c:v>7.6210000000000004</c:v>
                </c:pt>
                <c:pt idx="44">
                  <c:v>7.6210000000000004</c:v>
                </c:pt>
                <c:pt idx="45">
                  <c:v>7.6210000000000004</c:v>
                </c:pt>
                <c:pt idx="46">
                  <c:v>6.9420000000000002</c:v>
                </c:pt>
                <c:pt idx="47">
                  <c:v>6.9870000000000001</c:v>
                </c:pt>
              </c:numCache>
            </c:numRef>
          </c:val>
          <c:smooth val="0"/>
          <c:extLst>
            <c:ext xmlns:c16="http://schemas.microsoft.com/office/drawing/2014/chart" uri="{C3380CC4-5D6E-409C-BE32-E72D297353CC}">
              <c16:uniqueId val="{00000012-6362-4B1C-87DD-838761A1410E}"/>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46.334000000000003</c:v>
                </c:pt>
                <c:pt idx="1">
                  <c:v>45.652000000000001</c:v>
                </c:pt>
                <c:pt idx="2">
                  <c:v>45.935000000000002</c:v>
                </c:pt>
                <c:pt idx="3">
                  <c:v>45.165999999999997</c:v>
                </c:pt>
                <c:pt idx="4">
                  <c:v>44.058</c:v>
                </c:pt>
                <c:pt idx="5">
                  <c:v>42.813000000000002</c:v>
                </c:pt>
                <c:pt idx="6">
                  <c:v>43.542000000000002</c:v>
                </c:pt>
                <c:pt idx="7">
                  <c:v>43.173999999999999</c:v>
                </c:pt>
                <c:pt idx="8">
                  <c:v>42.582000000000001</c:v>
                </c:pt>
                <c:pt idx="9">
                  <c:v>42.545000000000002</c:v>
                </c:pt>
                <c:pt idx="10">
                  <c:v>43.472000000000001</c:v>
                </c:pt>
                <c:pt idx="11">
                  <c:v>42.347999999999999</c:v>
                </c:pt>
                <c:pt idx="12">
                  <c:v>42.661000000000001</c:v>
                </c:pt>
                <c:pt idx="13">
                  <c:v>38.841999999999999</c:v>
                </c:pt>
                <c:pt idx="14">
                  <c:v>38.238999999999997</c:v>
                </c:pt>
                <c:pt idx="15">
                  <c:v>37.790999999999997</c:v>
                </c:pt>
                <c:pt idx="16">
                  <c:v>37.43</c:v>
                </c:pt>
                <c:pt idx="17">
                  <c:v>38.061</c:v>
                </c:pt>
                <c:pt idx="18">
                  <c:v>37.515000000000001</c:v>
                </c:pt>
                <c:pt idx="19">
                  <c:v>37.411999999999999</c:v>
                </c:pt>
                <c:pt idx="20">
                  <c:v>38.337000000000003</c:v>
                </c:pt>
                <c:pt idx="21">
                  <c:v>38.39</c:v>
                </c:pt>
                <c:pt idx="22">
                  <c:v>38.749000000000002</c:v>
                </c:pt>
                <c:pt idx="23">
                  <c:v>37.06</c:v>
                </c:pt>
                <c:pt idx="24">
                  <c:v>37.374000000000002</c:v>
                </c:pt>
                <c:pt idx="25">
                  <c:v>36.625</c:v>
                </c:pt>
                <c:pt idx="26">
                  <c:v>36.018000000000001</c:v>
                </c:pt>
                <c:pt idx="27">
                  <c:v>37.405000000000001</c:v>
                </c:pt>
                <c:pt idx="28">
                  <c:v>38.235999999999997</c:v>
                </c:pt>
                <c:pt idx="29">
                  <c:v>37.985999999999997</c:v>
                </c:pt>
                <c:pt idx="30">
                  <c:v>39.453000000000003</c:v>
                </c:pt>
                <c:pt idx="31">
                  <c:v>38.899000000000001</c:v>
                </c:pt>
                <c:pt idx="32">
                  <c:v>38.314999999999998</c:v>
                </c:pt>
                <c:pt idx="33">
                  <c:v>37.107999999999997</c:v>
                </c:pt>
                <c:pt idx="34">
                  <c:v>37.070999999999998</c:v>
                </c:pt>
                <c:pt idx="35">
                  <c:v>16.829000000000001</c:v>
                </c:pt>
                <c:pt idx="36">
                  <c:v>4.5999999999999996</c:v>
                </c:pt>
                <c:pt idx="37">
                  <c:v>4.4050000000000002</c:v>
                </c:pt>
                <c:pt idx="38">
                  <c:v>4.3680000000000003</c:v>
                </c:pt>
                <c:pt idx="39">
                  <c:v>4.3810000000000002</c:v>
                </c:pt>
                <c:pt idx="40">
                  <c:v>4.266</c:v>
                </c:pt>
                <c:pt idx="41">
                  <c:v>4.7030000000000003</c:v>
                </c:pt>
                <c:pt idx="42">
                  <c:v>4.6929999999999996</c:v>
                </c:pt>
                <c:pt idx="43">
                  <c:v>4.4420000000000002</c:v>
                </c:pt>
                <c:pt idx="44">
                  <c:v>24.297999999999998</c:v>
                </c:pt>
                <c:pt idx="45">
                  <c:v>37.784999999999997</c:v>
                </c:pt>
                <c:pt idx="46">
                  <c:v>40.688000000000002</c:v>
                </c:pt>
                <c:pt idx="47">
                  <c:v>43.692</c:v>
                </c:pt>
              </c:numCache>
            </c:numRef>
          </c:val>
          <c:smooth val="0"/>
          <c:extLst>
            <c:ext xmlns:c16="http://schemas.microsoft.com/office/drawing/2014/chart" uri="{C3380CC4-5D6E-409C-BE32-E72D297353CC}">
              <c16:uniqueId val="{00000013-6362-4B1C-87DD-838761A1410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1.69</c:v>
                </c:pt>
                <c:pt idx="1">
                  <c:v>1.74</c:v>
                </c:pt>
                <c:pt idx="2">
                  <c:v>1.68</c:v>
                </c:pt>
                <c:pt idx="3">
                  <c:v>1.51</c:v>
                </c:pt>
                <c:pt idx="4">
                  <c:v>1.55</c:v>
                </c:pt>
                <c:pt idx="5">
                  <c:v>1.54</c:v>
                </c:pt>
                <c:pt idx="6">
                  <c:v>1.56</c:v>
                </c:pt>
                <c:pt idx="7">
                  <c:v>1.44</c:v>
                </c:pt>
                <c:pt idx="8">
                  <c:v>1.47</c:v>
                </c:pt>
                <c:pt idx="9">
                  <c:v>1.46</c:v>
                </c:pt>
                <c:pt idx="10">
                  <c:v>1.45</c:v>
                </c:pt>
                <c:pt idx="11">
                  <c:v>1.48</c:v>
                </c:pt>
                <c:pt idx="12">
                  <c:v>1.81</c:v>
                </c:pt>
                <c:pt idx="13">
                  <c:v>1.78</c:v>
                </c:pt>
                <c:pt idx="14">
                  <c:v>1.77</c:v>
                </c:pt>
                <c:pt idx="15">
                  <c:v>1.35</c:v>
                </c:pt>
                <c:pt idx="16">
                  <c:v>1.79</c:v>
                </c:pt>
                <c:pt idx="17">
                  <c:v>2.02</c:v>
                </c:pt>
                <c:pt idx="18">
                  <c:v>2.0099999999999998</c:v>
                </c:pt>
                <c:pt idx="19">
                  <c:v>1.96</c:v>
                </c:pt>
                <c:pt idx="20">
                  <c:v>1.94</c:v>
                </c:pt>
                <c:pt idx="21">
                  <c:v>2.14</c:v>
                </c:pt>
                <c:pt idx="22">
                  <c:v>2.27</c:v>
                </c:pt>
                <c:pt idx="23">
                  <c:v>2.13</c:v>
                </c:pt>
                <c:pt idx="24">
                  <c:v>2.17</c:v>
                </c:pt>
                <c:pt idx="25">
                  <c:v>1.98</c:v>
                </c:pt>
                <c:pt idx="26">
                  <c:v>1.97</c:v>
                </c:pt>
                <c:pt idx="27">
                  <c:v>2.0299999999999998</c:v>
                </c:pt>
                <c:pt idx="28">
                  <c:v>1.97</c:v>
                </c:pt>
                <c:pt idx="29">
                  <c:v>1.75</c:v>
                </c:pt>
                <c:pt idx="30">
                  <c:v>1.78</c:v>
                </c:pt>
                <c:pt idx="31">
                  <c:v>1.72</c:v>
                </c:pt>
                <c:pt idx="32">
                  <c:v>1.68</c:v>
                </c:pt>
                <c:pt idx="33">
                  <c:v>1.83</c:v>
                </c:pt>
                <c:pt idx="34">
                  <c:v>2.09</c:v>
                </c:pt>
                <c:pt idx="35">
                  <c:v>1.97</c:v>
                </c:pt>
                <c:pt idx="36">
                  <c:v>1.88</c:v>
                </c:pt>
                <c:pt idx="37">
                  <c:v>2</c:v>
                </c:pt>
                <c:pt idx="38">
                  <c:v>1.65</c:v>
                </c:pt>
                <c:pt idx="39">
                  <c:v>1.85</c:v>
                </c:pt>
                <c:pt idx="40">
                  <c:v>1.89</c:v>
                </c:pt>
                <c:pt idx="41">
                  <c:v>1.83</c:v>
                </c:pt>
                <c:pt idx="42">
                  <c:v>1.81</c:v>
                </c:pt>
                <c:pt idx="43">
                  <c:v>1.85</c:v>
                </c:pt>
                <c:pt idx="44">
                  <c:v>1.9</c:v>
                </c:pt>
                <c:pt idx="45">
                  <c:v>1.81</c:v>
                </c:pt>
                <c:pt idx="46">
                  <c:v>1.82</c:v>
                </c:pt>
                <c:pt idx="47">
                  <c:v>1.66</c:v>
                </c:pt>
              </c:numCache>
            </c:numRef>
          </c:val>
          <c:smooth val="0"/>
          <c:extLst>
            <c:ext xmlns:c16="http://schemas.microsoft.com/office/drawing/2014/chart" uri="{C3380CC4-5D6E-409C-BE32-E72D297353CC}">
              <c16:uniqueId val="{00000014-6362-4B1C-87DD-838761A1410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141.95101</c:v>
                </c:pt>
                <c:pt idx="1">
                  <c:v>143.06664000000001</c:v>
                </c:pt>
                <c:pt idx="2">
                  <c:v>144.80915999999999</c:v>
                </c:pt>
                <c:pt idx="3">
                  <c:v>145.14191</c:v>
                </c:pt>
                <c:pt idx="4">
                  <c:v>142.12103999999999</c:v>
                </c:pt>
                <c:pt idx="5">
                  <c:v>141.89940999999999</c:v>
                </c:pt>
                <c:pt idx="6">
                  <c:v>140.93885</c:v>
                </c:pt>
                <c:pt idx="7">
                  <c:v>138.96788000000001</c:v>
                </c:pt>
                <c:pt idx="8">
                  <c:v>141.32908</c:v>
                </c:pt>
                <c:pt idx="9">
                  <c:v>141.67170999999999</c:v>
                </c:pt>
                <c:pt idx="10">
                  <c:v>142.15195</c:v>
                </c:pt>
                <c:pt idx="11">
                  <c:v>142.95475999999999</c:v>
                </c:pt>
                <c:pt idx="12">
                  <c:v>144.82178999999999</c:v>
                </c:pt>
                <c:pt idx="13">
                  <c:v>145.47322</c:v>
                </c:pt>
                <c:pt idx="14">
                  <c:v>143.21080000000001</c:v>
                </c:pt>
                <c:pt idx="15">
                  <c:v>143.02265</c:v>
                </c:pt>
                <c:pt idx="16">
                  <c:v>140.28393</c:v>
                </c:pt>
                <c:pt idx="17">
                  <c:v>137.62079</c:v>
                </c:pt>
                <c:pt idx="18">
                  <c:v>141.61241999999999</c:v>
                </c:pt>
                <c:pt idx="19">
                  <c:v>143.56414000000001</c:v>
                </c:pt>
                <c:pt idx="20">
                  <c:v>141.06751</c:v>
                </c:pt>
                <c:pt idx="21">
                  <c:v>137.56743</c:v>
                </c:pt>
                <c:pt idx="22">
                  <c:v>140.28582</c:v>
                </c:pt>
                <c:pt idx="23">
                  <c:v>141.26861</c:v>
                </c:pt>
                <c:pt idx="24">
                  <c:v>136.54346000000001</c:v>
                </c:pt>
                <c:pt idx="25">
                  <c:v>136.95917</c:v>
                </c:pt>
                <c:pt idx="26">
                  <c:v>133.26452</c:v>
                </c:pt>
                <c:pt idx="27">
                  <c:v>140.04750999999999</c:v>
                </c:pt>
                <c:pt idx="28">
                  <c:v>139.47426999999999</c:v>
                </c:pt>
                <c:pt idx="29">
                  <c:v>140.61138</c:v>
                </c:pt>
                <c:pt idx="30">
                  <c:v>139.1482</c:v>
                </c:pt>
                <c:pt idx="31">
                  <c:v>142.06435999999999</c:v>
                </c:pt>
                <c:pt idx="32">
                  <c:v>135.70509000000001</c:v>
                </c:pt>
                <c:pt idx="33">
                  <c:v>133.99043</c:v>
                </c:pt>
                <c:pt idx="34">
                  <c:v>136.46342999999999</c:v>
                </c:pt>
                <c:pt idx="35">
                  <c:v>137.02322000000001</c:v>
                </c:pt>
                <c:pt idx="36">
                  <c:v>142.18038000000001</c:v>
                </c:pt>
                <c:pt idx="37">
                  <c:v>138.51894999999999</c:v>
                </c:pt>
                <c:pt idx="38">
                  <c:v>138.26750000000001</c:v>
                </c:pt>
                <c:pt idx="39">
                  <c:v>136.05251999999999</c:v>
                </c:pt>
                <c:pt idx="40">
                  <c:v>137.85007999999999</c:v>
                </c:pt>
                <c:pt idx="41">
                  <c:v>139.71349000000001</c:v>
                </c:pt>
                <c:pt idx="42">
                  <c:v>136.90384</c:v>
                </c:pt>
                <c:pt idx="43">
                  <c:v>136.59220999999999</c:v>
                </c:pt>
                <c:pt idx="44">
                  <c:v>136.89132000000001</c:v>
                </c:pt>
                <c:pt idx="45">
                  <c:v>139.21198999999999</c:v>
                </c:pt>
                <c:pt idx="46">
                  <c:v>137.95868999999999</c:v>
                </c:pt>
                <c:pt idx="47">
                  <c:v>138.86237</c:v>
                </c:pt>
              </c:numCache>
            </c:numRef>
          </c:val>
          <c:smooth val="0"/>
          <c:extLst>
            <c:ext xmlns:c16="http://schemas.microsoft.com/office/drawing/2014/chart" uri="{C3380CC4-5D6E-409C-BE32-E72D297353CC}">
              <c16:uniqueId val="{00000000-889D-41A3-A65B-ED5DB9F7679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889D-41A3-A65B-ED5DB9F7679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4.6701800000000002</c:v>
                </c:pt>
                <c:pt idx="1">
                  <c:v>4.6219099999999997</c:v>
                </c:pt>
                <c:pt idx="2">
                  <c:v>4.63889</c:v>
                </c:pt>
                <c:pt idx="3">
                  <c:v>4.8005599999999999</c:v>
                </c:pt>
                <c:pt idx="4">
                  <c:v>4.5201200000000004</c:v>
                </c:pt>
                <c:pt idx="5">
                  <c:v>4.5616500000000002</c:v>
                </c:pt>
                <c:pt idx="6">
                  <c:v>4.7313900000000002</c:v>
                </c:pt>
                <c:pt idx="7">
                  <c:v>4.4896700000000003</c:v>
                </c:pt>
                <c:pt idx="8">
                  <c:v>4.3867000000000003</c:v>
                </c:pt>
                <c:pt idx="9">
                  <c:v>4.3526800000000003</c:v>
                </c:pt>
                <c:pt idx="10">
                  <c:v>4.2971500000000002</c:v>
                </c:pt>
                <c:pt idx="11">
                  <c:v>4.0134999999999996</c:v>
                </c:pt>
                <c:pt idx="12">
                  <c:v>4.1276299999999999</c:v>
                </c:pt>
                <c:pt idx="13">
                  <c:v>4.2668900000000001</c:v>
                </c:pt>
                <c:pt idx="14">
                  <c:v>4.2720599999999997</c:v>
                </c:pt>
                <c:pt idx="15">
                  <c:v>4.4237399999999996</c:v>
                </c:pt>
                <c:pt idx="16">
                  <c:v>4.4519299999999999</c:v>
                </c:pt>
                <c:pt idx="17">
                  <c:v>4.44543</c:v>
                </c:pt>
                <c:pt idx="18">
                  <c:v>4.5926099999999996</c:v>
                </c:pt>
                <c:pt idx="19">
                  <c:v>4.6394299999999999</c:v>
                </c:pt>
                <c:pt idx="20">
                  <c:v>4.5714899999999998</c:v>
                </c:pt>
                <c:pt idx="21">
                  <c:v>4.6403800000000004</c:v>
                </c:pt>
                <c:pt idx="22">
                  <c:v>4.5711700000000004</c:v>
                </c:pt>
                <c:pt idx="23">
                  <c:v>4.6055000000000001</c:v>
                </c:pt>
                <c:pt idx="24">
                  <c:v>4.69231</c:v>
                </c:pt>
                <c:pt idx="25">
                  <c:v>4.6477399999999998</c:v>
                </c:pt>
                <c:pt idx="26">
                  <c:v>4.6403600000000003</c:v>
                </c:pt>
                <c:pt idx="27">
                  <c:v>4.6959400000000002</c:v>
                </c:pt>
                <c:pt idx="28">
                  <c:v>4.8183400000000001</c:v>
                </c:pt>
                <c:pt idx="29">
                  <c:v>4.73752</c:v>
                </c:pt>
                <c:pt idx="30">
                  <c:v>4.4651800000000001</c:v>
                </c:pt>
                <c:pt idx="31">
                  <c:v>4.59145</c:v>
                </c:pt>
                <c:pt idx="32">
                  <c:v>4.7016600000000004</c:v>
                </c:pt>
                <c:pt idx="33">
                  <c:v>4.7899000000000003</c:v>
                </c:pt>
                <c:pt idx="34">
                  <c:v>4.7087500000000002</c:v>
                </c:pt>
                <c:pt idx="35">
                  <c:v>4.8339299999999996</c:v>
                </c:pt>
                <c:pt idx="36">
                  <c:v>4.8308600000000004</c:v>
                </c:pt>
                <c:pt idx="37">
                  <c:v>4.6447500000000002</c:v>
                </c:pt>
                <c:pt idx="38">
                  <c:v>4.69095</c:v>
                </c:pt>
                <c:pt idx="39">
                  <c:v>4.74573</c:v>
                </c:pt>
                <c:pt idx="40">
                  <c:v>4.6944999999999997</c:v>
                </c:pt>
                <c:pt idx="41">
                  <c:v>4.5950699999999998</c:v>
                </c:pt>
                <c:pt idx="42">
                  <c:v>4.6249399999999996</c:v>
                </c:pt>
                <c:pt idx="43">
                  <c:v>4.5060599999999997</c:v>
                </c:pt>
                <c:pt idx="44">
                  <c:v>4.4927900000000003</c:v>
                </c:pt>
                <c:pt idx="45">
                  <c:v>4.3657700000000004</c:v>
                </c:pt>
                <c:pt idx="46">
                  <c:v>4.5146199999999999</c:v>
                </c:pt>
                <c:pt idx="47">
                  <c:v>4.4849300000000003</c:v>
                </c:pt>
              </c:numCache>
            </c:numRef>
          </c:val>
          <c:smooth val="0"/>
          <c:extLst>
            <c:ext xmlns:c16="http://schemas.microsoft.com/office/drawing/2014/chart" uri="{C3380CC4-5D6E-409C-BE32-E72D297353CC}">
              <c16:uniqueId val="{00000002-889D-41A3-A65B-ED5DB9F7679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131.23385999999999</c:v>
                </c:pt>
                <c:pt idx="1">
                  <c:v>128.81228999999999</c:v>
                </c:pt>
                <c:pt idx="2">
                  <c:v>127.92055000000001</c:v>
                </c:pt>
                <c:pt idx="3">
                  <c:v>127.83332</c:v>
                </c:pt>
                <c:pt idx="4">
                  <c:v>130.21738999999999</c:v>
                </c:pt>
                <c:pt idx="5">
                  <c:v>128.59349</c:v>
                </c:pt>
                <c:pt idx="6">
                  <c:v>108.51128</c:v>
                </c:pt>
                <c:pt idx="7">
                  <c:v>94.718379999999996</c:v>
                </c:pt>
                <c:pt idx="8">
                  <c:v>87.698670000000007</c:v>
                </c:pt>
                <c:pt idx="9">
                  <c:v>82.750389999999996</c:v>
                </c:pt>
                <c:pt idx="10">
                  <c:v>79.797939999999997</c:v>
                </c:pt>
                <c:pt idx="11">
                  <c:v>78.21275</c:v>
                </c:pt>
                <c:pt idx="12">
                  <c:v>74.069469999999995</c:v>
                </c:pt>
                <c:pt idx="13">
                  <c:v>53.081530000000001</c:v>
                </c:pt>
                <c:pt idx="14">
                  <c:v>50.672789999999999</c:v>
                </c:pt>
                <c:pt idx="15">
                  <c:v>58.290419999999997</c:v>
                </c:pt>
                <c:pt idx="16">
                  <c:v>54.840560000000004</c:v>
                </c:pt>
                <c:pt idx="17">
                  <c:v>55.048520000000003</c:v>
                </c:pt>
                <c:pt idx="18">
                  <c:v>53.887779999999999</c:v>
                </c:pt>
                <c:pt idx="19">
                  <c:v>54.165230000000001</c:v>
                </c:pt>
                <c:pt idx="20">
                  <c:v>53.622990000000001</c:v>
                </c:pt>
                <c:pt idx="21">
                  <c:v>52.946840000000002</c:v>
                </c:pt>
                <c:pt idx="22">
                  <c:v>54.226010000000002</c:v>
                </c:pt>
                <c:pt idx="23">
                  <c:v>46.726750000000003</c:v>
                </c:pt>
                <c:pt idx="24">
                  <c:v>47.165430000000001</c:v>
                </c:pt>
                <c:pt idx="25">
                  <c:v>48.694450000000003</c:v>
                </c:pt>
                <c:pt idx="26">
                  <c:v>48.472430000000003</c:v>
                </c:pt>
                <c:pt idx="27">
                  <c:v>47.797820000000002</c:v>
                </c:pt>
                <c:pt idx="28">
                  <c:v>47.449550000000002</c:v>
                </c:pt>
                <c:pt idx="29">
                  <c:v>46.222270000000002</c:v>
                </c:pt>
                <c:pt idx="30">
                  <c:v>46.536270000000002</c:v>
                </c:pt>
                <c:pt idx="31">
                  <c:v>45.414560000000002</c:v>
                </c:pt>
                <c:pt idx="32">
                  <c:v>48.107660000000003</c:v>
                </c:pt>
                <c:pt idx="33">
                  <c:v>50.282339999999998</c:v>
                </c:pt>
                <c:pt idx="34">
                  <c:v>50.14049</c:v>
                </c:pt>
                <c:pt idx="35">
                  <c:v>53.931150000000002</c:v>
                </c:pt>
                <c:pt idx="36">
                  <c:v>55.06118</c:v>
                </c:pt>
                <c:pt idx="37">
                  <c:v>49.774929999999998</c:v>
                </c:pt>
                <c:pt idx="38">
                  <c:v>50.247970000000002</c:v>
                </c:pt>
                <c:pt idx="39">
                  <c:v>50.499270000000003</c:v>
                </c:pt>
                <c:pt idx="40">
                  <c:v>51.921250000000001</c:v>
                </c:pt>
                <c:pt idx="41">
                  <c:v>50.962609999999998</c:v>
                </c:pt>
                <c:pt idx="42">
                  <c:v>51.773600000000002</c:v>
                </c:pt>
                <c:pt idx="43">
                  <c:v>56.105020000000003</c:v>
                </c:pt>
                <c:pt idx="44">
                  <c:v>56.874949999999998</c:v>
                </c:pt>
                <c:pt idx="45">
                  <c:v>61.179380000000002</c:v>
                </c:pt>
                <c:pt idx="46">
                  <c:v>95.035300000000007</c:v>
                </c:pt>
                <c:pt idx="47">
                  <c:v>125.58665000000001</c:v>
                </c:pt>
              </c:numCache>
            </c:numRef>
          </c:val>
          <c:smooth val="0"/>
          <c:extLst>
            <c:ext xmlns:c16="http://schemas.microsoft.com/office/drawing/2014/chart" uri="{C3380CC4-5D6E-409C-BE32-E72D297353CC}">
              <c16:uniqueId val="{00000003-889D-41A3-A65B-ED5DB9F7679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15.540469999999999</c:v>
                </c:pt>
                <c:pt idx="1">
                  <c:v>15.310589999999999</c:v>
                </c:pt>
                <c:pt idx="2">
                  <c:v>15.852080000000001</c:v>
                </c:pt>
                <c:pt idx="3">
                  <c:v>15.97062</c:v>
                </c:pt>
                <c:pt idx="4">
                  <c:v>15.7851</c:v>
                </c:pt>
                <c:pt idx="5">
                  <c:v>16.047689999999999</c:v>
                </c:pt>
                <c:pt idx="6">
                  <c:v>16.075369999999999</c:v>
                </c:pt>
                <c:pt idx="7">
                  <c:v>15.728579999999999</c:v>
                </c:pt>
                <c:pt idx="8">
                  <c:v>14.89274</c:v>
                </c:pt>
                <c:pt idx="9">
                  <c:v>14.48203</c:v>
                </c:pt>
                <c:pt idx="10">
                  <c:v>14.337859999999999</c:v>
                </c:pt>
                <c:pt idx="11">
                  <c:v>14.60643</c:v>
                </c:pt>
                <c:pt idx="12">
                  <c:v>13.967180000000001</c:v>
                </c:pt>
                <c:pt idx="13">
                  <c:v>12.75231</c:v>
                </c:pt>
                <c:pt idx="14">
                  <c:v>12.69304</c:v>
                </c:pt>
                <c:pt idx="15">
                  <c:v>12.9003</c:v>
                </c:pt>
                <c:pt idx="16">
                  <c:v>12.896050000000001</c:v>
                </c:pt>
                <c:pt idx="17">
                  <c:v>13.95138</c:v>
                </c:pt>
                <c:pt idx="18">
                  <c:v>14.3996</c:v>
                </c:pt>
                <c:pt idx="19">
                  <c:v>14.590540000000001</c:v>
                </c:pt>
                <c:pt idx="20">
                  <c:v>15.016249999999999</c:v>
                </c:pt>
                <c:pt idx="21">
                  <c:v>14.63448</c:v>
                </c:pt>
                <c:pt idx="22">
                  <c:v>14.487030000000001</c:v>
                </c:pt>
                <c:pt idx="23">
                  <c:v>13.57113</c:v>
                </c:pt>
                <c:pt idx="24">
                  <c:v>14.51083</c:v>
                </c:pt>
                <c:pt idx="25">
                  <c:v>14.72702</c:v>
                </c:pt>
                <c:pt idx="26">
                  <c:v>14.557270000000001</c:v>
                </c:pt>
                <c:pt idx="27">
                  <c:v>14.78744</c:v>
                </c:pt>
                <c:pt idx="28">
                  <c:v>14.695069999999999</c:v>
                </c:pt>
                <c:pt idx="29">
                  <c:v>13.42474</c:v>
                </c:pt>
                <c:pt idx="30">
                  <c:v>13.066090000000001</c:v>
                </c:pt>
                <c:pt idx="31">
                  <c:v>14.39091</c:v>
                </c:pt>
                <c:pt idx="32">
                  <c:v>14.708349999999999</c:v>
                </c:pt>
                <c:pt idx="33">
                  <c:v>14.85491</c:v>
                </c:pt>
                <c:pt idx="34">
                  <c:v>14.51276</c:v>
                </c:pt>
                <c:pt idx="35">
                  <c:v>14.018509999999999</c:v>
                </c:pt>
                <c:pt idx="36">
                  <c:v>13.84111</c:v>
                </c:pt>
                <c:pt idx="37">
                  <c:v>12.56094</c:v>
                </c:pt>
                <c:pt idx="38">
                  <c:v>12.720789999999999</c:v>
                </c:pt>
                <c:pt idx="39">
                  <c:v>12.86304</c:v>
                </c:pt>
                <c:pt idx="40">
                  <c:v>13.8894</c:v>
                </c:pt>
                <c:pt idx="41">
                  <c:v>14.6241</c:v>
                </c:pt>
                <c:pt idx="42">
                  <c:v>15.11651</c:v>
                </c:pt>
                <c:pt idx="43">
                  <c:v>14.859909999999999</c:v>
                </c:pt>
                <c:pt idx="44">
                  <c:v>14.45748</c:v>
                </c:pt>
                <c:pt idx="45">
                  <c:v>13.60111</c:v>
                </c:pt>
                <c:pt idx="46">
                  <c:v>12.93122</c:v>
                </c:pt>
                <c:pt idx="47">
                  <c:v>12.837350000000001</c:v>
                </c:pt>
              </c:numCache>
            </c:numRef>
          </c:val>
          <c:smooth val="0"/>
          <c:extLst>
            <c:ext xmlns:c16="http://schemas.microsoft.com/office/drawing/2014/chart" uri="{C3380CC4-5D6E-409C-BE32-E72D297353CC}">
              <c16:uniqueId val="{00000004-889D-41A3-A65B-ED5DB9F7679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889D-41A3-A65B-ED5DB9F7679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24.962</c:v>
                </c:pt>
                <c:pt idx="1">
                  <c:v>24.722100000000001</c:v>
                </c:pt>
                <c:pt idx="2">
                  <c:v>24.7437</c:v>
                </c:pt>
                <c:pt idx="3">
                  <c:v>24.8477</c:v>
                </c:pt>
                <c:pt idx="4">
                  <c:v>22.930900000000001</c:v>
                </c:pt>
                <c:pt idx="5">
                  <c:v>22.8384</c:v>
                </c:pt>
                <c:pt idx="6">
                  <c:v>24.402200000000001</c:v>
                </c:pt>
                <c:pt idx="7">
                  <c:v>24.598600000000001</c:v>
                </c:pt>
                <c:pt idx="8">
                  <c:v>25.234999999999999</c:v>
                </c:pt>
                <c:pt idx="9">
                  <c:v>30.7257</c:v>
                </c:pt>
                <c:pt idx="10">
                  <c:v>31.389700000000001</c:v>
                </c:pt>
                <c:pt idx="11">
                  <c:v>31.5153</c:v>
                </c:pt>
                <c:pt idx="12">
                  <c:v>29.546099999999999</c:v>
                </c:pt>
                <c:pt idx="13">
                  <c:v>28.615300000000001</c:v>
                </c:pt>
                <c:pt idx="14">
                  <c:v>30.8873</c:v>
                </c:pt>
                <c:pt idx="15">
                  <c:v>29.8035</c:v>
                </c:pt>
                <c:pt idx="16">
                  <c:v>29.758700000000001</c:v>
                </c:pt>
                <c:pt idx="17">
                  <c:v>31.2379</c:v>
                </c:pt>
                <c:pt idx="18">
                  <c:v>31.5928</c:v>
                </c:pt>
                <c:pt idx="19">
                  <c:v>32.494599999999998</c:v>
                </c:pt>
                <c:pt idx="20">
                  <c:v>32.22</c:v>
                </c:pt>
                <c:pt idx="21">
                  <c:v>32.038200000000003</c:v>
                </c:pt>
                <c:pt idx="22">
                  <c:v>31.627300000000002</c:v>
                </c:pt>
                <c:pt idx="23">
                  <c:v>31.097200000000001</c:v>
                </c:pt>
                <c:pt idx="24">
                  <c:v>30.819800000000001</c:v>
                </c:pt>
                <c:pt idx="25">
                  <c:v>30.515499999999999</c:v>
                </c:pt>
                <c:pt idx="26">
                  <c:v>31.362200000000001</c:v>
                </c:pt>
                <c:pt idx="27">
                  <c:v>32.233600000000003</c:v>
                </c:pt>
                <c:pt idx="28">
                  <c:v>32.014699999999998</c:v>
                </c:pt>
                <c:pt idx="29">
                  <c:v>32.891500000000001</c:v>
                </c:pt>
                <c:pt idx="30">
                  <c:v>35.002899999999997</c:v>
                </c:pt>
                <c:pt idx="31">
                  <c:v>34.6312</c:v>
                </c:pt>
                <c:pt idx="32">
                  <c:v>34.645699999999998</c:v>
                </c:pt>
                <c:pt idx="33">
                  <c:v>33.299799999999998</c:v>
                </c:pt>
                <c:pt idx="34">
                  <c:v>33.517499999999998</c:v>
                </c:pt>
                <c:pt idx="35">
                  <c:v>32.635300000000001</c:v>
                </c:pt>
                <c:pt idx="36">
                  <c:v>29.246099999999998</c:v>
                </c:pt>
                <c:pt idx="37">
                  <c:v>26.544899999999998</c:v>
                </c:pt>
                <c:pt idx="38">
                  <c:v>28.121700000000001</c:v>
                </c:pt>
                <c:pt idx="39">
                  <c:v>29.366199999999999</c:v>
                </c:pt>
                <c:pt idx="40">
                  <c:v>30.089300000000001</c:v>
                </c:pt>
                <c:pt idx="41">
                  <c:v>30.609300000000001</c:v>
                </c:pt>
                <c:pt idx="42">
                  <c:v>31.506399999999999</c:v>
                </c:pt>
                <c:pt idx="43">
                  <c:v>32.1325</c:v>
                </c:pt>
                <c:pt idx="44">
                  <c:v>34.802599999999998</c:v>
                </c:pt>
                <c:pt idx="45">
                  <c:v>34.2502</c:v>
                </c:pt>
                <c:pt idx="46">
                  <c:v>34.460099999999997</c:v>
                </c:pt>
                <c:pt idx="47">
                  <c:v>34.120399999999997</c:v>
                </c:pt>
              </c:numCache>
            </c:numRef>
          </c:val>
          <c:smooth val="0"/>
          <c:extLst>
            <c:ext xmlns:c16="http://schemas.microsoft.com/office/drawing/2014/chart" uri="{C3380CC4-5D6E-409C-BE32-E72D297353CC}">
              <c16:uniqueId val="{00000006-889D-41A3-A65B-ED5DB9F7679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3.87202</c:v>
                </c:pt>
                <c:pt idx="21">
                  <c:v>3.9659300000000002</c:v>
                </c:pt>
                <c:pt idx="22">
                  <c:v>4.0273599999999998</c:v>
                </c:pt>
                <c:pt idx="23">
                  <c:v>3.8865599999999998</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889D-41A3-A65B-ED5DB9F7679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889D-41A3-A65B-ED5DB9F7679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889D-41A3-A65B-ED5DB9F7679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5.3314000000000004</c:v>
                </c:pt>
                <c:pt idx="1">
                  <c:v>5.4057000000000004</c:v>
                </c:pt>
                <c:pt idx="2">
                  <c:v>5.3265000000000002</c:v>
                </c:pt>
                <c:pt idx="3">
                  <c:v>5.2474999999999996</c:v>
                </c:pt>
                <c:pt idx="4">
                  <c:v>5.2222</c:v>
                </c:pt>
                <c:pt idx="5">
                  <c:v>5.2241999999999997</c:v>
                </c:pt>
                <c:pt idx="6">
                  <c:v>4.7846000000000002</c:v>
                </c:pt>
                <c:pt idx="7">
                  <c:v>4.3042999999999996</c:v>
                </c:pt>
                <c:pt idx="8">
                  <c:v>3.8428</c:v>
                </c:pt>
                <c:pt idx="9">
                  <c:v>3.8816000000000002</c:v>
                </c:pt>
                <c:pt idx="10">
                  <c:v>3.6848000000000001</c:v>
                </c:pt>
                <c:pt idx="11">
                  <c:v>3.6543999999999999</c:v>
                </c:pt>
                <c:pt idx="12">
                  <c:v>3.5828000000000002</c:v>
                </c:pt>
                <c:pt idx="13">
                  <c:v>3.4377</c:v>
                </c:pt>
                <c:pt idx="14">
                  <c:v>3.4660000000000002</c:v>
                </c:pt>
                <c:pt idx="15">
                  <c:v>3.4113000000000002</c:v>
                </c:pt>
                <c:pt idx="16">
                  <c:v>3.5983000000000001</c:v>
                </c:pt>
                <c:pt idx="17">
                  <c:v>3.6181000000000001</c:v>
                </c:pt>
                <c:pt idx="18">
                  <c:v>4.0392000000000001</c:v>
                </c:pt>
                <c:pt idx="19">
                  <c:v>4.2979000000000003</c:v>
                </c:pt>
                <c:pt idx="20">
                  <c:v>4.3468</c:v>
                </c:pt>
                <c:pt idx="21">
                  <c:v>4.9573999999999998</c:v>
                </c:pt>
                <c:pt idx="22">
                  <c:v>4.577</c:v>
                </c:pt>
                <c:pt idx="23">
                  <c:v>3.9933999999999998</c:v>
                </c:pt>
                <c:pt idx="24">
                  <c:v>3.8264999999999998</c:v>
                </c:pt>
                <c:pt idx="25">
                  <c:v>3.9544000000000001</c:v>
                </c:pt>
                <c:pt idx="26">
                  <c:v>3.8675999999999999</c:v>
                </c:pt>
                <c:pt idx="27">
                  <c:v>3.8601999999999999</c:v>
                </c:pt>
                <c:pt idx="28">
                  <c:v>3.9519000000000002</c:v>
                </c:pt>
                <c:pt idx="29">
                  <c:v>5.1919000000000004</c:v>
                </c:pt>
                <c:pt idx="30">
                  <c:v>5.9386000000000001</c:v>
                </c:pt>
                <c:pt idx="31">
                  <c:v>5.8188000000000004</c:v>
                </c:pt>
                <c:pt idx="32">
                  <c:v>6.2727000000000004</c:v>
                </c:pt>
                <c:pt idx="33">
                  <c:v>6.4038000000000004</c:v>
                </c:pt>
                <c:pt idx="34">
                  <c:v>6.8280000000000003</c:v>
                </c:pt>
                <c:pt idx="35">
                  <c:v>10.700100000000001</c:v>
                </c:pt>
                <c:pt idx="36">
                  <c:v>41.189500000000002</c:v>
                </c:pt>
                <c:pt idx="37">
                  <c:v>43.183500000000002</c:v>
                </c:pt>
                <c:pt idx="38">
                  <c:v>43.885100000000001</c:v>
                </c:pt>
                <c:pt idx="39">
                  <c:v>44.235300000000002</c:v>
                </c:pt>
                <c:pt idx="40">
                  <c:v>44.632399999999997</c:v>
                </c:pt>
                <c:pt idx="41">
                  <c:v>45.302500000000002</c:v>
                </c:pt>
                <c:pt idx="42">
                  <c:v>44.0246</c:v>
                </c:pt>
                <c:pt idx="43">
                  <c:v>42.920299999999997</c:v>
                </c:pt>
                <c:pt idx="44">
                  <c:v>44.366199999999999</c:v>
                </c:pt>
                <c:pt idx="45">
                  <c:v>44.608800000000002</c:v>
                </c:pt>
                <c:pt idx="46">
                  <c:v>44.933500000000002</c:v>
                </c:pt>
                <c:pt idx="47">
                  <c:v>44.954599999999999</c:v>
                </c:pt>
              </c:numCache>
            </c:numRef>
          </c:val>
          <c:smooth val="0"/>
          <c:extLst>
            <c:ext xmlns:c16="http://schemas.microsoft.com/office/drawing/2014/chart" uri="{C3380CC4-5D6E-409C-BE32-E72D297353CC}">
              <c16:uniqueId val="{0000000A-889D-41A3-A65B-ED5DB9F7679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24.768059999999998</c:v>
                </c:pt>
                <c:pt idx="1">
                  <c:v>24.820399999999999</c:v>
                </c:pt>
                <c:pt idx="2">
                  <c:v>24.835850000000001</c:v>
                </c:pt>
                <c:pt idx="3">
                  <c:v>24.860399999999998</c:v>
                </c:pt>
                <c:pt idx="4">
                  <c:v>24.86214</c:v>
                </c:pt>
                <c:pt idx="5">
                  <c:v>24.89771</c:v>
                </c:pt>
                <c:pt idx="6">
                  <c:v>24.874939999999999</c:v>
                </c:pt>
                <c:pt idx="7">
                  <c:v>24.89067</c:v>
                </c:pt>
                <c:pt idx="8">
                  <c:v>24.90437</c:v>
                </c:pt>
                <c:pt idx="9">
                  <c:v>24.89432</c:v>
                </c:pt>
                <c:pt idx="10">
                  <c:v>24.863440000000001</c:v>
                </c:pt>
                <c:pt idx="11">
                  <c:v>24.867650000000001</c:v>
                </c:pt>
                <c:pt idx="12">
                  <c:v>25.09019</c:v>
                </c:pt>
                <c:pt idx="13">
                  <c:v>25.170929999999998</c:v>
                </c:pt>
                <c:pt idx="14">
                  <c:v>23.760149999999999</c:v>
                </c:pt>
                <c:pt idx="15">
                  <c:v>25.029399999999999</c:v>
                </c:pt>
                <c:pt idx="16">
                  <c:v>25.057670000000002</c:v>
                </c:pt>
                <c:pt idx="17">
                  <c:v>24.999559999999999</c:v>
                </c:pt>
                <c:pt idx="18">
                  <c:v>24.987929999999999</c:v>
                </c:pt>
                <c:pt idx="19">
                  <c:v>25.011050000000001</c:v>
                </c:pt>
                <c:pt idx="20">
                  <c:v>24.99802</c:v>
                </c:pt>
                <c:pt idx="21">
                  <c:v>25.002199999999998</c:v>
                </c:pt>
                <c:pt idx="22">
                  <c:v>25.065809999999999</c:v>
                </c:pt>
                <c:pt idx="23">
                  <c:v>25.070799999999998</c:v>
                </c:pt>
                <c:pt idx="24">
                  <c:v>25.08353</c:v>
                </c:pt>
                <c:pt idx="25">
                  <c:v>25.10427</c:v>
                </c:pt>
                <c:pt idx="26">
                  <c:v>25.135200000000001</c:v>
                </c:pt>
                <c:pt idx="27">
                  <c:v>25.105969999999999</c:v>
                </c:pt>
                <c:pt idx="28">
                  <c:v>25.10239</c:v>
                </c:pt>
                <c:pt idx="29">
                  <c:v>25.122229999999998</c:v>
                </c:pt>
                <c:pt idx="30">
                  <c:v>25.117059999999999</c:v>
                </c:pt>
                <c:pt idx="31">
                  <c:v>25.131630000000001</c:v>
                </c:pt>
                <c:pt idx="32">
                  <c:v>25.122479999999999</c:v>
                </c:pt>
                <c:pt idx="33">
                  <c:v>25.15249</c:v>
                </c:pt>
                <c:pt idx="34">
                  <c:v>25.07404</c:v>
                </c:pt>
                <c:pt idx="35">
                  <c:v>5.0818000000000003</c:v>
                </c:pt>
                <c:pt idx="36">
                  <c:v>3.2889300000000001</c:v>
                </c:pt>
                <c:pt idx="37">
                  <c:v>3.2475299999999998</c:v>
                </c:pt>
                <c:pt idx="38">
                  <c:v>3.2047599999999998</c:v>
                </c:pt>
                <c:pt idx="39">
                  <c:v>3.0854300000000001</c:v>
                </c:pt>
                <c:pt idx="40">
                  <c:v>5.7306499999999998</c:v>
                </c:pt>
                <c:pt idx="41">
                  <c:v>6.55633</c:v>
                </c:pt>
                <c:pt idx="42">
                  <c:v>14.151910000000001</c:v>
                </c:pt>
                <c:pt idx="43">
                  <c:v>23.94556</c:v>
                </c:pt>
                <c:pt idx="44">
                  <c:v>24.462050000000001</c:v>
                </c:pt>
                <c:pt idx="45">
                  <c:v>24.56645</c:v>
                </c:pt>
                <c:pt idx="46">
                  <c:v>24.4895</c:v>
                </c:pt>
                <c:pt idx="47">
                  <c:v>24.491</c:v>
                </c:pt>
              </c:numCache>
            </c:numRef>
          </c:val>
          <c:smooth val="0"/>
          <c:extLst>
            <c:ext xmlns:c16="http://schemas.microsoft.com/office/drawing/2014/chart" uri="{C3380CC4-5D6E-409C-BE32-E72D297353CC}">
              <c16:uniqueId val="{0000000B-889D-41A3-A65B-ED5DB9F7679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889D-41A3-A65B-ED5DB9F7679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0.64700000000000002</c:v>
                </c:pt>
                <c:pt idx="1">
                  <c:v>0.628</c:v>
                </c:pt>
                <c:pt idx="2">
                  <c:v>0.625</c:v>
                </c:pt>
                <c:pt idx="3">
                  <c:v>0.63300000000000001</c:v>
                </c:pt>
                <c:pt idx="4">
                  <c:v>0.63100000000000001</c:v>
                </c:pt>
                <c:pt idx="5">
                  <c:v>0.625</c:v>
                </c:pt>
                <c:pt idx="6">
                  <c:v>0.63400000000000001</c:v>
                </c:pt>
                <c:pt idx="7">
                  <c:v>0.64100000000000001</c:v>
                </c:pt>
                <c:pt idx="8">
                  <c:v>0.65700000000000003</c:v>
                </c:pt>
                <c:pt idx="9">
                  <c:v>0.66200000000000003</c:v>
                </c:pt>
                <c:pt idx="10">
                  <c:v>0.68100000000000005</c:v>
                </c:pt>
                <c:pt idx="11">
                  <c:v>0.6</c:v>
                </c:pt>
                <c:pt idx="12">
                  <c:v>0.64100000000000001</c:v>
                </c:pt>
                <c:pt idx="13">
                  <c:v>0.63100000000000001</c:v>
                </c:pt>
                <c:pt idx="14">
                  <c:v>0.60899999999999999</c:v>
                </c:pt>
                <c:pt idx="15">
                  <c:v>0.61399999999999999</c:v>
                </c:pt>
                <c:pt idx="16">
                  <c:v>0.61499999999999999</c:v>
                </c:pt>
                <c:pt idx="17">
                  <c:v>0.61699999999999999</c:v>
                </c:pt>
                <c:pt idx="18">
                  <c:v>0.60899999999999999</c:v>
                </c:pt>
                <c:pt idx="19">
                  <c:v>0.61099999999999999</c:v>
                </c:pt>
                <c:pt idx="20">
                  <c:v>0.61599999999999999</c:v>
                </c:pt>
                <c:pt idx="21">
                  <c:v>0.58899999999999997</c:v>
                </c:pt>
                <c:pt idx="22">
                  <c:v>0.58499999999999996</c:v>
                </c:pt>
                <c:pt idx="23">
                  <c:v>0.629</c:v>
                </c:pt>
                <c:pt idx="24">
                  <c:v>0.63400000000000001</c:v>
                </c:pt>
                <c:pt idx="25">
                  <c:v>0.61099999999999999</c:v>
                </c:pt>
                <c:pt idx="26">
                  <c:v>0.59599999999999997</c:v>
                </c:pt>
                <c:pt idx="27">
                  <c:v>0.58599999999999997</c:v>
                </c:pt>
                <c:pt idx="28">
                  <c:v>0.59299999999999997</c:v>
                </c:pt>
                <c:pt idx="29">
                  <c:v>0.56499999999999995</c:v>
                </c:pt>
                <c:pt idx="30">
                  <c:v>0.58299999999999996</c:v>
                </c:pt>
                <c:pt idx="31">
                  <c:v>0.59399999999999997</c:v>
                </c:pt>
                <c:pt idx="32">
                  <c:v>0.56699999999999995</c:v>
                </c:pt>
                <c:pt idx="33">
                  <c:v>0.59799999999999998</c:v>
                </c:pt>
                <c:pt idx="34">
                  <c:v>0.58799999999999997</c:v>
                </c:pt>
                <c:pt idx="35">
                  <c:v>0.61699999999999999</c:v>
                </c:pt>
                <c:pt idx="36">
                  <c:v>0.65700000000000003</c:v>
                </c:pt>
                <c:pt idx="37">
                  <c:v>0.63400000000000001</c:v>
                </c:pt>
                <c:pt idx="38">
                  <c:v>0.65</c:v>
                </c:pt>
                <c:pt idx="39">
                  <c:v>0.64900000000000002</c:v>
                </c:pt>
                <c:pt idx="40">
                  <c:v>0.627</c:v>
                </c:pt>
                <c:pt idx="41">
                  <c:v>0.65400000000000003</c:v>
                </c:pt>
                <c:pt idx="42">
                  <c:v>0.64100000000000001</c:v>
                </c:pt>
                <c:pt idx="43">
                  <c:v>0.66100000000000003</c:v>
                </c:pt>
                <c:pt idx="44">
                  <c:v>0.63800000000000001</c:v>
                </c:pt>
                <c:pt idx="45">
                  <c:v>0.56000000000000005</c:v>
                </c:pt>
                <c:pt idx="46">
                  <c:v>0.61499999999999999</c:v>
                </c:pt>
                <c:pt idx="47">
                  <c:v>0.6</c:v>
                </c:pt>
              </c:numCache>
            </c:numRef>
          </c:val>
          <c:smooth val="0"/>
          <c:extLst>
            <c:ext xmlns:c16="http://schemas.microsoft.com/office/drawing/2014/chart" uri="{C3380CC4-5D6E-409C-BE32-E72D297353CC}">
              <c16:uniqueId val="{0000000D-889D-41A3-A65B-ED5DB9F7679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23.617229999999999</c:v>
                </c:pt>
                <c:pt idx="1">
                  <c:v>23.495080000000002</c:v>
                </c:pt>
                <c:pt idx="2">
                  <c:v>23.850300000000001</c:v>
                </c:pt>
                <c:pt idx="3">
                  <c:v>24.035720000000001</c:v>
                </c:pt>
                <c:pt idx="4">
                  <c:v>24.202120000000001</c:v>
                </c:pt>
                <c:pt idx="5">
                  <c:v>24.499469999999999</c:v>
                </c:pt>
                <c:pt idx="6">
                  <c:v>24.20918</c:v>
                </c:pt>
                <c:pt idx="7">
                  <c:v>25.34564</c:v>
                </c:pt>
                <c:pt idx="8">
                  <c:v>25.086469999999998</c:v>
                </c:pt>
                <c:pt idx="9">
                  <c:v>23.085100000000001</c:v>
                </c:pt>
                <c:pt idx="10">
                  <c:v>24.017849999999999</c:v>
                </c:pt>
                <c:pt idx="11">
                  <c:v>23.725829999999998</c:v>
                </c:pt>
                <c:pt idx="12">
                  <c:v>22.524270000000001</c:v>
                </c:pt>
                <c:pt idx="13">
                  <c:v>20.45045</c:v>
                </c:pt>
                <c:pt idx="14">
                  <c:v>20.839549999999999</c:v>
                </c:pt>
                <c:pt idx="15">
                  <c:v>21.57818</c:v>
                </c:pt>
                <c:pt idx="16">
                  <c:v>21.927949999999999</c:v>
                </c:pt>
                <c:pt idx="17">
                  <c:v>22.685279999999999</c:v>
                </c:pt>
                <c:pt idx="18">
                  <c:v>23.922190000000001</c:v>
                </c:pt>
                <c:pt idx="19">
                  <c:v>24.336069999999999</c:v>
                </c:pt>
                <c:pt idx="20">
                  <c:v>26.181159999999998</c:v>
                </c:pt>
                <c:pt idx="21">
                  <c:v>26.93177</c:v>
                </c:pt>
                <c:pt idx="22">
                  <c:v>26.320989999999998</c:v>
                </c:pt>
                <c:pt idx="23">
                  <c:v>23.390699999999999</c:v>
                </c:pt>
                <c:pt idx="24">
                  <c:v>22.362539999999999</c:v>
                </c:pt>
                <c:pt idx="25">
                  <c:v>22.21041</c:v>
                </c:pt>
                <c:pt idx="26">
                  <c:v>22.887979999999999</c:v>
                </c:pt>
                <c:pt idx="27">
                  <c:v>24.073149999999998</c:v>
                </c:pt>
                <c:pt idx="28">
                  <c:v>24.81109</c:v>
                </c:pt>
                <c:pt idx="29">
                  <c:v>25.716729999999998</c:v>
                </c:pt>
                <c:pt idx="30">
                  <c:v>26.276499999999999</c:v>
                </c:pt>
                <c:pt idx="31">
                  <c:v>26.234999999999999</c:v>
                </c:pt>
                <c:pt idx="32">
                  <c:v>24.495699999999999</c:v>
                </c:pt>
                <c:pt idx="33">
                  <c:v>23.277229999999999</c:v>
                </c:pt>
                <c:pt idx="34">
                  <c:v>24.166090000000001</c:v>
                </c:pt>
                <c:pt idx="35">
                  <c:v>23.440650000000002</c:v>
                </c:pt>
                <c:pt idx="36">
                  <c:v>23.08944</c:v>
                </c:pt>
                <c:pt idx="37">
                  <c:v>22.873169999999998</c:v>
                </c:pt>
                <c:pt idx="38">
                  <c:v>22.178889999999999</c:v>
                </c:pt>
                <c:pt idx="39">
                  <c:v>22.081620000000001</c:v>
                </c:pt>
                <c:pt idx="40">
                  <c:v>23.23057</c:v>
                </c:pt>
                <c:pt idx="41">
                  <c:v>24.15212</c:v>
                </c:pt>
                <c:pt idx="42">
                  <c:v>24.206569999999999</c:v>
                </c:pt>
                <c:pt idx="43">
                  <c:v>23.581980000000001</c:v>
                </c:pt>
                <c:pt idx="44">
                  <c:v>24.436129999999999</c:v>
                </c:pt>
                <c:pt idx="45">
                  <c:v>25.98338</c:v>
                </c:pt>
                <c:pt idx="46">
                  <c:v>25.942450000000001</c:v>
                </c:pt>
                <c:pt idx="47">
                  <c:v>24.535129999999999</c:v>
                </c:pt>
              </c:numCache>
            </c:numRef>
          </c:val>
          <c:smooth val="0"/>
          <c:extLst>
            <c:ext xmlns:c16="http://schemas.microsoft.com/office/drawing/2014/chart" uri="{C3380CC4-5D6E-409C-BE32-E72D297353CC}">
              <c16:uniqueId val="{0000000E-889D-41A3-A65B-ED5DB9F7679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417.21832000000001</c:v>
                </c:pt>
                <c:pt idx="1">
                  <c:v>416.08193999999997</c:v>
                </c:pt>
                <c:pt idx="2">
                  <c:v>432.56398000000002</c:v>
                </c:pt>
                <c:pt idx="3">
                  <c:v>423.10520000000002</c:v>
                </c:pt>
                <c:pt idx="4">
                  <c:v>431.59906999999998</c:v>
                </c:pt>
                <c:pt idx="5">
                  <c:v>446.67347999999998</c:v>
                </c:pt>
                <c:pt idx="6">
                  <c:v>440.62353000000002</c:v>
                </c:pt>
                <c:pt idx="7">
                  <c:v>441.67779999999999</c:v>
                </c:pt>
                <c:pt idx="8">
                  <c:v>427.33278000000001</c:v>
                </c:pt>
                <c:pt idx="9">
                  <c:v>423.75240000000002</c:v>
                </c:pt>
                <c:pt idx="10">
                  <c:v>417.32740999999999</c:v>
                </c:pt>
                <c:pt idx="11">
                  <c:v>412.40728999999999</c:v>
                </c:pt>
                <c:pt idx="12">
                  <c:v>417.37353999999999</c:v>
                </c:pt>
                <c:pt idx="13">
                  <c:v>420.64236</c:v>
                </c:pt>
                <c:pt idx="14">
                  <c:v>412.76107000000002</c:v>
                </c:pt>
                <c:pt idx="15">
                  <c:v>408.47167000000002</c:v>
                </c:pt>
                <c:pt idx="16">
                  <c:v>411.03375999999997</c:v>
                </c:pt>
                <c:pt idx="17">
                  <c:v>414.98318999999998</c:v>
                </c:pt>
                <c:pt idx="18">
                  <c:v>415.01494000000002</c:v>
                </c:pt>
                <c:pt idx="19">
                  <c:v>416.53251999999998</c:v>
                </c:pt>
                <c:pt idx="20">
                  <c:v>409.55133999999998</c:v>
                </c:pt>
                <c:pt idx="21">
                  <c:v>404.06331999999998</c:v>
                </c:pt>
                <c:pt idx="22">
                  <c:v>415.0369</c:v>
                </c:pt>
                <c:pt idx="23">
                  <c:v>416.14350999999999</c:v>
                </c:pt>
                <c:pt idx="24">
                  <c:v>407.99358000000001</c:v>
                </c:pt>
                <c:pt idx="25">
                  <c:v>413.34372000000002</c:v>
                </c:pt>
                <c:pt idx="26">
                  <c:v>426.00099</c:v>
                </c:pt>
                <c:pt idx="27">
                  <c:v>426.63747000000001</c:v>
                </c:pt>
                <c:pt idx="28">
                  <c:v>429.06952999999999</c:v>
                </c:pt>
                <c:pt idx="29">
                  <c:v>405.72958</c:v>
                </c:pt>
                <c:pt idx="30">
                  <c:v>395.95861000000002</c:v>
                </c:pt>
                <c:pt idx="31">
                  <c:v>388.17926999999997</c:v>
                </c:pt>
                <c:pt idx="32">
                  <c:v>398.98129999999998</c:v>
                </c:pt>
                <c:pt idx="33">
                  <c:v>408.59253000000001</c:v>
                </c:pt>
                <c:pt idx="34">
                  <c:v>423.61277000000001</c:v>
                </c:pt>
                <c:pt idx="35">
                  <c:v>445.55270999999999</c:v>
                </c:pt>
                <c:pt idx="36">
                  <c:v>442.43689999999998</c:v>
                </c:pt>
                <c:pt idx="37">
                  <c:v>447.01206999999999</c:v>
                </c:pt>
                <c:pt idx="38">
                  <c:v>439.07670000000002</c:v>
                </c:pt>
                <c:pt idx="39">
                  <c:v>442.25148000000002</c:v>
                </c:pt>
                <c:pt idx="40">
                  <c:v>416.42477000000002</c:v>
                </c:pt>
                <c:pt idx="41">
                  <c:v>436.29719999999998</c:v>
                </c:pt>
                <c:pt idx="42">
                  <c:v>439.94990000000001</c:v>
                </c:pt>
                <c:pt idx="43">
                  <c:v>419.35838999999999</c:v>
                </c:pt>
                <c:pt idx="44">
                  <c:v>416.43128999999999</c:v>
                </c:pt>
                <c:pt idx="45">
                  <c:v>417.44148000000001</c:v>
                </c:pt>
                <c:pt idx="46">
                  <c:v>423.46499</c:v>
                </c:pt>
                <c:pt idx="47">
                  <c:v>424.44945000000001</c:v>
                </c:pt>
              </c:numCache>
            </c:numRef>
          </c:val>
          <c:smooth val="0"/>
          <c:extLst>
            <c:ext xmlns:c16="http://schemas.microsoft.com/office/drawing/2014/chart" uri="{C3380CC4-5D6E-409C-BE32-E72D297353CC}">
              <c16:uniqueId val="{0000000F-889D-41A3-A65B-ED5DB9F7679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889D-41A3-A65B-ED5DB9F7679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146.92099999999999</c:v>
                </c:pt>
                <c:pt idx="1">
                  <c:v>156.87799999999999</c:v>
                </c:pt>
                <c:pt idx="2">
                  <c:v>136.26499999999999</c:v>
                </c:pt>
                <c:pt idx="3">
                  <c:v>149.31100000000001</c:v>
                </c:pt>
                <c:pt idx="4">
                  <c:v>147.977</c:v>
                </c:pt>
                <c:pt idx="5">
                  <c:v>145.81200000000001</c:v>
                </c:pt>
                <c:pt idx="6">
                  <c:v>140.864</c:v>
                </c:pt>
                <c:pt idx="7">
                  <c:v>146.375</c:v>
                </c:pt>
                <c:pt idx="8">
                  <c:v>140.92500000000001</c:v>
                </c:pt>
                <c:pt idx="9">
                  <c:v>137.535</c:v>
                </c:pt>
                <c:pt idx="10">
                  <c:v>137.15299999999999</c:v>
                </c:pt>
                <c:pt idx="11">
                  <c:v>137.78299999999999</c:v>
                </c:pt>
                <c:pt idx="12">
                  <c:v>128.55600000000001</c:v>
                </c:pt>
                <c:pt idx="13">
                  <c:v>132.14599999999999</c:v>
                </c:pt>
                <c:pt idx="14">
                  <c:v>138.58000000000001</c:v>
                </c:pt>
                <c:pt idx="15">
                  <c:v>137.72800000000001</c:v>
                </c:pt>
                <c:pt idx="16">
                  <c:v>137.70099999999999</c:v>
                </c:pt>
                <c:pt idx="17">
                  <c:v>140.17500000000001</c:v>
                </c:pt>
                <c:pt idx="18">
                  <c:v>133.47300000000001</c:v>
                </c:pt>
                <c:pt idx="19">
                  <c:v>130.55199999999999</c:v>
                </c:pt>
                <c:pt idx="20">
                  <c:v>128.989</c:v>
                </c:pt>
                <c:pt idx="21">
                  <c:v>129.87100000000001</c:v>
                </c:pt>
                <c:pt idx="22">
                  <c:v>134.52500000000001</c:v>
                </c:pt>
                <c:pt idx="23">
                  <c:v>147.13200000000001</c:v>
                </c:pt>
                <c:pt idx="24">
                  <c:v>147.77799999999999</c:v>
                </c:pt>
                <c:pt idx="25">
                  <c:v>144.197</c:v>
                </c:pt>
                <c:pt idx="26">
                  <c:v>151.995</c:v>
                </c:pt>
                <c:pt idx="27">
                  <c:v>149.81700000000001</c:v>
                </c:pt>
                <c:pt idx="28">
                  <c:v>148.32</c:v>
                </c:pt>
                <c:pt idx="29">
                  <c:v>150.31399999999999</c:v>
                </c:pt>
                <c:pt idx="30">
                  <c:v>149.27099999999999</c:v>
                </c:pt>
                <c:pt idx="31">
                  <c:v>149.99</c:v>
                </c:pt>
                <c:pt idx="32">
                  <c:v>150.24100000000001</c:v>
                </c:pt>
                <c:pt idx="33">
                  <c:v>142.23400000000001</c:v>
                </c:pt>
                <c:pt idx="34">
                  <c:v>148.50700000000001</c:v>
                </c:pt>
                <c:pt idx="35">
                  <c:v>151.81700000000001</c:v>
                </c:pt>
                <c:pt idx="36">
                  <c:v>145.71899999999999</c:v>
                </c:pt>
                <c:pt idx="37">
                  <c:v>149.35900000000001</c:v>
                </c:pt>
                <c:pt idx="38">
                  <c:v>147.26</c:v>
                </c:pt>
                <c:pt idx="39">
                  <c:v>150.90199999999999</c:v>
                </c:pt>
                <c:pt idx="40">
                  <c:v>153.03200000000001</c:v>
                </c:pt>
                <c:pt idx="41">
                  <c:v>146.02799999999999</c:v>
                </c:pt>
                <c:pt idx="42">
                  <c:v>136.30199999999999</c:v>
                </c:pt>
                <c:pt idx="43">
                  <c:v>147.767</c:v>
                </c:pt>
                <c:pt idx="44">
                  <c:v>147.25899999999999</c:v>
                </c:pt>
                <c:pt idx="45">
                  <c:v>145.23699999999999</c:v>
                </c:pt>
                <c:pt idx="46">
                  <c:v>147.608</c:v>
                </c:pt>
                <c:pt idx="47">
                  <c:v>151.34700000000001</c:v>
                </c:pt>
              </c:numCache>
            </c:numRef>
          </c:val>
          <c:smooth val="0"/>
          <c:extLst>
            <c:ext xmlns:c16="http://schemas.microsoft.com/office/drawing/2014/chart" uri="{C3380CC4-5D6E-409C-BE32-E72D297353CC}">
              <c16:uniqueId val="{00000011-889D-41A3-A65B-ED5DB9F7679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18.38222</c:v>
                </c:pt>
                <c:pt idx="1">
                  <c:v>18.016310000000001</c:v>
                </c:pt>
                <c:pt idx="2">
                  <c:v>17.485489999999999</c:v>
                </c:pt>
                <c:pt idx="3">
                  <c:v>17.720310000000001</c:v>
                </c:pt>
                <c:pt idx="4">
                  <c:v>18.114070000000002</c:v>
                </c:pt>
                <c:pt idx="5">
                  <c:v>18.243500000000001</c:v>
                </c:pt>
                <c:pt idx="6">
                  <c:v>18.14359</c:v>
                </c:pt>
                <c:pt idx="7">
                  <c:v>18.114750000000001</c:v>
                </c:pt>
                <c:pt idx="8">
                  <c:v>18.567309999999999</c:v>
                </c:pt>
                <c:pt idx="9">
                  <c:v>17.801580000000001</c:v>
                </c:pt>
                <c:pt idx="10">
                  <c:v>17.81259</c:v>
                </c:pt>
                <c:pt idx="11">
                  <c:v>18.063130000000001</c:v>
                </c:pt>
                <c:pt idx="12">
                  <c:v>17.42963</c:v>
                </c:pt>
                <c:pt idx="13">
                  <c:v>17.335640000000001</c:v>
                </c:pt>
                <c:pt idx="14">
                  <c:v>17.56587</c:v>
                </c:pt>
                <c:pt idx="15">
                  <c:v>17.231210000000001</c:v>
                </c:pt>
                <c:pt idx="16">
                  <c:v>17.341470000000001</c:v>
                </c:pt>
                <c:pt idx="17">
                  <c:v>17.27037</c:v>
                </c:pt>
                <c:pt idx="18">
                  <c:v>17.394559999999998</c:v>
                </c:pt>
                <c:pt idx="19">
                  <c:v>17.670770000000001</c:v>
                </c:pt>
                <c:pt idx="20">
                  <c:v>18.189440000000001</c:v>
                </c:pt>
                <c:pt idx="21">
                  <c:v>18.297519999999999</c:v>
                </c:pt>
                <c:pt idx="22">
                  <c:v>18.357140000000001</c:v>
                </c:pt>
                <c:pt idx="23">
                  <c:v>18.0975</c:v>
                </c:pt>
                <c:pt idx="24">
                  <c:v>17.761410000000001</c:v>
                </c:pt>
                <c:pt idx="25">
                  <c:v>17.593689999999999</c:v>
                </c:pt>
                <c:pt idx="26">
                  <c:v>17.59056</c:v>
                </c:pt>
                <c:pt idx="27">
                  <c:v>17.714099999999998</c:v>
                </c:pt>
                <c:pt idx="28">
                  <c:v>17.502700000000001</c:v>
                </c:pt>
                <c:pt idx="29">
                  <c:v>17.38739</c:v>
                </c:pt>
                <c:pt idx="30">
                  <c:v>17.632010000000001</c:v>
                </c:pt>
                <c:pt idx="31">
                  <c:v>18.145890000000001</c:v>
                </c:pt>
                <c:pt idx="32">
                  <c:v>18.214690000000001</c:v>
                </c:pt>
                <c:pt idx="33">
                  <c:v>18.20027</c:v>
                </c:pt>
                <c:pt idx="34">
                  <c:v>18.31073</c:v>
                </c:pt>
                <c:pt idx="35">
                  <c:v>17.943750000000001</c:v>
                </c:pt>
                <c:pt idx="36">
                  <c:v>17.84226</c:v>
                </c:pt>
                <c:pt idx="37">
                  <c:v>17.674240000000001</c:v>
                </c:pt>
                <c:pt idx="38">
                  <c:v>17.638200000000001</c:v>
                </c:pt>
                <c:pt idx="39">
                  <c:v>17.84741</c:v>
                </c:pt>
                <c:pt idx="40">
                  <c:v>17.81026</c:v>
                </c:pt>
                <c:pt idx="41">
                  <c:v>17.985099999999999</c:v>
                </c:pt>
                <c:pt idx="42">
                  <c:v>17.804099999999998</c:v>
                </c:pt>
                <c:pt idx="43">
                  <c:v>17.590699999999998</c:v>
                </c:pt>
                <c:pt idx="44">
                  <c:v>17.314409999999999</c:v>
                </c:pt>
                <c:pt idx="45">
                  <c:v>17.911950000000001</c:v>
                </c:pt>
                <c:pt idx="46">
                  <c:v>17.91281</c:v>
                </c:pt>
                <c:pt idx="47">
                  <c:v>17.777989999999999</c:v>
                </c:pt>
              </c:numCache>
            </c:numRef>
          </c:val>
          <c:smooth val="0"/>
          <c:extLst>
            <c:ext xmlns:c16="http://schemas.microsoft.com/office/drawing/2014/chart" uri="{C3380CC4-5D6E-409C-BE32-E72D297353CC}">
              <c16:uniqueId val="{00000012-889D-41A3-A65B-ED5DB9F7679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889D-41A3-A65B-ED5DB9F7679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889D-41A3-A65B-ED5DB9F7679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14.0006</c:v>
                </c:pt>
                <c:pt idx="1">
                  <c:v>14.5435</c:v>
                </c:pt>
                <c:pt idx="2">
                  <c:v>14.8331</c:v>
                </c:pt>
                <c:pt idx="3">
                  <c:v>15.010400000000001</c:v>
                </c:pt>
                <c:pt idx="4">
                  <c:v>15.0816</c:v>
                </c:pt>
                <c:pt idx="5">
                  <c:v>14.759399999999999</c:v>
                </c:pt>
                <c:pt idx="6">
                  <c:v>15.6584</c:v>
                </c:pt>
                <c:pt idx="7">
                  <c:v>15.265700000000001</c:v>
                </c:pt>
                <c:pt idx="8">
                  <c:v>13.667299999999999</c:v>
                </c:pt>
                <c:pt idx="9">
                  <c:v>14.204499999999999</c:v>
                </c:pt>
                <c:pt idx="10">
                  <c:v>14.0723</c:v>
                </c:pt>
                <c:pt idx="11">
                  <c:v>13.486700000000001</c:v>
                </c:pt>
                <c:pt idx="12">
                  <c:v>12.3284</c:v>
                </c:pt>
                <c:pt idx="13">
                  <c:v>12.0244</c:v>
                </c:pt>
                <c:pt idx="14">
                  <c:v>11.7536</c:v>
                </c:pt>
                <c:pt idx="15">
                  <c:v>12.0642</c:v>
                </c:pt>
                <c:pt idx="16">
                  <c:v>12.4809</c:v>
                </c:pt>
                <c:pt idx="17">
                  <c:v>12.656499999999999</c:v>
                </c:pt>
                <c:pt idx="18">
                  <c:v>13.744999999999999</c:v>
                </c:pt>
                <c:pt idx="19">
                  <c:v>13.3253</c:v>
                </c:pt>
                <c:pt idx="20">
                  <c:v>13.0304</c:v>
                </c:pt>
                <c:pt idx="21">
                  <c:v>12.305</c:v>
                </c:pt>
                <c:pt idx="22">
                  <c:v>13.492800000000001</c:v>
                </c:pt>
                <c:pt idx="23">
                  <c:v>13.1252</c:v>
                </c:pt>
                <c:pt idx="24">
                  <c:v>12.697100000000001</c:v>
                </c:pt>
                <c:pt idx="25">
                  <c:v>13.286</c:v>
                </c:pt>
                <c:pt idx="26">
                  <c:v>13.5144</c:v>
                </c:pt>
                <c:pt idx="27">
                  <c:v>13.8756</c:v>
                </c:pt>
                <c:pt idx="28">
                  <c:v>13.524800000000001</c:v>
                </c:pt>
                <c:pt idx="29">
                  <c:v>13.400600000000001</c:v>
                </c:pt>
                <c:pt idx="30">
                  <c:v>13.8559</c:v>
                </c:pt>
                <c:pt idx="31">
                  <c:v>13.664400000000001</c:v>
                </c:pt>
                <c:pt idx="32">
                  <c:v>14.8367</c:v>
                </c:pt>
                <c:pt idx="33">
                  <c:v>15.529</c:v>
                </c:pt>
                <c:pt idx="34">
                  <c:v>15.648899999999999</c:v>
                </c:pt>
                <c:pt idx="35">
                  <c:v>15.8254</c:v>
                </c:pt>
                <c:pt idx="36">
                  <c:v>15.862</c:v>
                </c:pt>
                <c:pt idx="37">
                  <c:v>14.996</c:v>
                </c:pt>
                <c:pt idx="38">
                  <c:v>14.6806</c:v>
                </c:pt>
                <c:pt idx="39">
                  <c:v>15.0596</c:v>
                </c:pt>
                <c:pt idx="40">
                  <c:v>15.7346</c:v>
                </c:pt>
                <c:pt idx="41">
                  <c:v>16.8856</c:v>
                </c:pt>
                <c:pt idx="42">
                  <c:v>16.639700000000001</c:v>
                </c:pt>
                <c:pt idx="43">
                  <c:v>16.218900000000001</c:v>
                </c:pt>
                <c:pt idx="44">
                  <c:v>16.617999999999999</c:v>
                </c:pt>
                <c:pt idx="45">
                  <c:v>17.297899999999998</c:v>
                </c:pt>
                <c:pt idx="46">
                  <c:v>17.3842</c:v>
                </c:pt>
                <c:pt idx="47">
                  <c:v>17.5398</c:v>
                </c:pt>
              </c:numCache>
            </c:numRef>
          </c:val>
          <c:smooth val="0"/>
          <c:extLst>
            <c:ext xmlns:c16="http://schemas.microsoft.com/office/drawing/2014/chart" uri="{C3380CC4-5D6E-409C-BE32-E72D297353CC}">
              <c16:uniqueId val="{00000015-889D-41A3-A65B-ED5DB9F7679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4.7699499999999997</c:v>
                </c:pt>
                <c:pt idx="1">
                  <c:v>4.7920999999999996</c:v>
                </c:pt>
                <c:pt idx="2">
                  <c:v>4.7881600000000004</c:v>
                </c:pt>
                <c:pt idx="3">
                  <c:v>4.7758599999999998</c:v>
                </c:pt>
                <c:pt idx="4">
                  <c:v>4.4320599999999999</c:v>
                </c:pt>
                <c:pt idx="5">
                  <c:v>4.4297199999999997</c:v>
                </c:pt>
                <c:pt idx="6">
                  <c:v>4.4419300000000002</c:v>
                </c:pt>
                <c:pt idx="7">
                  <c:v>4.4234099999999996</c:v>
                </c:pt>
                <c:pt idx="8">
                  <c:v>4.7740900000000002</c:v>
                </c:pt>
                <c:pt idx="9">
                  <c:v>4.7913199999999998</c:v>
                </c:pt>
                <c:pt idx="10">
                  <c:v>4.8025700000000002</c:v>
                </c:pt>
                <c:pt idx="11">
                  <c:v>4.6672200000000004</c:v>
                </c:pt>
                <c:pt idx="12">
                  <c:v>4.4108499999999999</c:v>
                </c:pt>
                <c:pt idx="13">
                  <c:v>4.3547399999999996</c:v>
                </c:pt>
                <c:pt idx="14">
                  <c:v>4.3565300000000002</c:v>
                </c:pt>
                <c:pt idx="15">
                  <c:v>4.3493899999999996</c:v>
                </c:pt>
                <c:pt idx="16">
                  <c:v>4.32491</c:v>
                </c:pt>
                <c:pt idx="17">
                  <c:v>4.3016100000000002</c:v>
                </c:pt>
                <c:pt idx="18">
                  <c:v>4.2827799999999998</c:v>
                </c:pt>
                <c:pt idx="19">
                  <c:v>4.32111</c:v>
                </c:pt>
                <c:pt idx="20">
                  <c:v>4.3241199999999997</c:v>
                </c:pt>
                <c:pt idx="21">
                  <c:v>4.3493399999999998</c:v>
                </c:pt>
                <c:pt idx="22">
                  <c:v>4.3364399999999996</c:v>
                </c:pt>
                <c:pt idx="23">
                  <c:v>4.3568699999999998</c:v>
                </c:pt>
                <c:pt idx="24">
                  <c:v>4.4107900000000004</c:v>
                </c:pt>
                <c:pt idx="25">
                  <c:v>4.4249700000000001</c:v>
                </c:pt>
                <c:pt idx="26">
                  <c:v>4.7707800000000002</c:v>
                </c:pt>
                <c:pt idx="27">
                  <c:v>4.7022199999999996</c:v>
                </c:pt>
                <c:pt idx="28">
                  <c:v>4.7372899999999998</c:v>
                </c:pt>
                <c:pt idx="29">
                  <c:v>4.9314600000000004</c:v>
                </c:pt>
                <c:pt idx="30">
                  <c:v>4.6673200000000001</c:v>
                </c:pt>
                <c:pt idx="31">
                  <c:v>3.9835699999999998</c:v>
                </c:pt>
                <c:pt idx="32">
                  <c:v>4.8169599999999999</c:v>
                </c:pt>
                <c:pt idx="33">
                  <c:v>4.8183299999999996</c:v>
                </c:pt>
                <c:pt idx="34">
                  <c:v>4.8628799999999996</c:v>
                </c:pt>
                <c:pt idx="35">
                  <c:v>4.8288200000000003</c:v>
                </c:pt>
                <c:pt idx="36">
                  <c:v>4.5364100000000001</c:v>
                </c:pt>
                <c:pt idx="37">
                  <c:v>4.5209000000000001</c:v>
                </c:pt>
                <c:pt idx="38">
                  <c:v>4.4863600000000003</c:v>
                </c:pt>
                <c:pt idx="39">
                  <c:v>4.6557000000000004</c:v>
                </c:pt>
                <c:pt idx="40">
                  <c:v>4.6835000000000004</c:v>
                </c:pt>
                <c:pt idx="41">
                  <c:v>5.0053799999999997</c:v>
                </c:pt>
                <c:pt idx="42">
                  <c:v>4.9961599999999997</c:v>
                </c:pt>
                <c:pt idx="43">
                  <c:v>4.8911699999999998</c:v>
                </c:pt>
                <c:pt idx="44">
                  <c:v>4.95655</c:v>
                </c:pt>
                <c:pt idx="45">
                  <c:v>4.93187</c:v>
                </c:pt>
                <c:pt idx="46">
                  <c:v>4.9539200000000001</c:v>
                </c:pt>
                <c:pt idx="47">
                  <c:v>5.0471700000000004</c:v>
                </c:pt>
              </c:numCache>
            </c:numRef>
          </c:val>
          <c:smooth val="0"/>
          <c:extLst>
            <c:ext xmlns:c16="http://schemas.microsoft.com/office/drawing/2014/chart" uri="{C3380CC4-5D6E-409C-BE32-E72D297353CC}">
              <c16:uniqueId val="{00000016-889D-41A3-A65B-ED5DB9F7679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889D-41A3-A65B-ED5DB9F7679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889D-41A3-A65B-ED5DB9F7679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16.589459999999999</c:v>
                </c:pt>
                <c:pt idx="1">
                  <c:v>16.940290000000001</c:v>
                </c:pt>
                <c:pt idx="2">
                  <c:v>16.217310000000001</c:v>
                </c:pt>
                <c:pt idx="3">
                  <c:v>16.589960000000001</c:v>
                </c:pt>
                <c:pt idx="4">
                  <c:v>16.316870000000002</c:v>
                </c:pt>
                <c:pt idx="5">
                  <c:v>16.692589999999999</c:v>
                </c:pt>
                <c:pt idx="6">
                  <c:v>17.098870000000002</c:v>
                </c:pt>
                <c:pt idx="7">
                  <c:v>16.381550000000001</c:v>
                </c:pt>
                <c:pt idx="8">
                  <c:v>16.37107</c:v>
                </c:pt>
                <c:pt idx="9">
                  <c:v>15.91629</c:v>
                </c:pt>
                <c:pt idx="10">
                  <c:v>15.08103</c:v>
                </c:pt>
                <c:pt idx="11">
                  <c:v>14.77225</c:v>
                </c:pt>
                <c:pt idx="12">
                  <c:v>13.633660000000001</c:v>
                </c:pt>
                <c:pt idx="13">
                  <c:v>12.72964</c:v>
                </c:pt>
                <c:pt idx="14">
                  <c:v>12.451919999999999</c:v>
                </c:pt>
                <c:pt idx="15">
                  <c:v>14.186859999999999</c:v>
                </c:pt>
                <c:pt idx="16">
                  <c:v>14.379799999999999</c:v>
                </c:pt>
                <c:pt idx="17">
                  <c:v>14.52163</c:v>
                </c:pt>
                <c:pt idx="18">
                  <c:v>14.244479999999999</c:v>
                </c:pt>
                <c:pt idx="19">
                  <c:v>14.568680000000001</c:v>
                </c:pt>
                <c:pt idx="20">
                  <c:v>15.697509999999999</c:v>
                </c:pt>
                <c:pt idx="21">
                  <c:v>15.16774</c:v>
                </c:pt>
                <c:pt idx="22">
                  <c:v>16.1995</c:v>
                </c:pt>
                <c:pt idx="23">
                  <c:v>15.93817</c:v>
                </c:pt>
                <c:pt idx="24">
                  <c:v>15.44999</c:v>
                </c:pt>
                <c:pt idx="25">
                  <c:v>16.192879999999999</c:v>
                </c:pt>
                <c:pt idx="26">
                  <c:v>16.189070000000001</c:v>
                </c:pt>
                <c:pt idx="27">
                  <c:v>17.249020000000002</c:v>
                </c:pt>
                <c:pt idx="28">
                  <c:v>16.520330000000001</c:v>
                </c:pt>
                <c:pt idx="29">
                  <c:v>17.506329999999998</c:v>
                </c:pt>
                <c:pt idx="30">
                  <c:v>17.174160000000001</c:v>
                </c:pt>
                <c:pt idx="31">
                  <c:v>16.734870000000001</c:v>
                </c:pt>
                <c:pt idx="32">
                  <c:v>17.298359999999999</c:v>
                </c:pt>
                <c:pt idx="33">
                  <c:v>16.60397</c:v>
                </c:pt>
                <c:pt idx="34">
                  <c:v>15.755570000000001</c:v>
                </c:pt>
                <c:pt idx="35">
                  <c:v>14.5684</c:v>
                </c:pt>
                <c:pt idx="36">
                  <c:v>13.944879999999999</c:v>
                </c:pt>
                <c:pt idx="37">
                  <c:v>12.601050000000001</c:v>
                </c:pt>
                <c:pt idx="38">
                  <c:v>12.647040000000001</c:v>
                </c:pt>
                <c:pt idx="39">
                  <c:v>12.768509999999999</c:v>
                </c:pt>
                <c:pt idx="40">
                  <c:v>14.51451</c:v>
                </c:pt>
                <c:pt idx="41">
                  <c:v>14.772449999999999</c:v>
                </c:pt>
                <c:pt idx="42">
                  <c:v>14.727460000000001</c:v>
                </c:pt>
                <c:pt idx="43">
                  <c:v>15.709860000000001</c:v>
                </c:pt>
                <c:pt idx="44">
                  <c:v>16.357040000000001</c:v>
                </c:pt>
                <c:pt idx="45">
                  <c:v>16.67343</c:v>
                </c:pt>
                <c:pt idx="46">
                  <c:v>16.4937</c:v>
                </c:pt>
                <c:pt idx="47">
                  <c:v>17.039899999999999</c:v>
                </c:pt>
              </c:numCache>
            </c:numRef>
          </c:val>
          <c:smooth val="0"/>
          <c:extLst>
            <c:ext xmlns:c16="http://schemas.microsoft.com/office/drawing/2014/chart" uri="{C3380CC4-5D6E-409C-BE32-E72D297353CC}">
              <c16:uniqueId val="{00000019-889D-41A3-A65B-ED5DB9F7679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296.67</c:v>
                </c:pt>
                <c:pt idx="1">
                  <c:v>296.87</c:v>
                </c:pt>
                <c:pt idx="2">
                  <c:v>297.70999999999998</c:v>
                </c:pt>
                <c:pt idx="3">
                  <c:v>287.77999999999997</c:v>
                </c:pt>
                <c:pt idx="4">
                  <c:v>285.26</c:v>
                </c:pt>
                <c:pt idx="5">
                  <c:v>291.38</c:v>
                </c:pt>
                <c:pt idx="6">
                  <c:v>279.02999999999997</c:v>
                </c:pt>
                <c:pt idx="7">
                  <c:v>284.13</c:v>
                </c:pt>
                <c:pt idx="8">
                  <c:v>291.58999999999997</c:v>
                </c:pt>
                <c:pt idx="9">
                  <c:v>291.44</c:v>
                </c:pt>
                <c:pt idx="10">
                  <c:v>290.76</c:v>
                </c:pt>
                <c:pt idx="11">
                  <c:v>293.73</c:v>
                </c:pt>
                <c:pt idx="12">
                  <c:v>293.02999999999997</c:v>
                </c:pt>
                <c:pt idx="13">
                  <c:v>273.66000000000003</c:v>
                </c:pt>
                <c:pt idx="14">
                  <c:v>281.92</c:v>
                </c:pt>
                <c:pt idx="15">
                  <c:v>270.20999999999998</c:v>
                </c:pt>
                <c:pt idx="16">
                  <c:v>274.56</c:v>
                </c:pt>
                <c:pt idx="17">
                  <c:v>271.92</c:v>
                </c:pt>
                <c:pt idx="18">
                  <c:v>277.76</c:v>
                </c:pt>
                <c:pt idx="19">
                  <c:v>278.39</c:v>
                </c:pt>
                <c:pt idx="20">
                  <c:v>284.72000000000003</c:v>
                </c:pt>
                <c:pt idx="21">
                  <c:v>275.08999999999997</c:v>
                </c:pt>
                <c:pt idx="22">
                  <c:v>284.02</c:v>
                </c:pt>
                <c:pt idx="23">
                  <c:v>286.35000000000002</c:v>
                </c:pt>
                <c:pt idx="24">
                  <c:v>284.51</c:v>
                </c:pt>
                <c:pt idx="25">
                  <c:v>280.83999999999997</c:v>
                </c:pt>
                <c:pt idx="26">
                  <c:v>266.92</c:v>
                </c:pt>
                <c:pt idx="27">
                  <c:v>280.17</c:v>
                </c:pt>
                <c:pt idx="28">
                  <c:v>278.81</c:v>
                </c:pt>
                <c:pt idx="29">
                  <c:v>281.75</c:v>
                </c:pt>
                <c:pt idx="30">
                  <c:v>280.66000000000003</c:v>
                </c:pt>
                <c:pt idx="31">
                  <c:v>286.13</c:v>
                </c:pt>
                <c:pt idx="32">
                  <c:v>290.64</c:v>
                </c:pt>
                <c:pt idx="33">
                  <c:v>294.52999999999997</c:v>
                </c:pt>
                <c:pt idx="34">
                  <c:v>293.52</c:v>
                </c:pt>
                <c:pt idx="35">
                  <c:v>295.33</c:v>
                </c:pt>
                <c:pt idx="36">
                  <c:v>293.54000000000002</c:v>
                </c:pt>
                <c:pt idx="37">
                  <c:v>278.60000000000002</c:v>
                </c:pt>
                <c:pt idx="38">
                  <c:v>277.33</c:v>
                </c:pt>
                <c:pt idx="39">
                  <c:v>273.37</c:v>
                </c:pt>
                <c:pt idx="40">
                  <c:v>273.95999999999998</c:v>
                </c:pt>
                <c:pt idx="41">
                  <c:v>277.39</c:v>
                </c:pt>
                <c:pt idx="42">
                  <c:v>278.73</c:v>
                </c:pt>
                <c:pt idx="43">
                  <c:v>281.48</c:v>
                </c:pt>
                <c:pt idx="44">
                  <c:v>279.93</c:v>
                </c:pt>
                <c:pt idx="45">
                  <c:v>289.56</c:v>
                </c:pt>
                <c:pt idx="46">
                  <c:v>293.36</c:v>
                </c:pt>
                <c:pt idx="47">
                  <c:v>294.98</c:v>
                </c:pt>
              </c:numCache>
            </c:numRef>
          </c:val>
          <c:smooth val="0"/>
          <c:extLst>
            <c:ext xmlns:c16="http://schemas.microsoft.com/office/drawing/2014/chart" uri="{C3380CC4-5D6E-409C-BE32-E72D297353CC}">
              <c16:uniqueId val="{0000001A-889D-41A3-A65B-ED5DB9F7679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889D-41A3-A65B-ED5DB9F7679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29.245000000000001</c:v>
                </c:pt>
                <c:pt idx="1">
                  <c:v>31.959</c:v>
                </c:pt>
                <c:pt idx="2">
                  <c:v>32.152000000000001</c:v>
                </c:pt>
                <c:pt idx="3">
                  <c:v>30.425000000000001</c:v>
                </c:pt>
                <c:pt idx="4">
                  <c:v>32.569000000000003</c:v>
                </c:pt>
                <c:pt idx="5">
                  <c:v>33.006999999999998</c:v>
                </c:pt>
                <c:pt idx="6">
                  <c:v>30.614000000000001</c:v>
                </c:pt>
                <c:pt idx="7">
                  <c:v>31.443999999999999</c:v>
                </c:pt>
                <c:pt idx="8">
                  <c:v>32.439</c:v>
                </c:pt>
                <c:pt idx="9">
                  <c:v>32.695</c:v>
                </c:pt>
                <c:pt idx="10">
                  <c:v>32.72</c:v>
                </c:pt>
                <c:pt idx="11">
                  <c:v>32.99</c:v>
                </c:pt>
                <c:pt idx="12">
                  <c:v>32.526000000000003</c:v>
                </c:pt>
                <c:pt idx="13">
                  <c:v>31.745999999999999</c:v>
                </c:pt>
                <c:pt idx="14">
                  <c:v>29.157</c:v>
                </c:pt>
                <c:pt idx="15">
                  <c:v>29.742999999999999</c:v>
                </c:pt>
                <c:pt idx="16">
                  <c:v>33.046999999999997</c:v>
                </c:pt>
                <c:pt idx="17">
                  <c:v>33</c:v>
                </c:pt>
                <c:pt idx="18">
                  <c:v>33.164000000000001</c:v>
                </c:pt>
                <c:pt idx="19">
                  <c:v>31.209</c:v>
                </c:pt>
                <c:pt idx="20">
                  <c:v>31.6</c:v>
                </c:pt>
                <c:pt idx="21">
                  <c:v>32.613999999999997</c:v>
                </c:pt>
                <c:pt idx="22">
                  <c:v>33.081000000000003</c:v>
                </c:pt>
                <c:pt idx="23">
                  <c:v>32.701999999999998</c:v>
                </c:pt>
                <c:pt idx="24">
                  <c:v>32.023000000000003</c:v>
                </c:pt>
                <c:pt idx="25">
                  <c:v>32.198</c:v>
                </c:pt>
                <c:pt idx="26">
                  <c:v>32.356000000000002</c:v>
                </c:pt>
                <c:pt idx="27">
                  <c:v>29.443000000000001</c:v>
                </c:pt>
                <c:pt idx="28">
                  <c:v>28.858000000000001</c:v>
                </c:pt>
                <c:pt idx="29">
                  <c:v>28.334</c:v>
                </c:pt>
                <c:pt idx="30">
                  <c:v>28.503</c:v>
                </c:pt>
                <c:pt idx="31">
                  <c:v>28.600999999999999</c:v>
                </c:pt>
                <c:pt idx="32">
                  <c:v>29.132999999999999</c:v>
                </c:pt>
                <c:pt idx="33">
                  <c:v>29.356000000000002</c:v>
                </c:pt>
                <c:pt idx="34">
                  <c:v>29.459</c:v>
                </c:pt>
                <c:pt idx="35">
                  <c:v>27.989000000000001</c:v>
                </c:pt>
                <c:pt idx="36">
                  <c:v>26.021999999999998</c:v>
                </c:pt>
                <c:pt idx="37">
                  <c:v>25.027000000000001</c:v>
                </c:pt>
                <c:pt idx="38">
                  <c:v>24.536000000000001</c:v>
                </c:pt>
                <c:pt idx="39">
                  <c:v>24.927</c:v>
                </c:pt>
                <c:pt idx="40">
                  <c:v>25.31</c:v>
                </c:pt>
                <c:pt idx="41">
                  <c:v>25.108000000000001</c:v>
                </c:pt>
                <c:pt idx="42">
                  <c:v>24.989000000000001</c:v>
                </c:pt>
                <c:pt idx="43">
                  <c:v>26.074999999999999</c:v>
                </c:pt>
                <c:pt idx="44">
                  <c:v>31.361000000000001</c:v>
                </c:pt>
                <c:pt idx="45">
                  <c:v>30.856999999999999</c:v>
                </c:pt>
                <c:pt idx="46">
                  <c:v>31.177</c:v>
                </c:pt>
                <c:pt idx="47">
                  <c:v>31.798999999999999</c:v>
                </c:pt>
              </c:numCache>
            </c:numRef>
          </c:val>
          <c:smooth val="0"/>
          <c:extLst>
            <c:ext xmlns:c16="http://schemas.microsoft.com/office/drawing/2014/chart" uri="{C3380CC4-5D6E-409C-BE32-E72D297353CC}">
              <c16:uniqueId val="{0000001C-889D-41A3-A65B-ED5DB9F7679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889D-41A3-A65B-ED5DB9F7679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28.001999999999999</c:v>
                </c:pt>
                <c:pt idx="1">
                  <c:v>28.443999999999999</c:v>
                </c:pt>
                <c:pt idx="2">
                  <c:v>28.657</c:v>
                </c:pt>
                <c:pt idx="3">
                  <c:v>28.484000000000002</c:v>
                </c:pt>
                <c:pt idx="4">
                  <c:v>28.003</c:v>
                </c:pt>
                <c:pt idx="5">
                  <c:v>27.927</c:v>
                </c:pt>
                <c:pt idx="6">
                  <c:v>28.716000000000001</c:v>
                </c:pt>
                <c:pt idx="7">
                  <c:v>28.89</c:v>
                </c:pt>
                <c:pt idx="8">
                  <c:v>29.058</c:v>
                </c:pt>
                <c:pt idx="9">
                  <c:v>28.536000000000001</c:v>
                </c:pt>
                <c:pt idx="10">
                  <c:v>28.257999999999999</c:v>
                </c:pt>
                <c:pt idx="11">
                  <c:v>28.556000000000001</c:v>
                </c:pt>
                <c:pt idx="12">
                  <c:v>27.968</c:v>
                </c:pt>
                <c:pt idx="13">
                  <c:v>26.358000000000001</c:v>
                </c:pt>
                <c:pt idx="14">
                  <c:v>21.013000000000002</c:v>
                </c:pt>
                <c:pt idx="15">
                  <c:v>12.743</c:v>
                </c:pt>
                <c:pt idx="16">
                  <c:v>8.5950000000000006</c:v>
                </c:pt>
                <c:pt idx="17">
                  <c:v>6.4669999999999996</c:v>
                </c:pt>
                <c:pt idx="18">
                  <c:v>7.3209999999999997</c:v>
                </c:pt>
                <c:pt idx="19">
                  <c:v>9.99</c:v>
                </c:pt>
                <c:pt idx="20">
                  <c:v>9.3989999999999991</c:v>
                </c:pt>
                <c:pt idx="21">
                  <c:v>8.89</c:v>
                </c:pt>
                <c:pt idx="22">
                  <c:v>9.2910000000000004</c:v>
                </c:pt>
                <c:pt idx="23">
                  <c:v>9.0340000000000007</c:v>
                </c:pt>
                <c:pt idx="24">
                  <c:v>8.4149999999999991</c:v>
                </c:pt>
                <c:pt idx="25">
                  <c:v>8.2170000000000005</c:v>
                </c:pt>
                <c:pt idx="26">
                  <c:v>8.8569999999999993</c:v>
                </c:pt>
                <c:pt idx="27">
                  <c:v>7.9279999999999999</c:v>
                </c:pt>
                <c:pt idx="28">
                  <c:v>8.3040000000000003</c:v>
                </c:pt>
                <c:pt idx="29">
                  <c:v>8.9789999999999992</c:v>
                </c:pt>
                <c:pt idx="30">
                  <c:v>12.355</c:v>
                </c:pt>
                <c:pt idx="31">
                  <c:v>17.86</c:v>
                </c:pt>
                <c:pt idx="32">
                  <c:v>23.154</c:v>
                </c:pt>
                <c:pt idx="33">
                  <c:v>27.303999999999998</c:v>
                </c:pt>
                <c:pt idx="34">
                  <c:v>29.795000000000002</c:v>
                </c:pt>
                <c:pt idx="35">
                  <c:v>23.6</c:v>
                </c:pt>
                <c:pt idx="36">
                  <c:v>21.956</c:v>
                </c:pt>
                <c:pt idx="37">
                  <c:v>22.16</c:v>
                </c:pt>
                <c:pt idx="38">
                  <c:v>21.78</c:v>
                </c:pt>
                <c:pt idx="39">
                  <c:v>21.856000000000002</c:v>
                </c:pt>
                <c:pt idx="40">
                  <c:v>22.635999999999999</c:v>
                </c:pt>
                <c:pt idx="41">
                  <c:v>22.616</c:v>
                </c:pt>
                <c:pt idx="42">
                  <c:v>22.521000000000001</c:v>
                </c:pt>
                <c:pt idx="43">
                  <c:v>23.125</c:v>
                </c:pt>
                <c:pt idx="44">
                  <c:v>23.422000000000001</c:v>
                </c:pt>
                <c:pt idx="45">
                  <c:v>23.18</c:v>
                </c:pt>
                <c:pt idx="46">
                  <c:v>23.425000000000001</c:v>
                </c:pt>
                <c:pt idx="47">
                  <c:v>23.391999999999999</c:v>
                </c:pt>
              </c:numCache>
            </c:numRef>
          </c:val>
          <c:smooth val="0"/>
          <c:extLst>
            <c:ext xmlns:c16="http://schemas.microsoft.com/office/drawing/2014/chart" uri="{C3380CC4-5D6E-409C-BE32-E72D297353CC}">
              <c16:uniqueId val="{0000001E-889D-41A3-A65B-ED5DB9F7679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1074.4000000000001</c:v>
                </c:pt>
                <c:pt idx="1">
                  <c:v>1093.9000000000001</c:v>
                </c:pt>
                <c:pt idx="2">
                  <c:v>1095.0999999999999</c:v>
                </c:pt>
                <c:pt idx="3">
                  <c:v>1085.8</c:v>
                </c:pt>
                <c:pt idx="4">
                  <c:v>1083.2</c:v>
                </c:pt>
                <c:pt idx="5">
                  <c:v>1086.3</c:v>
                </c:pt>
                <c:pt idx="6">
                  <c:v>1089.7</c:v>
                </c:pt>
                <c:pt idx="7">
                  <c:v>1103.3</c:v>
                </c:pt>
                <c:pt idx="8">
                  <c:v>1083.2</c:v>
                </c:pt>
                <c:pt idx="9">
                  <c:v>1083.5</c:v>
                </c:pt>
                <c:pt idx="10">
                  <c:v>1071.8</c:v>
                </c:pt>
                <c:pt idx="11">
                  <c:v>1087.8</c:v>
                </c:pt>
                <c:pt idx="12">
                  <c:v>1075.5</c:v>
                </c:pt>
                <c:pt idx="13">
                  <c:v>1029.5999999999999</c:v>
                </c:pt>
                <c:pt idx="14">
                  <c:v>1043.7</c:v>
                </c:pt>
                <c:pt idx="15">
                  <c:v>1041.7</c:v>
                </c:pt>
                <c:pt idx="16">
                  <c:v>1033.5</c:v>
                </c:pt>
                <c:pt idx="17">
                  <c:v>1056.0999999999999</c:v>
                </c:pt>
                <c:pt idx="18">
                  <c:v>1046.7</c:v>
                </c:pt>
                <c:pt idx="19">
                  <c:v>1053.5</c:v>
                </c:pt>
                <c:pt idx="20">
                  <c:v>1037.4000000000001</c:v>
                </c:pt>
                <c:pt idx="21">
                  <c:v>1049.7</c:v>
                </c:pt>
                <c:pt idx="22">
                  <c:v>1044.9000000000001</c:v>
                </c:pt>
                <c:pt idx="23">
                  <c:v>1039.7</c:v>
                </c:pt>
                <c:pt idx="24">
                  <c:v>1030.5</c:v>
                </c:pt>
                <c:pt idx="25">
                  <c:v>1016.1</c:v>
                </c:pt>
                <c:pt idx="26">
                  <c:v>1048.4000000000001</c:v>
                </c:pt>
                <c:pt idx="27">
                  <c:v>1042.7</c:v>
                </c:pt>
                <c:pt idx="28">
                  <c:v>1030.7</c:v>
                </c:pt>
                <c:pt idx="29">
                  <c:v>1047.2</c:v>
                </c:pt>
                <c:pt idx="30">
                  <c:v>1029.5999999999999</c:v>
                </c:pt>
                <c:pt idx="31">
                  <c:v>1034.9000000000001</c:v>
                </c:pt>
                <c:pt idx="32">
                  <c:v>1031.7</c:v>
                </c:pt>
                <c:pt idx="33">
                  <c:v>1044.0999999999999</c:v>
                </c:pt>
                <c:pt idx="34">
                  <c:v>1062.9000000000001</c:v>
                </c:pt>
                <c:pt idx="35">
                  <c:v>1058</c:v>
                </c:pt>
                <c:pt idx="36">
                  <c:v>1061.7</c:v>
                </c:pt>
                <c:pt idx="37">
                  <c:v>1061.7</c:v>
                </c:pt>
                <c:pt idx="38">
                  <c:v>1058.3</c:v>
                </c:pt>
                <c:pt idx="39">
                  <c:v>1060.4000000000001</c:v>
                </c:pt>
                <c:pt idx="40">
                  <c:v>1062.9000000000001</c:v>
                </c:pt>
                <c:pt idx="41">
                  <c:v>1058.0999999999999</c:v>
                </c:pt>
                <c:pt idx="42">
                  <c:v>1058.2</c:v>
                </c:pt>
                <c:pt idx="43">
                  <c:v>1058.3</c:v>
                </c:pt>
                <c:pt idx="44">
                  <c:v>1066.0999999999999</c:v>
                </c:pt>
                <c:pt idx="45">
                  <c:v>1050.0999999999999</c:v>
                </c:pt>
                <c:pt idx="46">
                  <c:v>1058.9000000000001</c:v>
                </c:pt>
                <c:pt idx="47">
                  <c:v>1048.7</c:v>
                </c:pt>
              </c:numCache>
            </c:numRef>
          </c:val>
          <c:extLst>
            <c:ext xmlns:c16="http://schemas.microsoft.com/office/drawing/2014/chart" uri="{C3380CC4-5D6E-409C-BE32-E72D297353CC}">
              <c16:uniqueId val="{00000000-765A-46D0-8B15-B5426B0A6FF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3322.9</c:v>
                </c:pt>
                <c:pt idx="1">
                  <c:v>3069</c:v>
                </c:pt>
                <c:pt idx="2">
                  <c:v>3092.6</c:v>
                </c:pt>
                <c:pt idx="3">
                  <c:v>3033.6</c:v>
                </c:pt>
                <c:pt idx="4">
                  <c:v>3013</c:v>
                </c:pt>
                <c:pt idx="5">
                  <c:v>3062.2</c:v>
                </c:pt>
                <c:pt idx="6">
                  <c:v>3023.4</c:v>
                </c:pt>
                <c:pt idx="7">
                  <c:v>3059.3</c:v>
                </c:pt>
                <c:pt idx="8">
                  <c:v>2961.1</c:v>
                </c:pt>
                <c:pt idx="9">
                  <c:v>3003.5</c:v>
                </c:pt>
                <c:pt idx="10">
                  <c:v>2904.4</c:v>
                </c:pt>
                <c:pt idx="11">
                  <c:v>2952.2</c:v>
                </c:pt>
                <c:pt idx="12">
                  <c:v>2886.3</c:v>
                </c:pt>
                <c:pt idx="13">
                  <c:v>2806.3</c:v>
                </c:pt>
                <c:pt idx="14">
                  <c:v>2939.5</c:v>
                </c:pt>
                <c:pt idx="15">
                  <c:v>2938.6</c:v>
                </c:pt>
                <c:pt idx="16">
                  <c:v>3055.2</c:v>
                </c:pt>
                <c:pt idx="17">
                  <c:v>3220.5</c:v>
                </c:pt>
                <c:pt idx="18">
                  <c:v>3205.1</c:v>
                </c:pt>
                <c:pt idx="19">
                  <c:v>3186.6</c:v>
                </c:pt>
                <c:pt idx="20">
                  <c:v>3156</c:v>
                </c:pt>
                <c:pt idx="21">
                  <c:v>3219.1</c:v>
                </c:pt>
                <c:pt idx="22">
                  <c:v>3140</c:v>
                </c:pt>
                <c:pt idx="23">
                  <c:v>2979.1</c:v>
                </c:pt>
                <c:pt idx="24">
                  <c:v>3068.1</c:v>
                </c:pt>
                <c:pt idx="25">
                  <c:v>2958.9</c:v>
                </c:pt>
                <c:pt idx="26">
                  <c:v>3136.5</c:v>
                </c:pt>
                <c:pt idx="27">
                  <c:v>2836.9</c:v>
                </c:pt>
                <c:pt idx="28">
                  <c:v>2845.5</c:v>
                </c:pt>
                <c:pt idx="29">
                  <c:v>2885.3</c:v>
                </c:pt>
                <c:pt idx="30">
                  <c:v>2825</c:v>
                </c:pt>
                <c:pt idx="31">
                  <c:v>2909.8</c:v>
                </c:pt>
                <c:pt idx="32">
                  <c:v>3033.1</c:v>
                </c:pt>
                <c:pt idx="33">
                  <c:v>3163.4</c:v>
                </c:pt>
                <c:pt idx="34">
                  <c:v>3245</c:v>
                </c:pt>
                <c:pt idx="35">
                  <c:v>3254</c:v>
                </c:pt>
                <c:pt idx="36">
                  <c:v>3260</c:v>
                </c:pt>
                <c:pt idx="37">
                  <c:v>3265.1</c:v>
                </c:pt>
                <c:pt idx="38">
                  <c:v>3210.8</c:v>
                </c:pt>
                <c:pt idx="39">
                  <c:v>3081.4</c:v>
                </c:pt>
                <c:pt idx="40">
                  <c:v>3192.1</c:v>
                </c:pt>
                <c:pt idx="41">
                  <c:v>3187</c:v>
                </c:pt>
                <c:pt idx="42">
                  <c:v>3222.4</c:v>
                </c:pt>
                <c:pt idx="43">
                  <c:v>3211.66</c:v>
                </c:pt>
                <c:pt idx="44">
                  <c:v>3303.37</c:v>
                </c:pt>
                <c:pt idx="45">
                  <c:v>3208.31</c:v>
                </c:pt>
                <c:pt idx="46">
                  <c:v>3247.33</c:v>
                </c:pt>
                <c:pt idx="47">
                  <c:v>3105.98</c:v>
                </c:pt>
              </c:numCache>
            </c:numRef>
          </c:val>
          <c:extLst>
            <c:ext xmlns:c16="http://schemas.microsoft.com/office/drawing/2014/chart" uri="{C3380CC4-5D6E-409C-BE32-E72D297353CC}">
              <c16:uniqueId val="{00000001-765A-46D0-8B15-B5426B0A6FF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1815.2</c:v>
                </c:pt>
                <c:pt idx="1">
                  <c:v>1906.8</c:v>
                </c:pt>
                <c:pt idx="2">
                  <c:v>1773.7</c:v>
                </c:pt>
                <c:pt idx="3">
                  <c:v>1791.6</c:v>
                </c:pt>
                <c:pt idx="4">
                  <c:v>1772.6</c:v>
                </c:pt>
                <c:pt idx="5">
                  <c:v>1856.8</c:v>
                </c:pt>
                <c:pt idx="6">
                  <c:v>1801.3</c:v>
                </c:pt>
                <c:pt idx="7">
                  <c:v>1805</c:v>
                </c:pt>
                <c:pt idx="8">
                  <c:v>1855.9</c:v>
                </c:pt>
                <c:pt idx="9">
                  <c:v>1857.2</c:v>
                </c:pt>
                <c:pt idx="10">
                  <c:v>1853.5</c:v>
                </c:pt>
                <c:pt idx="11">
                  <c:v>1942.2</c:v>
                </c:pt>
                <c:pt idx="12">
                  <c:v>1949.6</c:v>
                </c:pt>
                <c:pt idx="13">
                  <c:v>1823.4</c:v>
                </c:pt>
                <c:pt idx="14">
                  <c:v>1738.9</c:v>
                </c:pt>
                <c:pt idx="15">
                  <c:v>1748.6</c:v>
                </c:pt>
                <c:pt idx="16">
                  <c:v>1784.7</c:v>
                </c:pt>
                <c:pt idx="17">
                  <c:v>1779.6</c:v>
                </c:pt>
                <c:pt idx="18">
                  <c:v>1951.2</c:v>
                </c:pt>
                <c:pt idx="19">
                  <c:v>2024.6</c:v>
                </c:pt>
                <c:pt idx="20">
                  <c:v>2110.5</c:v>
                </c:pt>
                <c:pt idx="21">
                  <c:v>2127.5</c:v>
                </c:pt>
                <c:pt idx="22">
                  <c:v>2132.8000000000002</c:v>
                </c:pt>
                <c:pt idx="23">
                  <c:v>2116.4</c:v>
                </c:pt>
                <c:pt idx="24">
                  <c:v>1998.9</c:v>
                </c:pt>
                <c:pt idx="25">
                  <c:v>2012</c:v>
                </c:pt>
                <c:pt idx="26">
                  <c:v>1655.3</c:v>
                </c:pt>
                <c:pt idx="27">
                  <c:v>1968.3</c:v>
                </c:pt>
                <c:pt idx="28">
                  <c:v>1864.6</c:v>
                </c:pt>
                <c:pt idx="29">
                  <c:v>1773.5</c:v>
                </c:pt>
                <c:pt idx="30">
                  <c:v>1806.3</c:v>
                </c:pt>
                <c:pt idx="31">
                  <c:v>1864</c:v>
                </c:pt>
                <c:pt idx="32">
                  <c:v>1882.1</c:v>
                </c:pt>
                <c:pt idx="33">
                  <c:v>1772.7</c:v>
                </c:pt>
                <c:pt idx="34">
                  <c:v>1807.2</c:v>
                </c:pt>
                <c:pt idx="35">
                  <c:v>1964.7</c:v>
                </c:pt>
                <c:pt idx="36">
                  <c:v>2110.1</c:v>
                </c:pt>
                <c:pt idx="37">
                  <c:v>2107.4</c:v>
                </c:pt>
                <c:pt idx="38">
                  <c:v>2131.6</c:v>
                </c:pt>
                <c:pt idx="39">
                  <c:v>2192.6999999999998</c:v>
                </c:pt>
                <c:pt idx="40">
                  <c:v>2038.3</c:v>
                </c:pt>
                <c:pt idx="41">
                  <c:v>2012.6</c:v>
                </c:pt>
                <c:pt idx="42">
                  <c:v>2013.5</c:v>
                </c:pt>
                <c:pt idx="43">
                  <c:v>2010</c:v>
                </c:pt>
                <c:pt idx="44">
                  <c:v>1960.8</c:v>
                </c:pt>
                <c:pt idx="45">
                  <c:v>1895.6</c:v>
                </c:pt>
                <c:pt idx="46">
                  <c:v>1770.5</c:v>
                </c:pt>
                <c:pt idx="47">
                  <c:v>1611.8</c:v>
                </c:pt>
              </c:numCache>
            </c:numRef>
          </c:val>
          <c:extLst>
            <c:ext xmlns:c16="http://schemas.microsoft.com/office/drawing/2014/chart" uri="{C3380CC4-5D6E-409C-BE32-E72D297353CC}">
              <c16:uniqueId val="{00000002-765A-46D0-8B15-B5426B0A6FF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26</c:v>
                </c:pt>
                <c:pt idx="1">
                  <c:v>27.5</c:v>
                </c:pt>
                <c:pt idx="2">
                  <c:v>24.3</c:v>
                </c:pt>
                <c:pt idx="3">
                  <c:v>25.9</c:v>
                </c:pt>
                <c:pt idx="4">
                  <c:v>25.3</c:v>
                </c:pt>
                <c:pt idx="5">
                  <c:v>24.7</c:v>
                </c:pt>
                <c:pt idx="6">
                  <c:v>25.4</c:v>
                </c:pt>
                <c:pt idx="7">
                  <c:v>26.5</c:v>
                </c:pt>
                <c:pt idx="8">
                  <c:v>25.9</c:v>
                </c:pt>
                <c:pt idx="9">
                  <c:v>25.1</c:v>
                </c:pt>
                <c:pt idx="10">
                  <c:v>24.8</c:v>
                </c:pt>
                <c:pt idx="11">
                  <c:v>23.9</c:v>
                </c:pt>
                <c:pt idx="12">
                  <c:v>23.6</c:v>
                </c:pt>
                <c:pt idx="13">
                  <c:v>24.4</c:v>
                </c:pt>
                <c:pt idx="14">
                  <c:v>23.5</c:v>
                </c:pt>
                <c:pt idx="15">
                  <c:v>22.6</c:v>
                </c:pt>
                <c:pt idx="16">
                  <c:v>24.8</c:v>
                </c:pt>
                <c:pt idx="17">
                  <c:v>23.6</c:v>
                </c:pt>
                <c:pt idx="18">
                  <c:v>24.1</c:v>
                </c:pt>
                <c:pt idx="19">
                  <c:v>23.6</c:v>
                </c:pt>
                <c:pt idx="20">
                  <c:v>23.4</c:v>
                </c:pt>
                <c:pt idx="21">
                  <c:v>25.1</c:v>
                </c:pt>
                <c:pt idx="22">
                  <c:v>23.2</c:v>
                </c:pt>
                <c:pt idx="23">
                  <c:v>24.7</c:v>
                </c:pt>
                <c:pt idx="24">
                  <c:v>25.3</c:v>
                </c:pt>
                <c:pt idx="25">
                  <c:v>25.9</c:v>
                </c:pt>
                <c:pt idx="26">
                  <c:v>24</c:v>
                </c:pt>
                <c:pt idx="27">
                  <c:v>26.1</c:v>
                </c:pt>
                <c:pt idx="28">
                  <c:v>23.8</c:v>
                </c:pt>
                <c:pt idx="29">
                  <c:v>25.2</c:v>
                </c:pt>
                <c:pt idx="30">
                  <c:v>24.2</c:v>
                </c:pt>
                <c:pt idx="31">
                  <c:v>24.1</c:v>
                </c:pt>
                <c:pt idx="32">
                  <c:v>24.2</c:v>
                </c:pt>
                <c:pt idx="33">
                  <c:v>23.6</c:v>
                </c:pt>
                <c:pt idx="34">
                  <c:v>24.1</c:v>
                </c:pt>
                <c:pt idx="35">
                  <c:v>23.6</c:v>
                </c:pt>
                <c:pt idx="36">
                  <c:v>60</c:v>
                </c:pt>
                <c:pt idx="37">
                  <c:v>60.1</c:v>
                </c:pt>
                <c:pt idx="38">
                  <c:v>60.4</c:v>
                </c:pt>
                <c:pt idx="39">
                  <c:v>59.8</c:v>
                </c:pt>
                <c:pt idx="40">
                  <c:v>60.4</c:v>
                </c:pt>
                <c:pt idx="41">
                  <c:v>59.6</c:v>
                </c:pt>
                <c:pt idx="42">
                  <c:v>60.4</c:v>
                </c:pt>
                <c:pt idx="43">
                  <c:v>59.9</c:v>
                </c:pt>
                <c:pt idx="44">
                  <c:v>24.7</c:v>
                </c:pt>
                <c:pt idx="45">
                  <c:v>61.2</c:v>
                </c:pt>
                <c:pt idx="46">
                  <c:v>57.8</c:v>
                </c:pt>
                <c:pt idx="47">
                  <c:v>28.7</c:v>
                </c:pt>
              </c:numCache>
            </c:numRef>
          </c:val>
          <c:extLst>
            <c:ext xmlns:c16="http://schemas.microsoft.com/office/drawing/2014/chart" uri="{C3380CC4-5D6E-409C-BE32-E72D297353CC}">
              <c16:uniqueId val="{00000003-765A-46D0-8B15-B5426B0A6FFB}"/>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1.7</c:v>
                </c:pt>
                <c:pt idx="21">
                  <c:v>1.6</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765A-46D0-8B15-B5426B0A6FFB}"/>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27.4</c:v>
                </c:pt>
                <c:pt idx="1">
                  <c:v>27.1</c:v>
                </c:pt>
                <c:pt idx="2">
                  <c:v>27.3</c:v>
                </c:pt>
                <c:pt idx="3">
                  <c:v>27.6</c:v>
                </c:pt>
                <c:pt idx="4">
                  <c:v>27</c:v>
                </c:pt>
                <c:pt idx="5">
                  <c:v>26.5</c:v>
                </c:pt>
                <c:pt idx="6">
                  <c:v>27.1</c:v>
                </c:pt>
                <c:pt idx="7">
                  <c:v>27.2</c:v>
                </c:pt>
                <c:pt idx="8">
                  <c:v>26.4</c:v>
                </c:pt>
                <c:pt idx="9">
                  <c:v>26.8</c:v>
                </c:pt>
                <c:pt idx="10">
                  <c:v>26.9</c:v>
                </c:pt>
                <c:pt idx="11">
                  <c:v>26.5</c:v>
                </c:pt>
                <c:pt idx="12">
                  <c:v>26.8</c:v>
                </c:pt>
                <c:pt idx="13">
                  <c:v>26.2</c:v>
                </c:pt>
                <c:pt idx="14">
                  <c:v>26.4</c:v>
                </c:pt>
                <c:pt idx="15">
                  <c:v>25.9</c:v>
                </c:pt>
                <c:pt idx="16">
                  <c:v>26.3</c:v>
                </c:pt>
                <c:pt idx="17">
                  <c:v>27.1</c:v>
                </c:pt>
                <c:pt idx="18">
                  <c:v>26.4</c:v>
                </c:pt>
                <c:pt idx="19">
                  <c:v>26.5</c:v>
                </c:pt>
                <c:pt idx="20">
                  <c:v>26.5</c:v>
                </c:pt>
                <c:pt idx="21">
                  <c:v>26.8</c:v>
                </c:pt>
                <c:pt idx="22">
                  <c:v>26</c:v>
                </c:pt>
                <c:pt idx="23">
                  <c:v>26.1</c:v>
                </c:pt>
                <c:pt idx="24">
                  <c:v>9.6</c:v>
                </c:pt>
                <c:pt idx="25">
                  <c:v>25.6</c:v>
                </c:pt>
                <c:pt idx="26">
                  <c:v>25.6</c:v>
                </c:pt>
                <c:pt idx="27">
                  <c:v>26</c:v>
                </c:pt>
                <c:pt idx="28">
                  <c:v>27.2</c:v>
                </c:pt>
                <c:pt idx="29">
                  <c:v>26.7</c:v>
                </c:pt>
                <c:pt idx="30">
                  <c:v>26.2</c:v>
                </c:pt>
                <c:pt idx="31">
                  <c:v>26</c:v>
                </c:pt>
                <c:pt idx="32">
                  <c:v>26.8</c:v>
                </c:pt>
                <c:pt idx="33">
                  <c:v>27.1</c:v>
                </c:pt>
                <c:pt idx="34">
                  <c:v>27.4</c:v>
                </c:pt>
                <c:pt idx="35">
                  <c:v>26.9</c:v>
                </c:pt>
                <c:pt idx="36">
                  <c:v>26.6</c:v>
                </c:pt>
                <c:pt idx="37">
                  <c:v>26.1</c:v>
                </c:pt>
                <c:pt idx="38">
                  <c:v>25.9</c:v>
                </c:pt>
                <c:pt idx="39">
                  <c:v>26.2</c:v>
                </c:pt>
                <c:pt idx="40">
                  <c:v>26.1</c:v>
                </c:pt>
                <c:pt idx="41">
                  <c:v>26.2</c:v>
                </c:pt>
                <c:pt idx="42">
                  <c:v>26.2</c:v>
                </c:pt>
                <c:pt idx="43">
                  <c:v>25.4</c:v>
                </c:pt>
                <c:pt idx="44">
                  <c:v>26.2</c:v>
                </c:pt>
                <c:pt idx="45">
                  <c:v>9.5</c:v>
                </c:pt>
                <c:pt idx="46">
                  <c:v>26.3</c:v>
                </c:pt>
                <c:pt idx="47">
                  <c:v>26.9</c:v>
                </c:pt>
              </c:numCache>
            </c:numRef>
          </c:val>
          <c:extLst>
            <c:ext xmlns:c16="http://schemas.microsoft.com/office/drawing/2014/chart" uri="{C3380CC4-5D6E-409C-BE32-E72D297353CC}">
              <c16:uniqueId val="{00000005-765A-46D0-8B15-B5426B0A6FFB}"/>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10.4</c:v>
                </c:pt>
                <c:pt idx="1">
                  <c:v>10.4</c:v>
                </c:pt>
                <c:pt idx="2">
                  <c:v>10.4</c:v>
                </c:pt>
                <c:pt idx="3">
                  <c:v>10.4</c:v>
                </c:pt>
                <c:pt idx="4">
                  <c:v>10.4</c:v>
                </c:pt>
                <c:pt idx="5">
                  <c:v>10.4</c:v>
                </c:pt>
                <c:pt idx="6">
                  <c:v>10.4</c:v>
                </c:pt>
                <c:pt idx="7">
                  <c:v>10.4</c:v>
                </c:pt>
                <c:pt idx="8">
                  <c:v>10.4</c:v>
                </c:pt>
                <c:pt idx="9">
                  <c:v>10.4</c:v>
                </c:pt>
                <c:pt idx="10">
                  <c:v>10.4</c:v>
                </c:pt>
                <c:pt idx="11">
                  <c:v>10.4</c:v>
                </c:pt>
                <c:pt idx="12">
                  <c:v>10.4</c:v>
                </c:pt>
                <c:pt idx="13">
                  <c:v>10.4</c:v>
                </c:pt>
                <c:pt idx="14">
                  <c:v>10.4</c:v>
                </c:pt>
                <c:pt idx="15">
                  <c:v>10.4</c:v>
                </c:pt>
                <c:pt idx="16">
                  <c:v>10.4</c:v>
                </c:pt>
                <c:pt idx="17">
                  <c:v>10.4</c:v>
                </c:pt>
                <c:pt idx="18">
                  <c:v>10.4</c:v>
                </c:pt>
                <c:pt idx="19">
                  <c:v>10.4</c:v>
                </c:pt>
                <c:pt idx="20">
                  <c:v>10.4</c:v>
                </c:pt>
                <c:pt idx="21">
                  <c:v>10.3</c:v>
                </c:pt>
                <c:pt idx="22">
                  <c:v>10.3</c:v>
                </c:pt>
                <c:pt idx="23">
                  <c:v>10.3</c:v>
                </c:pt>
                <c:pt idx="24">
                  <c:v>10.3</c:v>
                </c:pt>
                <c:pt idx="25">
                  <c:v>10.3</c:v>
                </c:pt>
                <c:pt idx="26">
                  <c:v>10.3</c:v>
                </c:pt>
                <c:pt idx="27">
                  <c:v>10.3</c:v>
                </c:pt>
                <c:pt idx="28">
                  <c:v>10.3</c:v>
                </c:pt>
                <c:pt idx="29">
                  <c:v>10.3</c:v>
                </c:pt>
                <c:pt idx="30">
                  <c:v>10.3</c:v>
                </c:pt>
                <c:pt idx="31">
                  <c:v>10.199999999999999</c:v>
                </c:pt>
                <c:pt idx="32">
                  <c:v>10.3</c:v>
                </c:pt>
                <c:pt idx="33">
                  <c:v>10.3</c:v>
                </c:pt>
                <c:pt idx="34">
                  <c:v>10.3</c:v>
                </c:pt>
                <c:pt idx="35">
                  <c:v>10.4</c:v>
                </c:pt>
                <c:pt idx="36">
                  <c:v>10.4</c:v>
                </c:pt>
                <c:pt idx="37">
                  <c:v>10.4</c:v>
                </c:pt>
                <c:pt idx="38">
                  <c:v>10.4</c:v>
                </c:pt>
                <c:pt idx="39">
                  <c:v>10.4</c:v>
                </c:pt>
                <c:pt idx="40">
                  <c:v>10.5</c:v>
                </c:pt>
                <c:pt idx="41">
                  <c:v>10.5</c:v>
                </c:pt>
                <c:pt idx="42">
                  <c:v>9.9</c:v>
                </c:pt>
                <c:pt idx="43">
                  <c:v>9.9</c:v>
                </c:pt>
                <c:pt idx="44">
                  <c:v>9.9</c:v>
                </c:pt>
                <c:pt idx="45">
                  <c:v>10.6</c:v>
                </c:pt>
                <c:pt idx="46">
                  <c:v>10.6</c:v>
                </c:pt>
                <c:pt idx="47">
                  <c:v>10.6</c:v>
                </c:pt>
              </c:numCache>
            </c:numRef>
          </c:val>
          <c:extLst>
            <c:ext xmlns:c16="http://schemas.microsoft.com/office/drawing/2014/chart" uri="{C3380CC4-5D6E-409C-BE32-E72D297353CC}">
              <c16:uniqueId val="{00000006-765A-46D0-8B15-B5426B0A6FFB}"/>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0.6</c:v>
                </c:pt>
                <c:pt idx="12">
                  <c:v>45.1</c:v>
                </c:pt>
                <c:pt idx="13">
                  <c:v>220.3</c:v>
                </c:pt>
                <c:pt idx="14">
                  <c:v>419.4</c:v>
                </c:pt>
                <c:pt idx="15">
                  <c:v>536.29999999999995</c:v>
                </c:pt>
                <c:pt idx="16">
                  <c:v>565.70000000000005</c:v>
                </c:pt>
                <c:pt idx="17">
                  <c:v>582.5</c:v>
                </c:pt>
                <c:pt idx="18">
                  <c:v>592.70000000000005</c:v>
                </c:pt>
                <c:pt idx="19">
                  <c:v>597</c:v>
                </c:pt>
                <c:pt idx="20">
                  <c:v>601.5</c:v>
                </c:pt>
                <c:pt idx="21">
                  <c:v>605.1</c:v>
                </c:pt>
                <c:pt idx="22">
                  <c:v>608.5</c:v>
                </c:pt>
                <c:pt idx="23">
                  <c:v>612.29999999999995</c:v>
                </c:pt>
                <c:pt idx="24">
                  <c:v>617.4</c:v>
                </c:pt>
                <c:pt idx="25">
                  <c:v>618.70000000000005</c:v>
                </c:pt>
                <c:pt idx="26">
                  <c:v>621</c:v>
                </c:pt>
                <c:pt idx="27">
                  <c:v>619.1</c:v>
                </c:pt>
                <c:pt idx="28">
                  <c:v>612.20000000000005</c:v>
                </c:pt>
                <c:pt idx="29">
                  <c:v>592.79999999999995</c:v>
                </c:pt>
                <c:pt idx="30">
                  <c:v>552.4</c:v>
                </c:pt>
                <c:pt idx="31">
                  <c:v>429.2</c:v>
                </c:pt>
                <c:pt idx="32">
                  <c:v>221.3</c:v>
                </c:pt>
                <c:pt idx="33">
                  <c:v>44.6</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765A-46D0-8B15-B5426B0A6FF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25385.1</c:v>
                </c:pt>
                <c:pt idx="1">
                  <c:v>73943.225000000006</c:v>
                </c:pt>
                <c:pt idx="2">
                  <c:v>45772.05000000001</c:v>
                </c:pt>
                <c:pt idx="3">
                  <c:v>769.50000000000034</c:v>
                </c:pt>
                <c:pt idx="4">
                  <c:v>1.65</c:v>
                </c:pt>
                <c:pt idx="5">
                  <c:v>0</c:v>
                </c:pt>
                <c:pt idx="6">
                  <c:v>662.29999999999984</c:v>
                </c:pt>
                <c:pt idx="7">
                  <c:v>0</c:v>
                </c:pt>
                <c:pt idx="8">
                  <c:v>619.75000000000011</c:v>
                </c:pt>
                <c:pt idx="9">
                  <c:v>248.50000000000003</c:v>
                </c:pt>
                <c:pt idx="10">
                  <c:v>5457.9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A9D-419C-94B4-1D7580DE438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390.35</c:v>
                </c:pt>
                <c:pt idx="1">
                  <c:v>0</c:v>
                </c:pt>
                <c:pt idx="2">
                  <c:v>0</c:v>
                </c:pt>
                <c:pt idx="3">
                  <c:v>439.75</c:v>
                </c:pt>
                <c:pt idx="4">
                  <c:v>48</c:v>
                </c:pt>
                <c:pt idx="5">
                  <c:v>9.6</c:v>
                </c:pt>
                <c:pt idx="6">
                  <c:v>229.4</c:v>
                </c:pt>
                <c:pt idx="7">
                  <c:v>7.65</c:v>
                </c:pt>
                <c:pt idx="8">
                  <c:v>353.4</c:v>
                </c:pt>
                <c:pt idx="9">
                  <c:v>0</c:v>
                </c:pt>
                <c:pt idx="10">
                  <c:v>230.2</c:v>
                </c:pt>
                <c:pt idx="11">
                  <c:v>325.64999999999998</c:v>
                </c:pt>
                <c:pt idx="12">
                  <c:v>199.85</c:v>
                </c:pt>
                <c:pt idx="13">
                  <c:v>56.3</c:v>
                </c:pt>
                <c:pt idx="14">
                  <c:v>116.85</c:v>
                </c:pt>
                <c:pt idx="15">
                  <c:v>478.3</c:v>
                </c:pt>
                <c:pt idx="16">
                  <c:v>273.39999999999998</c:v>
                </c:pt>
                <c:pt idx="17">
                  <c:v>479.8</c:v>
                </c:pt>
                <c:pt idx="18">
                  <c:v>450</c:v>
                </c:pt>
                <c:pt idx="19">
                  <c:v>368.85</c:v>
                </c:pt>
                <c:pt idx="20">
                  <c:v>892.8</c:v>
                </c:pt>
                <c:pt idx="21">
                  <c:v>1832.5</c:v>
                </c:pt>
                <c:pt idx="22">
                  <c:v>1101.8</c:v>
                </c:pt>
                <c:pt idx="23">
                  <c:v>1408.1</c:v>
                </c:pt>
                <c:pt idx="24">
                  <c:v>266.25</c:v>
                </c:pt>
                <c:pt idx="25">
                  <c:v>142.9</c:v>
                </c:pt>
                <c:pt idx="26">
                  <c:v>83</c:v>
                </c:pt>
                <c:pt idx="27">
                  <c:v>378.65</c:v>
                </c:pt>
                <c:pt idx="28">
                  <c:v>123.8</c:v>
                </c:pt>
                <c:pt idx="29">
                  <c:v>330.8</c:v>
                </c:pt>
                <c:pt idx="30">
                  <c:v>351.25</c:v>
                </c:pt>
                <c:pt idx="31">
                  <c:v>350.45</c:v>
                </c:pt>
                <c:pt idx="32">
                  <c:v>189.55</c:v>
                </c:pt>
                <c:pt idx="33">
                  <c:v>630.65</c:v>
                </c:pt>
                <c:pt idx="34">
                  <c:v>48.65</c:v>
                </c:pt>
                <c:pt idx="35">
                  <c:v>28.45</c:v>
                </c:pt>
                <c:pt idx="36">
                  <c:v>86.15</c:v>
                </c:pt>
                <c:pt idx="37">
                  <c:v>444</c:v>
                </c:pt>
                <c:pt idx="38">
                  <c:v>0</c:v>
                </c:pt>
                <c:pt idx="39">
                  <c:v>1990.25</c:v>
                </c:pt>
                <c:pt idx="40">
                  <c:v>2.2000000000000002</c:v>
                </c:pt>
                <c:pt idx="41">
                  <c:v>0</c:v>
                </c:pt>
                <c:pt idx="42">
                  <c:v>119.45</c:v>
                </c:pt>
                <c:pt idx="43">
                  <c:v>122.7</c:v>
                </c:pt>
                <c:pt idx="44">
                  <c:v>130.30000000000001</c:v>
                </c:pt>
                <c:pt idx="45">
                  <c:v>237.75</c:v>
                </c:pt>
                <c:pt idx="46">
                  <c:v>1402.15</c:v>
                </c:pt>
                <c:pt idx="47">
                  <c:v>1100.05</c:v>
                </c:pt>
                <c:pt idx="48">
                  <c:v>1396.45</c:v>
                </c:pt>
                <c:pt idx="49">
                  <c:v>814.35</c:v>
                </c:pt>
                <c:pt idx="50">
                  <c:v>14.4</c:v>
                </c:pt>
                <c:pt idx="51">
                  <c:v>147</c:v>
                </c:pt>
                <c:pt idx="52">
                  <c:v>442.65</c:v>
                </c:pt>
                <c:pt idx="53">
                  <c:v>1253.4000000000001</c:v>
                </c:pt>
                <c:pt idx="54">
                  <c:v>479.4</c:v>
                </c:pt>
                <c:pt idx="55">
                  <c:v>107.3</c:v>
                </c:pt>
                <c:pt idx="56">
                  <c:v>63.05</c:v>
                </c:pt>
                <c:pt idx="57">
                  <c:v>25.35</c:v>
                </c:pt>
                <c:pt idx="58">
                  <c:v>52.8</c:v>
                </c:pt>
                <c:pt idx="59">
                  <c:v>116.7</c:v>
                </c:pt>
                <c:pt idx="60">
                  <c:v>21.75</c:v>
                </c:pt>
                <c:pt idx="61">
                  <c:v>0</c:v>
                </c:pt>
                <c:pt idx="62">
                  <c:v>478.75</c:v>
                </c:pt>
                <c:pt idx="63">
                  <c:v>229.25</c:v>
                </c:pt>
                <c:pt idx="64">
                  <c:v>140.65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104-4EC1-9E74-025CE6BEAFF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24035.20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868.25</c:v>
                </c:pt>
                <c:pt idx="1">
                  <c:v>5457.9</c:v>
                </c:pt>
                <c:pt idx="2">
                  <c:v>7307.35</c:v>
                </c:pt>
                <c:pt idx="3">
                  <c:v>10401.700000000001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AAB-4505-8098-182CB44FEC6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18</c:v>
                </c:pt>
                <c:pt idx="1">
                  <c:v>17.5</c:v>
                </c:pt>
                <c:pt idx="2">
                  <c:v>18</c:v>
                </c:pt>
                <c:pt idx="3">
                  <c:v>18</c:v>
                </c:pt>
                <c:pt idx="4">
                  <c:v>17.5</c:v>
                </c:pt>
                <c:pt idx="5">
                  <c:v>17.100000000000001</c:v>
                </c:pt>
                <c:pt idx="6">
                  <c:v>17.399999999999999</c:v>
                </c:pt>
                <c:pt idx="7">
                  <c:v>18</c:v>
                </c:pt>
                <c:pt idx="8">
                  <c:v>17</c:v>
                </c:pt>
                <c:pt idx="9">
                  <c:v>17.399999999999999</c:v>
                </c:pt>
                <c:pt idx="10">
                  <c:v>17.5</c:v>
                </c:pt>
                <c:pt idx="11">
                  <c:v>16.899999999999999</c:v>
                </c:pt>
                <c:pt idx="12">
                  <c:v>17.2</c:v>
                </c:pt>
                <c:pt idx="13">
                  <c:v>16.7</c:v>
                </c:pt>
                <c:pt idx="14">
                  <c:v>17</c:v>
                </c:pt>
                <c:pt idx="15">
                  <c:v>16.5</c:v>
                </c:pt>
                <c:pt idx="16">
                  <c:v>16.899999999999999</c:v>
                </c:pt>
                <c:pt idx="17">
                  <c:v>17.399999999999999</c:v>
                </c:pt>
                <c:pt idx="18">
                  <c:v>16.8</c:v>
                </c:pt>
                <c:pt idx="19">
                  <c:v>17.100000000000001</c:v>
                </c:pt>
                <c:pt idx="20">
                  <c:v>17</c:v>
                </c:pt>
                <c:pt idx="21">
                  <c:v>17.2</c:v>
                </c:pt>
                <c:pt idx="22">
                  <c:v>16.399999999999999</c:v>
                </c:pt>
                <c:pt idx="23">
                  <c:v>16.5</c:v>
                </c:pt>
                <c:pt idx="25">
                  <c:v>16.2</c:v>
                </c:pt>
                <c:pt idx="26">
                  <c:v>16.5</c:v>
                </c:pt>
                <c:pt idx="27">
                  <c:v>16.600000000000001</c:v>
                </c:pt>
                <c:pt idx="28">
                  <c:v>17.7</c:v>
                </c:pt>
                <c:pt idx="29">
                  <c:v>17.399999999999999</c:v>
                </c:pt>
                <c:pt idx="30">
                  <c:v>17.100000000000001</c:v>
                </c:pt>
                <c:pt idx="31">
                  <c:v>17</c:v>
                </c:pt>
                <c:pt idx="32">
                  <c:v>17.100000000000001</c:v>
                </c:pt>
                <c:pt idx="33">
                  <c:v>17</c:v>
                </c:pt>
                <c:pt idx="34">
                  <c:v>17.2</c:v>
                </c:pt>
                <c:pt idx="35">
                  <c:v>17</c:v>
                </c:pt>
                <c:pt idx="36">
                  <c:v>16.600000000000001</c:v>
                </c:pt>
                <c:pt idx="37">
                  <c:v>16</c:v>
                </c:pt>
                <c:pt idx="38">
                  <c:v>16</c:v>
                </c:pt>
                <c:pt idx="39">
                  <c:v>16.2</c:v>
                </c:pt>
                <c:pt idx="40">
                  <c:v>16.2</c:v>
                </c:pt>
                <c:pt idx="41">
                  <c:v>16.399999999999999</c:v>
                </c:pt>
                <c:pt idx="42">
                  <c:v>16.2</c:v>
                </c:pt>
                <c:pt idx="43">
                  <c:v>15.7</c:v>
                </c:pt>
                <c:pt idx="44">
                  <c:v>17</c:v>
                </c:pt>
                <c:pt idx="46">
                  <c:v>17.100000000000001</c:v>
                </c:pt>
                <c:pt idx="47">
                  <c:v>17.5</c:v>
                </c:pt>
              </c:numCache>
            </c:numRef>
          </c:val>
          <c:extLst>
            <c:ext xmlns:c16="http://schemas.microsoft.com/office/drawing/2014/chart" uri="{C3380CC4-5D6E-409C-BE32-E72D297353CC}">
              <c16:uniqueId val="{00000000-8676-4390-8FA0-569E08E684A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8676-4390-8FA0-569E08E684A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8676-4390-8FA0-569E08E684A2}"/>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9.4</c:v>
                </c:pt>
                <c:pt idx="1">
                  <c:v>9.6</c:v>
                </c:pt>
                <c:pt idx="2">
                  <c:v>9.3000000000000007</c:v>
                </c:pt>
                <c:pt idx="3">
                  <c:v>9.6</c:v>
                </c:pt>
                <c:pt idx="4">
                  <c:v>9.5</c:v>
                </c:pt>
                <c:pt idx="5">
                  <c:v>9.4</c:v>
                </c:pt>
                <c:pt idx="6">
                  <c:v>9.6999999999999993</c:v>
                </c:pt>
                <c:pt idx="7">
                  <c:v>9.1999999999999993</c:v>
                </c:pt>
                <c:pt idx="8">
                  <c:v>9.4</c:v>
                </c:pt>
                <c:pt idx="9">
                  <c:v>9.4</c:v>
                </c:pt>
                <c:pt idx="10">
                  <c:v>9.4</c:v>
                </c:pt>
                <c:pt idx="11">
                  <c:v>9.6</c:v>
                </c:pt>
                <c:pt idx="12">
                  <c:v>9.6</c:v>
                </c:pt>
                <c:pt idx="13">
                  <c:v>9.5</c:v>
                </c:pt>
                <c:pt idx="14">
                  <c:v>9.4</c:v>
                </c:pt>
                <c:pt idx="15">
                  <c:v>9.4</c:v>
                </c:pt>
                <c:pt idx="16">
                  <c:v>9.4</c:v>
                </c:pt>
                <c:pt idx="17">
                  <c:v>9.6999999999999993</c:v>
                </c:pt>
                <c:pt idx="18">
                  <c:v>9.6</c:v>
                </c:pt>
                <c:pt idx="19">
                  <c:v>9.4</c:v>
                </c:pt>
                <c:pt idx="20">
                  <c:v>9.5</c:v>
                </c:pt>
                <c:pt idx="21">
                  <c:v>9.6</c:v>
                </c:pt>
                <c:pt idx="22">
                  <c:v>9.6</c:v>
                </c:pt>
                <c:pt idx="23">
                  <c:v>9.6</c:v>
                </c:pt>
                <c:pt idx="24">
                  <c:v>9.6</c:v>
                </c:pt>
                <c:pt idx="25">
                  <c:v>9.4</c:v>
                </c:pt>
                <c:pt idx="26">
                  <c:v>9.1</c:v>
                </c:pt>
                <c:pt idx="27">
                  <c:v>9.4</c:v>
                </c:pt>
                <c:pt idx="28">
                  <c:v>9.5</c:v>
                </c:pt>
                <c:pt idx="29">
                  <c:v>9.3000000000000007</c:v>
                </c:pt>
                <c:pt idx="30">
                  <c:v>9.1</c:v>
                </c:pt>
                <c:pt idx="31">
                  <c:v>9</c:v>
                </c:pt>
                <c:pt idx="32">
                  <c:v>9.6999999999999993</c:v>
                </c:pt>
                <c:pt idx="33">
                  <c:v>10.1</c:v>
                </c:pt>
                <c:pt idx="34">
                  <c:v>10.199999999999999</c:v>
                </c:pt>
                <c:pt idx="35">
                  <c:v>9.9</c:v>
                </c:pt>
                <c:pt idx="36">
                  <c:v>10</c:v>
                </c:pt>
                <c:pt idx="37">
                  <c:v>10.1</c:v>
                </c:pt>
                <c:pt idx="38">
                  <c:v>9.9</c:v>
                </c:pt>
                <c:pt idx="39">
                  <c:v>10</c:v>
                </c:pt>
                <c:pt idx="40">
                  <c:v>9.9</c:v>
                </c:pt>
                <c:pt idx="41">
                  <c:v>9.8000000000000007</c:v>
                </c:pt>
                <c:pt idx="42">
                  <c:v>10</c:v>
                </c:pt>
                <c:pt idx="43">
                  <c:v>9.6999999999999993</c:v>
                </c:pt>
                <c:pt idx="44">
                  <c:v>9.1999999999999993</c:v>
                </c:pt>
                <c:pt idx="45">
                  <c:v>9.5</c:v>
                </c:pt>
                <c:pt idx="46">
                  <c:v>9.1999999999999993</c:v>
                </c:pt>
                <c:pt idx="47">
                  <c:v>9.4</c:v>
                </c:pt>
              </c:numCache>
            </c:numRef>
          </c:val>
          <c:extLst>
            <c:ext xmlns:c16="http://schemas.microsoft.com/office/drawing/2014/chart" uri="{C3380CC4-5D6E-409C-BE32-E72D297353CC}">
              <c16:uniqueId val="{00000003-8676-4390-8FA0-569E08E684A2}"/>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12">
                  <c:v>3</c:v>
                </c:pt>
                <c:pt idx="13">
                  <c:v>18.899999999999999</c:v>
                </c:pt>
                <c:pt idx="14">
                  <c:v>18.899999999999999</c:v>
                </c:pt>
                <c:pt idx="15">
                  <c:v>20.8</c:v>
                </c:pt>
                <c:pt idx="16">
                  <c:v>20.7</c:v>
                </c:pt>
                <c:pt idx="17">
                  <c:v>21.4</c:v>
                </c:pt>
                <c:pt idx="18">
                  <c:v>21.5</c:v>
                </c:pt>
                <c:pt idx="19">
                  <c:v>23.6</c:v>
                </c:pt>
                <c:pt idx="20">
                  <c:v>28.6</c:v>
                </c:pt>
                <c:pt idx="21">
                  <c:v>31.9</c:v>
                </c:pt>
                <c:pt idx="22">
                  <c:v>34.6</c:v>
                </c:pt>
                <c:pt idx="23">
                  <c:v>34.299999999999997</c:v>
                </c:pt>
                <c:pt idx="24">
                  <c:v>35</c:v>
                </c:pt>
                <c:pt idx="25">
                  <c:v>34.799999999999997</c:v>
                </c:pt>
                <c:pt idx="26">
                  <c:v>34.9</c:v>
                </c:pt>
                <c:pt idx="27">
                  <c:v>35.200000000000003</c:v>
                </c:pt>
                <c:pt idx="28">
                  <c:v>40.6</c:v>
                </c:pt>
                <c:pt idx="29">
                  <c:v>41.6</c:v>
                </c:pt>
                <c:pt idx="30">
                  <c:v>41.6</c:v>
                </c:pt>
                <c:pt idx="31">
                  <c:v>41.9</c:v>
                </c:pt>
                <c:pt idx="32">
                  <c:v>41.9</c:v>
                </c:pt>
                <c:pt idx="33">
                  <c:v>40.5</c:v>
                </c:pt>
                <c:pt idx="34">
                  <c:v>40.299999999999997</c:v>
                </c:pt>
                <c:pt idx="35">
                  <c:v>40.1</c:v>
                </c:pt>
                <c:pt idx="36">
                  <c:v>40.4</c:v>
                </c:pt>
                <c:pt idx="37">
                  <c:v>40.299999999999997</c:v>
                </c:pt>
                <c:pt idx="38">
                  <c:v>40.5</c:v>
                </c:pt>
                <c:pt idx="39">
                  <c:v>49.4</c:v>
                </c:pt>
                <c:pt idx="40">
                  <c:v>50.7</c:v>
                </c:pt>
                <c:pt idx="41">
                  <c:v>50.1</c:v>
                </c:pt>
                <c:pt idx="42">
                  <c:v>50.4</c:v>
                </c:pt>
                <c:pt idx="43">
                  <c:v>50</c:v>
                </c:pt>
                <c:pt idx="44">
                  <c:v>50.8</c:v>
                </c:pt>
                <c:pt idx="45">
                  <c:v>51</c:v>
                </c:pt>
                <c:pt idx="46">
                  <c:v>52.3</c:v>
                </c:pt>
                <c:pt idx="47">
                  <c:v>52.1</c:v>
                </c:pt>
              </c:numCache>
            </c:numRef>
          </c:val>
          <c:extLst>
            <c:ext xmlns:c16="http://schemas.microsoft.com/office/drawing/2014/chart" uri="{C3380CC4-5D6E-409C-BE32-E72D297353CC}">
              <c16:uniqueId val="{00000004-8676-4390-8FA0-569E08E684A2}"/>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8676-4390-8FA0-569E08E684A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EVO_PRO_ENE!$I$190:$I$252</c:f>
              <c:strCache>
                <c:ptCount val="63"/>
                <c:pt idx="0">
                  <c:v>KALLPA GENERACION S.A.</c:v>
                </c:pt>
                <c:pt idx="1">
                  <c:v>ORYGEN PERU S.A.A.</c:v>
                </c:pt>
                <c:pt idx="2">
                  <c:v>ELECTROPERU</c:v>
                </c:pt>
                <c:pt idx="3">
                  <c:v>ENGIE</c:v>
                </c:pt>
                <c:pt idx="4">
                  <c:v>STATKRAFT S.A</c:v>
                </c:pt>
                <c:pt idx="5">
                  <c:v>ORAZUL ENERGY PERÚ</c:v>
                </c:pt>
                <c:pt idx="6">
                  <c:v>FENIX POWER PERÚ</c:v>
                </c:pt>
                <c:pt idx="7">
                  <c:v>EMPRESA DE GENERACION HUALLAGA</c:v>
                </c:pt>
                <c:pt idx="8">
                  <c:v>CELEPSA</c:v>
                </c:pt>
                <c:pt idx="9">
                  <c:v>CHINANGO S.A.C.</c:v>
                </c:pt>
                <c:pt idx="10">
                  <c:v>EGEMSA</c:v>
                </c:pt>
                <c:pt idx="11">
                  <c:v>SAN GABAN</c:v>
                </c:pt>
                <c:pt idx="12">
                  <c:v>EGASA</c:v>
                </c:pt>
                <c:pt idx="13">
                  <c:v>INLAND ENERGY SAC</c:v>
                </c:pt>
                <c:pt idx="14">
                  <c:v>ENERGIA RENOVABLE DEL SUR S.A.</c:v>
                </c:pt>
                <c:pt idx="15">
                  <c:v>LA VIRGEN</c:v>
                </c:pt>
                <c:pt idx="16">
                  <c:v>GENERADORA DE ENERGÍA DEL PERÚ</c:v>
                </c:pt>
                <c:pt idx="17">
                  <c:v>JOYA SOLAR S.A.C.</c:v>
                </c:pt>
                <c:pt idx="18">
                  <c:v>EGEJUNIN</c:v>
                </c:pt>
                <c:pt idx="19">
                  <c:v>HYDRO GLOBAL PERÚ S.A.C.</c:v>
                </c:pt>
                <c:pt idx="20">
                  <c:v>ENERGÍA EÓLICA S.A.</c:v>
                </c:pt>
                <c:pt idx="21">
                  <c:v>PARQUE EOLICO TRES HERMANAS S.A.C.</c:v>
                </c:pt>
                <c:pt idx="22">
                  <c:v>EMPRESA DE GENERACION HUANZA</c:v>
                </c:pt>
                <c:pt idx="23">
                  <c:v>ENEL GENERACION PIURA S.A.</c:v>
                </c:pt>
                <c:pt idx="24">
                  <c:v>SINERSA</c:v>
                </c:pt>
                <c:pt idx="25">
                  <c:v>GENERACIÓN ANDINA S.A.C.</c:v>
                </c:pt>
                <c:pt idx="26">
                  <c:v>GR CORTARRAMA SOCIEDAD ANONIMA CERRADA</c:v>
                </c:pt>
                <c:pt idx="27">
                  <c:v>EMPRESA DE GENERACION ELECTRICA RIO BAÑOS S.A.C.</c:v>
                </c:pt>
                <c:pt idx="28">
                  <c:v>CELEPSA RENOVABLES S.R.L.</c:v>
                </c:pt>
                <c:pt idx="29">
                  <c:v>EMPRESA DE GENERACION ELECTRICA SANTA ANA S.A.C.</c:v>
                </c:pt>
                <c:pt idx="30">
                  <c:v>PERUANA DE INVERSIONES EN ENERGIAS RENOVABLES S.A.</c:v>
                </c:pt>
                <c:pt idx="31">
                  <c:v>ANDEAN POWER S.A.C.</c:v>
                </c:pt>
                <c:pt idx="32">
                  <c:v>PARQUE EOLICO MARCONA S.A.C.</c:v>
                </c:pt>
                <c:pt idx="33">
                  <c:v>EMPRESA ELECTRICA RIO DOBLE</c:v>
                </c:pt>
                <c:pt idx="34">
                  <c:v>HUAURA POWER GROUP S.A.</c:v>
                </c:pt>
                <c:pt idx="35">
                  <c:v>AGRO INDUSTRIAL PARAMONGA S.A.</c:v>
                </c:pt>
                <c:pt idx="36">
                  <c:v>EGESUR</c:v>
                </c:pt>
                <c:pt idx="37">
                  <c:v>EMPRESA ELECTRICA AGUA AZUL</c:v>
                </c:pt>
                <c:pt idx="38">
                  <c:v>HIDROELECTRICA HUANCHOR S.A.C.</c:v>
                </c:pt>
                <c:pt idx="39">
                  <c:v>BIOENERGIA DEL CHIRA S.A.</c:v>
                </c:pt>
                <c:pt idx="40">
                  <c:v>GR TARUCA SOCIEDAD ANONIMA CERRADA</c:v>
                </c:pt>
                <c:pt idx="41">
                  <c:v>MINERA CERRO VERDE</c:v>
                </c:pt>
                <c:pt idx="42">
                  <c:v>GR PAINO SOCIEDAD ANONIMA CERRADA</c:v>
                </c:pt>
                <c:pt idx="43">
                  <c:v>PANAMERICANA  SOLAR SAC.</c:v>
                </c:pt>
                <c:pt idx="44">
                  <c:v>TACNA SOLAR SAC.</c:v>
                </c:pt>
                <c:pt idx="45">
                  <c:v>GM OPERACIONES S.A.C.</c:v>
                </c:pt>
                <c:pt idx="46">
                  <c:v>EMPRESA DE GENERACION ELECTRICA CANCHAYLLO SAC</c:v>
                </c:pt>
                <c:pt idx="47">
                  <c:v>MAJES ARCUS S.A.C.</c:v>
                </c:pt>
                <c:pt idx="48">
                  <c:v>MOQUEGUA FV S.A.C.</c:v>
                </c:pt>
                <c:pt idx="49">
                  <c:v>REPARTICIÓN ARCUS S.A.C.</c:v>
                </c:pt>
                <c:pt idx="50">
                  <c:v>INVERSIONES SHAQSHA S.A.C.</c:v>
                </c:pt>
                <c:pt idx="51">
                  <c:v>HIDROCAÑETE S.A.</c:v>
                </c:pt>
                <c:pt idx="52">
                  <c:v>PETRAMAS</c:v>
                </c:pt>
                <c:pt idx="53">
                  <c:v>ELECTRICA YANAPAMPA SAC</c:v>
                </c:pt>
                <c:pt idx="54">
                  <c:v>ASOCIACIÓN SANTA LUCIA DE CHACAS</c:v>
                </c:pt>
                <c:pt idx="55">
                  <c:v>MAJA ENERGIA S.A.C.</c:v>
                </c:pt>
                <c:pt idx="56">
                  <c:v>TERMOSELVA</c:v>
                </c:pt>
                <c:pt idx="57">
                  <c:v>PLANTA DE RESERVA FRIA DE GENERACION  DE ETEN S.A.</c:v>
                </c:pt>
                <c:pt idx="58">
                  <c:v>COLCA SOLAR S.A.C.</c:v>
                </c:pt>
                <c:pt idx="59">
                  <c:v>ATRIA ENERGIA S.A.C.</c:v>
                </c:pt>
                <c:pt idx="60">
                  <c:v>TERMOCHILCA S.A.C.</c:v>
                </c:pt>
                <c:pt idx="61">
                  <c:v>KONDU SAC</c:v>
                </c:pt>
                <c:pt idx="62">
                  <c:v>INFRAESTRUCTURAS Y ENERGIAS DEL PERU S.A.C.</c:v>
                </c:pt>
              </c:strCache>
            </c:strRef>
          </c:cat>
          <c:val>
            <c:numRef>
              <c:f>EVO_PRO_ENE!$J$190:$J$252</c:f>
              <c:numCache>
                <c:formatCode>General</c:formatCode>
                <c:ptCount val="63"/>
                <c:pt idx="0">
                  <c:v>564768.80000000005</c:v>
                </c:pt>
                <c:pt idx="1">
                  <c:v>414667.1</c:v>
                </c:pt>
                <c:pt idx="2">
                  <c:v>346078.26500000001</c:v>
                </c:pt>
                <c:pt idx="3">
                  <c:v>221834.85</c:v>
                </c:pt>
                <c:pt idx="4">
                  <c:v>154549.70000000001</c:v>
                </c:pt>
                <c:pt idx="5">
                  <c:v>130393.35</c:v>
                </c:pt>
                <c:pt idx="6">
                  <c:v>128603.4319</c:v>
                </c:pt>
                <c:pt idx="7">
                  <c:v>93793.55</c:v>
                </c:pt>
                <c:pt idx="8">
                  <c:v>84772.4</c:v>
                </c:pt>
                <c:pt idx="9">
                  <c:v>71353.600000000006</c:v>
                </c:pt>
                <c:pt idx="10">
                  <c:v>66735.600000000006</c:v>
                </c:pt>
                <c:pt idx="11">
                  <c:v>44855.35</c:v>
                </c:pt>
                <c:pt idx="12">
                  <c:v>38997.071499999998</c:v>
                </c:pt>
                <c:pt idx="13">
                  <c:v>36465.949999999997</c:v>
                </c:pt>
                <c:pt idx="14">
                  <c:v>30723.55</c:v>
                </c:pt>
                <c:pt idx="15">
                  <c:v>30121.787550000001</c:v>
                </c:pt>
                <c:pt idx="16">
                  <c:v>25309.3</c:v>
                </c:pt>
                <c:pt idx="17">
                  <c:v>25033.525000000001</c:v>
                </c:pt>
                <c:pt idx="18">
                  <c:v>24657.55</c:v>
                </c:pt>
                <c:pt idx="19">
                  <c:v>23633.8</c:v>
                </c:pt>
                <c:pt idx="20">
                  <c:v>23606.95</c:v>
                </c:pt>
                <c:pt idx="21">
                  <c:v>21792.1</c:v>
                </c:pt>
                <c:pt idx="22">
                  <c:v>15533.85</c:v>
                </c:pt>
                <c:pt idx="23">
                  <c:v>13759.25</c:v>
                </c:pt>
                <c:pt idx="24">
                  <c:v>11760.15</c:v>
                </c:pt>
                <c:pt idx="25">
                  <c:v>10340.299999999999</c:v>
                </c:pt>
                <c:pt idx="26">
                  <c:v>10286.450000000001</c:v>
                </c:pt>
                <c:pt idx="27">
                  <c:v>8042.35</c:v>
                </c:pt>
                <c:pt idx="28">
                  <c:v>8009.35</c:v>
                </c:pt>
                <c:pt idx="29">
                  <c:v>7836.53</c:v>
                </c:pt>
                <c:pt idx="30">
                  <c:v>7757.05</c:v>
                </c:pt>
                <c:pt idx="31">
                  <c:v>7629.2</c:v>
                </c:pt>
                <c:pt idx="32">
                  <c:v>7590.35</c:v>
                </c:pt>
                <c:pt idx="33">
                  <c:v>7534.3549999999996</c:v>
                </c:pt>
                <c:pt idx="34">
                  <c:v>7346.75</c:v>
                </c:pt>
                <c:pt idx="35">
                  <c:v>6220.05</c:v>
                </c:pt>
                <c:pt idx="36">
                  <c:v>6182.5034999999998</c:v>
                </c:pt>
                <c:pt idx="37">
                  <c:v>6016.6</c:v>
                </c:pt>
                <c:pt idx="38">
                  <c:v>4201.55</c:v>
                </c:pt>
                <c:pt idx="39">
                  <c:v>3778.2</c:v>
                </c:pt>
                <c:pt idx="40">
                  <c:v>3477.45</c:v>
                </c:pt>
                <c:pt idx="41">
                  <c:v>2781.65</c:v>
                </c:pt>
                <c:pt idx="42">
                  <c:v>2634.05</c:v>
                </c:pt>
                <c:pt idx="43">
                  <c:v>2353.8000000000002</c:v>
                </c:pt>
                <c:pt idx="44">
                  <c:v>2225.65</c:v>
                </c:pt>
                <c:pt idx="45">
                  <c:v>2159.65</c:v>
                </c:pt>
                <c:pt idx="46">
                  <c:v>2072.3805000000002</c:v>
                </c:pt>
                <c:pt idx="47">
                  <c:v>1970.05</c:v>
                </c:pt>
                <c:pt idx="48">
                  <c:v>1965.6</c:v>
                </c:pt>
                <c:pt idx="49">
                  <c:v>1914.45</c:v>
                </c:pt>
                <c:pt idx="50">
                  <c:v>1767.46</c:v>
                </c:pt>
                <c:pt idx="51">
                  <c:v>1473.15</c:v>
                </c:pt>
                <c:pt idx="52">
                  <c:v>1366</c:v>
                </c:pt>
                <c:pt idx="53">
                  <c:v>1292.4815000000001</c:v>
                </c:pt>
                <c:pt idx="54">
                  <c:v>1156.97</c:v>
                </c:pt>
                <c:pt idx="55">
                  <c:v>797.55</c:v>
                </c:pt>
                <c:pt idx="56">
                  <c:v>356.5</c:v>
                </c:pt>
                <c:pt idx="57">
                  <c:v>235.2</c:v>
                </c:pt>
                <c:pt idx="58">
                  <c:v>126.05</c:v>
                </c:pt>
                <c:pt idx="59">
                  <c:v>38.450000000000003</c:v>
                </c:pt>
                <c:pt idx="60">
                  <c:v>37.700000000000003</c:v>
                </c:pt>
                <c:pt idx="61">
                  <c:v>35.25</c:v>
                </c:pt>
                <c:pt idx="62">
                  <c:v>4.9000000000000004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E06-4C07-A1B9-9811CBB4AF2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500.2</c:v>
                </c:pt>
                <c:pt idx="1">
                  <c:v>502.8</c:v>
                </c:pt>
                <c:pt idx="2">
                  <c:v>500.4</c:v>
                </c:pt>
                <c:pt idx="3">
                  <c:v>491.1</c:v>
                </c:pt>
                <c:pt idx="4">
                  <c:v>486.7</c:v>
                </c:pt>
                <c:pt idx="5">
                  <c:v>491.5</c:v>
                </c:pt>
                <c:pt idx="6">
                  <c:v>494.6</c:v>
                </c:pt>
                <c:pt idx="7">
                  <c:v>491.8</c:v>
                </c:pt>
                <c:pt idx="8">
                  <c:v>481.6</c:v>
                </c:pt>
                <c:pt idx="9">
                  <c:v>486.5</c:v>
                </c:pt>
                <c:pt idx="10">
                  <c:v>487.4</c:v>
                </c:pt>
                <c:pt idx="11">
                  <c:v>490.4</c:v>
                </c:pt>
                <c:pt idx="12">
                  <c:v>502.2</c:v>
                </c:pt>
                <c:pt idx="13">
                  <c:v>502</c:v>
                </c:pt>
                <c:pt idx="14">
                  <c:v>511.8</c:v>
                </c:pt>
                <c:pt idx="15">
                  <c:v>515.1</c:v>
                </c:pt>
                <c:pt idx="16">
                  <c:v>514.4</c:v>
                </c:pt>
                <c:pt idx="17">
                  <c:v>522.70000000000005</c:v>
                </c:pt>
                <c:pt idx="18">
                  <c:v>509.4</c:v>
                </c:pt>
                <c:pt idx="19">
                  <c:v>517.1</c:v>
                </c:pt>
                <c:pt idx="20">
                  <c:v>521.4</c:v>
                </c:pt>
                <c:pt idx="21">
                  <c:v>537.6</c:v>
                </c:pt>
                <c:pt idx="22">
                  <c:v>551</c:v>
                </c:pt>
                <c:pt idx="23">
                  <c:v>567.9</c:v>
                </c:pt>
                <c:pt idx="24">
                  <c:v>566.9</c:v>
                </c:pt>
                <c:pt idx="25">
                  <c:v>569</c:v>
                </c:pt>
                <c:pt idx="26">
                  <c:v>587</c:v>
                </c:pt>
                <c:pt idx="27">
                  <c:v>597</c:v>
                </c:pt>
                <c:pt idx="28">
                  <c:v>608.79999999999995</c:v>
                </c:pt>
                <c:pt idx="29">
                  <c:v>620.6</c:v>
                </c:pt>
                <c:pt idx="30">
                  <c:v>614.79999999999995</c:v>
                </c:pt>
                <c:pt idx="31">
                  <c:v>625</c:v>
                </c:pt>
                <c:pt idx="32">
                  <c:v>632.70000000000005</c:v>
                </c:pt>
                <c:pt idx="33">
                  <c:v>632.70000000000005</c:v>
                </c:pt>
                <c:pt idx="34">
                  <c:v>624</c:v>
                </c:pt>
                <c:pt idx="35">
                  <c:v>617.79999999999995</c:v>
                </c:pt>
                <c:pt idx="36">
                  <c:v>654.70000000000005</c:v>
                </c:pt>
                <c:pt idx="37">
                  <c:v>648.5</c:v>
                </c:pt>
                <c:pt idx="38">
                  <c:v>645.70000000000005</c:v>
                </c:pt>
                <c:pt idx="39">
                  <c:v>652.79999999999995</c:v>
                </c:pt>
                <c:pt idx="40">
                  <c:v>655.20000000000005</c:v>
                </c:pt>
                <c:pt idx="41">
                  <c:v>644</c:v>
                </c:pt>
                <c:pt idx="42">
                  <c:v>641.79999999999995</c:v>
                </c:pt>
                <c:pt idx="43">
                  <c:v>649.1</c:v>
                </c:pt>
                <c:pt idx="44">
                  <c:v>620.5</c:v>
                </c:pt>
                <c:pt idx="45">
                  <c:v>637.20000000000005</c:v>
                </c:pt>
                <c:pt idx="46">
                  <c:v>644.4</c:v>
                </c:pt>
                <c:pt idx="47">
                  <c:v>602.20000000000005</c:v>
                </c:pt>
              </c:numCache>
            </c:numRef>
          </c:val>
          <c:extLst>
            <c:ext xmlns:c16="http://schemas.microsoft.com/office/drawing/2014/chart" uri="{C3380CC4-5D6E-409C-BE32-E72D297353CC}">
              <c16:uniqueId val="{00000000-43A9-4D00-9408-2DE9178D08B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5499.1</c:v>
                </c:pt>
                <c:pt idx="1">
                  <c:v>5338.4</c:v>
                </c:pt>
                <c:pt idx="2">
                  <c:v>5234.7</c:v>
                </c:pt>
                <c:pt idx="3">
                  <c:v>5186.2</c:v>
                </c:pt>
                <c:pt idx="4">
                  <c:v>5085</c:v>
                </c:pt>
                <c:pt idx="5">
                  <c:v>5132.7</c:v>
                </c:pt>
                <c:pt idx="6">
                  <c:v>5004.7</c:v>
                </c:pt>
                <c:pt idx="7">
                  <c:v>5027.7</c:v>
                </c:pt>
                <c:pt idx="8">
                  <c:v>5021.3999999999996</c:v>
                </c:pt>
                <c:pt idx="9">
                  <c:v>5066.2</c:v>
                </c:pt>
                <c:pt idx="10">
                  <c:v>4993.6000000000004</c:v>
                </c:pt>
                <c:pt idx="11">
                  <c:v>5082.2</c:v>
                </c:pt>
                <c:pt idx="12">
                  <c:v>4992.2</c:v>
                </c:pt>
                <c:pt idx="13">
                  <c:v>4768.3</c:v>
                </c:pt>
                <c:pt idx="14">
                  <c:v>4790.5</c:v>
                </c:pt>
                <c:pt idx="15">
                  <c:v>4773.8</c:v>
                </c:pt>
                <c:pt idx="16">
                  <c:v>4961.2</c:v>
                </c:pt>
                <c:pt idx="17">
                  <c:v>5134.6000000000004</c:v>
                </c:pt>
                <c:pt idx="18">
                  <c:v>5311.4</c:v>
                </c:pt>
                <c:pt idx="19">
                  <c:v>5364.2</c:v>
                </c:pt>
                <c:pt idx="20">
                  <c:v>5420.5</c:v>
                </c:pt>
                <c:pt idx="21">
                  <c:v>5544.6</c:v>
                </c:pt>
                <c:pt idx="22">
                  <c:v>5582.9</c:v>
                </c:pt>
                <c:pt idx="23">
                  <c:v>5530.3</c:v>
                </c:pt>
                <c:pt idx="24">
                  <c:v>5456.2</c:v>
                </c:pt>
                <c:pt idx="25">
                  <c:v>5444.6</c:v>
                </c:pt>
                <c:pt idx="26">
                  <c:v>5307.5</c:v>
                </c:pt>
                <c:pt idx="27">
                  <c:v>5329.7</c:v>
                </c:pt>
                <c:pt idx="28">
                  <c:v>5290.5</c:v>
                </c:pt>
                <c:pt idx="29">
                  <c:v>5223.1000000000004</c:v>
                </c:pt>
                <c:pt idx="30">
                  <c:v>5165.6000000000004</c:v>
                </c:pt>
                <c:pt idx="31">
                  <c:v>5301.7</c:v>
                </c:pt>
                <c:pt idx="32">
                  <c:v>5468.9</c:v>
                </c:pt>
                <c:pt idx="33">
                  <c:v>5557.9</c:v>
                </c:pt>
                <c:pt idx="34">
                  <c:v>5709.6</c:v>
                </c:pt>
                <c:pt idx="35">
                  <c:v>5793.2</c:v>
                </c:pt>
                <c:pt idx="36">
                  <c:v>6010.1</c:v>
                </c:pt>
                <c:pt idx="37">
                  <c:v>6034.8</c:v>
                </c:pt>
                <c:pt idx="38">
                  <c:v>6010.5</c:v>
                </c:pt>
                <c:pt idx="39">
                  <c:v>6019.2</c:v>
                </c:pt>
                <c:pt idx="40">
                  <c:v>5984</c:v>
                </c:pt>
                <c:pt idx="41">
                  <c:v>5898.3</c:v>
                </c:pt>
                <c:pt idx="42">
                  <c:v>5904.9</c:v>
                </c:pt>
                <c:pt idx="43">
                  <c:v>5823.9</c:v>
                </c:pt>
                <c:pt idx="44">
                  <c:v>5795.9</c:v>
                </c:pt>
                <c:pt idx="45">
                  <c:v>5542.8</c:v>
                </c:pt>
                <c:pt idx="46">
                  <c:v>5468.8</c:v>
                </c:pt>
                <c:pt idx="47">
                  <c:v>5232.6000000000004</c:v>
                </c:pt>
              </c:numCache>
            </c:numRef>
          </c:val>
          <c:extLst>
            <c:ext xmlns:c16="http://schemas.microsoft.com/office/drawing/2014/chart" uri="{C3380CC4-5D6E-409C-BE32-E72D297353CC}">
              <c16:uniqueId val="{00000001-43A9-4D00-9408-2DE9178D08B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636.5</c:v>
                </c:pt>
                <c:pt idx="1">
                  <c:v>624.29999999999995</c:v>
                </c:pt>
                <c:pt idx="2">
                  <c:v>625.20000000000005</c:v>
                </c:pt>
                <c:pt idx="3">
                  <c:v>616.4</c:v>
                </c:pt>
                <c:pt idx="4">
                  <c:v>614.1</c:v>
                </c:pt>
                <c:pt idx="5">
                  <c:v>616.20000000000005</c:v>
                </c:pt>
                <c:pt idx="6">
                  <c:v>614.9</c:v>
                </c:pt>
                <c:pt idx="7">
                  <c:v>629.4</c:v>
                </c:pt>
                <c:pt idx="8">
                  <c:v>616.5</c:v>
                </c:pt>
                <c:pt idx="9">
                  <c:v>612.79999999999995</c:v>
                </c:pt>
                <c:pt idx="10">
                  <c:v>580.4</c:v>
                </c:pt>
                <c:pt idx="11">
                  <c:v>620.70000000000005</c:v>
                </c:pt>
                <c:pt idx="12">
                  <c:v>664.7</c:v>
                </c:pt>
                <c:pt idx="13">
                  <c:v>820.7</c:v>
                </c:pt>
                <c:pt idx="14">
                  <c:v>1028.5999999999999</c:v>
                </c:pt>
                <c:pt idx="15">
                  <c:v>1162.5999999999999</c:v>
                </c:pt>
                <c:pt idx="16">
                  <c:v>1183.0999999999999</c:v>
                </c:pt>
                <c:pt idx="17">
                  <c:v>1214.5</c:v>
                </c:pt>
                <c:pt idx="18">
                  <c:v>1215.9000000000001</c:v>
                </c:pt>
                <c:pt idx="19">
                  <c:v>1230.9000000000001</c:v>
                </c:pt>
                <c:pt idx="20">
                  <c:v>1226.9000000000001</c:v>
                </c:pt>
                <c:pt idx="21">
                  <c:v>1237.7</c:v>
                </c:pt>
                <c:pt idx="22">
                  <c:v>1238.9000000000001</c:v>
                </c:pt>
                <c:pt idx="23">
                  <c:v>1242.0999999999999</c:v>
                </c:pt>
                <c:pt idx="24">
                  <c:v>1240.0999999999999</c:v>
                </c:pt>
                <c:pt idx="25">
                  <c:v>1220.3</c:v>
                </c:pt>
                <c:pt idx="26">
                  <c:v>1258.4000000000001</c:v>
                </c:pt>
                <c:pt idx="27">
                  <c:v>1251.9000000000001</c:v>
                </c:pt>
                <c:pt idx="28">
                  <c:v>1227.9000000000001</c:v>
                </c:pt>
                <c:pt idx="29">
                  <c:v>1219.9000000000001</c:v>
                </c:pt>
                <c:pt idx="30">
                  <c:v>1163.8</c:v>
                </c:pt>
                <c:pt idx="31">
                  <c:v>1047.5</c:v>
                </c:pt>
                <c:pt idx="32">
                  <c:v>838.1</c:v>
                </c:pt>
                <c:pt idx="33">
                  <c:v>670.3</c:v>
                </c:pt>
                <c:pt idx="34">
                  <c:v>625.29999999999995</c:v>
                </c:pt>
                <c:pt idx="35">
                  <c:v>665.3</c:v>
                </c:pt>
                <c:pt idx="36">
                  <c:v>669.8</c:v>
                </c:pt>
                <c:pt idx="37">
                  <c:v>671.6</c:v>
                </c:pt>
                <c:pt idx="38">
                  <c:v>669.7</c:v>
                </c:pt>
                <c:pt idx="39">
                  <c:v>615.6</c:v>
                </c:pt>
                <c:pt idx="40">
                  <c:v>618.6</c:v>
                </c:pt>
                <c:pt idx="41">
                  <c:v>618.6</c:v>
                </c:pt>
                <c:pt idx="42">
                  <c:v>581.79999999999995</c:v>
                </c:pt>
                <c:pt idx="43">
                  <c:v>582.05999999999995</c:v>
                </c:pt>
                <c:pt idx="44">
                  <c:v>610.16999999999996</c:v>
                </c:pt>
                <c:pt idx="45">
                  <c:v>595.51</c:v>
                </c:pt>
                <c:pt idx="46">
                  <c:v>605.03</c:v>
                </c:pt>
                <c:pt idx="47">
                  <c:v>591.38</c:v>
                </c:pt>
              </c:numCache>
            </c:numRef>
          </c:val>
          <c:extLst>
            <c:ext xmlns:c16="http://schemas.microsoft.com/office/drawing/2014/chart" uri="{C3380CC4-5D6E-409C-BE32-E72D297353CC}">
              <c16:uniqueId val="{00000002-43A9-4D00-9408-2DE9178D08B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4397.3</c:v>
                </c:pt>
                <c:pt idx="1">
                  <c:v>4162.8999999999996</c:v>
                </c:pt>
                <c:pt idx="2">
                  <c:v>4187.7</c:v>
                </c:pt>
                <c:pt idx="3">
                  <c:v>4119.3999999999996</c:v>
                </c:pt>
                <c:pt idx="4">
                  <c:v>4096.2</c:v>
                </c:pt>
                <c:pt idx="5">
                  <c:v>4148.5</c:v>
                </c:pt>
                <c:pt idx="6">
                  <c:v>4113.1000000000004</c:v>
                </c:pt>
                <c:pt idx="7">
                  <c:v>4162.6000000000004</c:v>
                </c:pt>
                <c:pt idx="8">
                  <c:v>4044.3</c:v>
                </c:pt>
                <c:pt idx="9">
                  <c:v>4087</c:v>
                </c:pt>
                <c:pt idx="10">
                  <c:v>3976.2</c:v>
                </c:pt>
                <c:pt idx="11">
                  <c:v>4040</c:v>
                </c:pt>
                <c:pt idx="12">
                  <c:v>3961.8</c:v>
                </c:pt>
                <c:pt idx="13">
                  <c:v>3835.9</c:v>
                </c:pt>
                <c:pt idx="14">
                  <c:v>3983.2</c:v>
                </c:pt>
                <c:pt idx="15">
                  <c:v>3980.3</c:v>
                </c:pt>
                <c:pt idx="16">
                  <c:v>4088.7</c:v>
                </c:pt>
                <c:pt idx="17">
                  <c:v>4276.6000000000004</c:v>
                </c:pt>
                <c:pt idx="18">
                  <c:v>4251.8</c:v>
                </c:pt>
                <c:pt idx="19">
                  <c:v>4240.1000000000004</c:v>
                </c:pt>
                <c:pt idx="20">
                  <c:v>4193.3999999999996</c:v>
                </c:pt>
                <c:pt idx="21">
                  <c:v>4268.8</c:v>
                </c:pt>
                <c:pt idx="22">
                  <c:v>4184.8999999999996</c:v>
                </c:pt>
                <c:pt idx="23">
                  <c:v>4018.8</c:v>
                </c:pt>
                <c:pt idx="24">
                  <c:v>4098.6000000000004</c:v>
                </c:pt>
                <c:pt idx="25">
                  <c:v>3975</c:v>
                </c:pt>
                <c:pt idx="26">
                  <c:v>4184.8999999999996</c:v>
                </c:pt>
                <c:pt idx="27">
                  <c:v>3879.6</c:v>
                </c:pt>
                <c:pt idx="28">
                  <c:v>3876.2</c:v>
                </c:pt>
                <c:pt idx="29">
                  <c:v>3932.5</c:v>
                </c:pt>
                <c:pt idx="30">
                  <c:v>3854.6</c:v>
                </c:pt>
                <c:pt idx="31">
                  <c:v>3944.7</c:v>
                </c:pt>
                <c:pt idx="32">
                  <c:v>4064.8</c:v>
                </c:pt>
                <c:pt idx="33">
                  <c:v>4207.5</c:v>
                </c:pt>
                <c:pt idx="34">
                  <c:v>4307.8999999999996</c:v>
                </c:pt>
                <c:pt idx="35">
                  <c:v>4312</c:v>
                </c:pt>
                <c:pt idx="36">
                  <c:v>4321.7</c:v>
                </c:pt>
                <c:pt idx="37">
                  <c:v>4326.8</c:v>
                </c:pt>
                <c:pt idx="38">
                  <c:v>4269.1000000000004</c:v>
                </c:pt>
                <c:pt idx="39">
                  <c:v>4141.8</c:v>
                </c:pt>
                <c:pt idx="40">
                  <c:v>4255</c:v>
                </c:pt>
                <c:pt idx="41">
                  <c:v>4245.1000000000004</c:v>
                </c:pt>
                <c:pt idx="42">
                  <c:v>4280.6000000000004</c:v>
                </c:pt>
                <c:pt idx="43">
                  <c:v>4269.96</c:v>
                </c:pt>
                <c:pt idx="44">
                  <c:v>4369.47</c:v>
                </c:pt>
                <c:pt idx="45">
                  <c:v>4258.41</c:v>
                </c:pt>
                <c:pt idx="46">
                  <c:v>4306.2299999999996</c:v>
                </c:pt>
                <c:pt idx="47">
                  <c:v>4154.68</c:v>
                </c:pt>
              </c:numCache>
            </c:numRef>
          </c:val>
          <c:extLst>
            <c:ext xmlns:c16="http://schemas.microsoft.com/office/drawing/2014/chart" uri="{C3380CC4-5D6E-409C-BE32-E72D297353CC}">
              <c16:uniqueId val="{00000000-8A12-4053-A121-70A733C9A6AE}"/>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1879</c:v>
                </c:pt>
                <c:pt idx="1">
                  <c:v>1971.8</c:v>
                </c:pt>
                <c:pt idx="2">
                  <c:v>1835.7</c:v>
                </c:pt>
                <c:pt idx="3">
                  <c:v>1855.5</c:v>
                </c:pt>
                <c:pt idx="4">
                  <c:v>1835.3</c:v>
                </c:pt>
                <c:pt idx="5">
                  <c:v>1918.4</c:v>
                </c:pt>
                <c:pt idx="6">
                  <c:v>1864.2</c:v>
                </c:pt>
                <c:pt idx="7">
                  <c:v>1869.1</c:v>
                </c:pt>
                <c:pt idx="8">
                  <c:v>1918.6</c:v>
                </c:pt>
                <c:pt idx="9">
                  <c:v>1919.5</c:v>
                </c:pt>
                <c:pt idx="10">
                  <c:v>1915.6</c:v>
                </c:pt>
                <c:pt idx="11">
                  <c:v>2003</c:v>
                </c:pt>
                <c:pt idx="12">
                  <c:v>2013.4</c:v>
                </c:pt>
                <c:pt idx="13">
                  <c:v>1903.3</c:v>
                </c:pt>
                <c:pt idx="14">
                  <c:v>1818.1</c:v>
                </c:pt>
                <c:pt idx="15">
                  <c:v>1828.3</c:v>
                </c:pt>
                <c:pt idx="16">
                  <c:v>1866.9</c:v>
                </c:pt>
                <c:pt idx="17">
                  <c:v>1862.1</c:v>
                </c:pt>
                <c:pt idx="18">
                  <c:v>2033.6</c:v>
                </c:pt>
                <c:pt idx="19">
                  <c:v>2108.6999999999998</c:v>
                </c:pt>
                <c:pt idx="20">
                  <c:v>2201.1</c:v>
                </c:pt>
                <c:pt idx="21">
                  <c:v>2223.1999999999998</c:v>
                </c:pt>
                <c:pt idx="22">
                  <c:v>2226.9</c:v>
                </c:pt>
                <c:pt idx="23">
                  <c:v>2211.8000000000002</c:v>
                </c:pt>
                <c:pt idx="24">
                  <c:v>2079.1</c:v>
                </c:pt>
                <c:pt idx="25">
                  <c:v>2108.6</c:v>
                </c:pt>
                <c:pt idx="26">
                  <c:v>1750.1</c:v>
                </c:pt>
                <c:pt idx="27">
                  <c:v>2065.9</c:v>
                </c:pt>
                <c:pt idx="28">
                  <c:v>1966.5</c:v>
                </c:pt>
                <c:pt idx="29">
                  <c:v>1877.3</c:v>
                </c:pt>
                <c:pt idx="30">
                  <c:v>1908.6</c:v>
                </c:pt>
                <c:pt idx="31">
                  <c:v>1966.2</c:v>
                </c:pt>
                <c:pt idx="32">
                  <c:v>1985.3</c:v>
                </c:pt>
                <c:pt idx="33">
                  <c:v>1874.2</c:v>
                </c:pt>
                <c:pt idx="34">
                  <c:v>1909.3</c:v>
                </c:pt>
                <c:pt idx="35">
                  <c:v>2065.6999999999998</c:v>
                </c:pt>
                <c:pt idx="36">
                  <c:v>2247.5</c:v>
                </c:pt>
                <c:pt idx="37">
                  <c:v>2244.3000000000002</c:v>
                </c:pt>
                <c:pt idx="38">
                  <c:v>2268.8000000000002</c:v>
                </c:pt>
                <c:pt idx="39">
                  <c:v>2338.5</c:v>
                </c:pt>
                <c:pt idx="40">
                  <c:v>2186</c:v>
                </c:pt>
                <c:pt idx="41">
                  <c:v>2159</c:v>
                </c:pt>
                <c:pt idx="42">
                  <c:v>2160.4</c:v>
                </c:pt>
                <c:pt idx="43">
                  <c:v>2155.1999999999998</c:v>
                </c:pt>
                <c:pt idx="44">
                  <c:v>2072.4</c:v>
                </c:pt>
                <c:pt idx="45">
                  <c:v>2027.9</c:v>
                </c:pt>
                <c:pt idx="46">
                  <c:v>1917.5</c:v>
                </c:pt>
                <c:pt idx="47">
                  <c:v>1730.1</c:v>
                </c:pt>
              </c:numCache>
            </c:numRef>
          </c:val>
          <c:extLst>
            <c:ext xmlns:c16="http://schemas.microsoft.com/office/drawing/2014/chart" uri="{C3380CC4-5D6E-409C-BE32-E72D297353CC}">
              <c16:uniqueId val="{00000001-8A12-4053-A121-70A733C9A6AE}"/>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0.6</c:v>
                </c:pt>
                <c:pt idx="12">
                  <c:v>45.1</c:v>
                </c:pt>
                <c:pt idx="13">
                  <c:v>220.3</c:v>
                </c:pt>
                <c:pt idx="14">
                  <c:v>419.4</c:v>
                </c:pt>
                <c:pt idx="15">
                  <c:v>536.29999999999995</c:v>
                </c:pt>
                <c:pt idx="16">
                  <c:v>565.70000000000005</c:v>
                </c:pt>
                <c:pt idx="17">
                  <c:v>582.5</c:v>
                </c:pt>
                <c:pt idx="18">
                  <c:v>592.70000000000005</c:v>
                </c:pt>
                <c:pt idx="19">
                  <c:v>597</c:v>
                </c:pt>
                <c:pt idx="20">
                  <c:v>601.5</c:v>
                </c:pt>
                <c:pt idx="21">
                  <c:v>605.1</c:v>
                </c:pt>
                <c:pt idx="22">
                  <c:v>608.5</c:v>
                </c:pt>
                <c:pt idx="23">
                  <c:v>612.29999999999995</c:v>
                </c:pt>
                <c:pt idx="24">
                  <c:v>617.4</c:v>
                </c:pt>
                <c:pt idx="25">
                  <c:v>618.70000000000005</c:v>
                </c:pt>
                <c:pt idx="26">
                  <c:v>621</c:v>
                </c:pt>
                <c:pt idx="27">
                  <c:v>619.1</c:v>
                </c:pt>
                <c:pt idx="28">
                  <c:v>612.20000000000005</c:v>
                </c:pt>
                <c:pt idx="29">
                  <c:v>592.79999999999995</c:v>
                </c:pt>
                <c:pt idx="30">
                  <c:v>552.4</c:v>
                </c:pt>
                <c:pt idx="31">
                  <c:v>429.2</c:v>
                </c:pt>
                <c:pt idx="32">
                  <c:v>221.3</c:v>
                </c:pt>
                <c:pt idx="33">
                  <c:v>44.6</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A12-4053-A121-70A733C9A6AE}"/>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359.5</c:v>
                </c:pt>
                <c:pt idx="1">
                  <c:v>330.8</c:v>
                </c:pt>
                <c:pt idx="2">
                  <c:v>336.9</c:v>
                </c:pt>
                <c:pt idx="3">
                  <c:v>318.8</c:v>
                </c:pt>
                <c:pt idx="4">
                  <c:v>254.3</c:v>
                </c:pt>
                <c:pt idx="5">
                  <c:v>173.5</c:v>
                </c:pt>
                <c:pt idx="6">
                  <c:v>136.9</c:v>
                </c:pt>
                <c:pt idx="7">
                  <c:v>117.2</c:v>
                </c:pt>
                <c:pt idx="8">
                  <c:v>156.6</c:v>
                </c:pt>
                <c:pt idx="9">
                  <c:v>159</c:v>
                </c:pt>
                <c:pt idx="10">
                  <c:v>169.6</c:v>
                </c:pt>
                <c:pt idx="11">
                  <c:v>149.69999999999999</c:v>
                </c:pt>
                <c:pt idx="12">
                  <c:v>138.80000000000001</c:v>
                </c:pt>
                <c:pt idx="13">
                  <c:v>131.5</c:v>
                </c:pt>
                <c:pt idx="14">
                  <c:v>110.2</c:v>
                </c:pt>
                <c:pt idx="15">
                  <c:v>106.6</c:v>
                </c:pt>
                <c:pt idx="16">
                  <c:v>137.4</c:v>
                </c:pt>
                <c:pt idx="17">
                  <c:v>150.6</c:v>
                </c:pt>
                <c:pt idx="18">
                  <c:v>158.6</c:v>
                </c:pt>
                <c:pt idx="19">
                  <c:v>166.4</c:v>
                </c:pt>
                <c:pt idx="20">
                  <c:v>172.8</c:v>
                </c:pt>
                <c:pt idx="21">
                  <c:v>222.8</c:v>
                </c:pt>
                <c:pt idx="22">
                  <c:v>352.5</c:v>
                </c:pt>
                <c:pt idx="23">
                  <c:v>497.4</c:v>
                </c:pt>
                <c:pt idx="24">
                  <c:v>468.1</c:v>
                </c:pt>
                <c:pt idx="25">
                  <c:v>531.6</c:v>
                </c:pt>
                <c:pt idx="26">
                  <c:v>596.9</c:v>
                </c:pt>
                <c:pt idx="27">
                  <c:v>614</c:v>
                </c:pt>
                <c:pt idx="28">
                  <c:v>672.3</c:v>
                </c:pt>
                <c:pt idx="29">
                  <c:v>661</c:v>
                </c:pt>
                <c:pt idx="30">
                  <c:v>628.6</c:v>
                </c:pt>
                <c:pt idx="31">
                  <c:v>634.1</c:v>
                </c:pt>
                <c:pt idx="32">
                  <c:v>668.3</c:v>
                </c:pt>
                <c:pt idx="33">
                  <c:v>734.6</c:v>
                </c:pt>
                <c:pt idx="34">
                  <c:v>741.6</c:v>
                </c:pt>
                <c:pt idx="35">
                  <c:v>698.6</c:v>
                </c:pt>
                <c:pt idx="36">
                  <c:v>765.4</c:v>
                </c:pt>
                <c:pt idx="37">
                  <c:v>783.8</c:v>
                </c:pt>
                <c:pt idx="38">
                  <c:v>788</c:v>
                </c:pt>
                <c:pt idx="39">
                  <c:v>807.3</c:v>
                </c:pt>
                <c:pt idx="40">
                  <c:v>816.8</c:v>
                </c:pt>
                <c:pt idx="41">
                  <c:v>756.8</c:v>
                </c:pt>
                <c:pt idx="42">
                  <c:v>687.5</c:v>
                </c:pt>
                <c:pt idx="43">
                  <c:v>629.9</c:v>
                </c:pt>
                <c:pt idx="44">
                  <c:v>584.70000000000005</c:v>
                </c:pt>
                <c:pt idx="45">
                  <c:v>489.2</c:v>
                </c:pt>
                <c:pt idx="46">
                  <c:v>494.5</c:v>
                </c:pt>
                <c:pt idx="47">
                  <c:v>541.4</c:v>
                </c:pt>
              </c:numCache>
            </c:numRef>
          </c:val>
          <c:extLst>
            <c:ext xmlns:c16="http://schemas.microsoft.com/office/drawing/2014/chart" uri="{C3380CC4-5D6E-409C-BE32-E72D297353CC}">
              <c16:uniqueId val="{00000003-8A12-4053-A121-70A733C9A6A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317.89999999999998</c:v>
                </c:pt>
                <c:pt idx="1">
                  <c:v>317</c:v>
                </c:pt>
                <c:pt idx="2">
                  <c:v>317.2</c:v>
                </c:pt>
                <c:pt idx="3">
                  <c:v>317.2</c:v>
                </c:pt>
                <c:pt idx="4">
                  <c:v>316.3</c:v>
                </c:pt>
                <c:pt idx="5">
                  <c:v>317.5</c:v>
                </c:pt>
                <c:pt idx="6">
                  <c:v>318</c:v>
                </c:pt>
                <c:pt idx="7">
                  <c:v>318.5</c:v>
                </c:pt>
                <c:pt idx="8">
                  <c:v>316.3</c:v>
                </c:pt>
                <c:pt idx="9">
                  <c:v>317.2</c:v>
                </c:pt>
                <c:pt idx="10">
                  <c:v>315.5</c:v>
                </c:pt>
                <c:pt idx="11">
                  <c:v>315.89999999999998</c:v>
                </c:pt>
                <c:pt idx="12">
                  <c:v>317.39999999999998</c:v>
                </c:pt>
                <c:pt idx="13">
                  <c:v>295.8</c:v>
                </c:pt>
                <c:pt idx="14">
                  <c:v>295.3</c:v>
                </c:pt>
                <c:pt idx="15">
                  <c:v>294.89999999999998</c:v>
                </c:pt>
                <c:pt idx="16">
                  <c:v>294.3</c:v>
                </c:pt>
                <c:pt idx="17">
                  <c:v>295.7</c:v>
                </c:pt>
                <c:pt idx="18">
                  <c:v>293.8</c:v>
                </c:pt>
                <c:pt idx="19">
                  <c:v>292.8</c:v>
                </c:pt>
                <c:pt idx="20">
                  <c:v>292.89999999999998</c:v>
                </c:pt>
                <c:pt idx="21">
                  <c:v>294.5</c:v>
                </c:pt>
                <c:pt idx="22">
                  <c:v>293.5</c:v>
                </c:pt>
                <c:pt idx="23">
                  <c:v>292.89999999999998</c:v>
                </c:pt>
                <c:pt idx="24">
                  <c:v>292.39999999999998</c:v>
                </c:pt>
                <c:pt idx="25">
                  <c:v>292.10000000000002</c:v>
                </c:pt>
                <c:pt idx="26">
                  <c:v>292.5</c:v>
                </c:pt>
                <c:pt idx="27">
                  <c:v>292.89999999999998</c:v>
                </c:pt>
                <c:pt idx="28">
                  <c:v>293.10000000000002</c:v>
                </c:pt>
                <c:pt idx="29">
                  <c:v>293.3</c:v>
                </c:pt>
                <c:pt idx="30">
                  <c:v>290.7</c:v>
                </c:pt>
                <c:pt idx="31">
                  <c:v>291.60000000000002</c:v>
                </c:pt>
                <c:pt idx="32">
                  <c:v>290.60000000000002</c:v>
                </c:pt>
                <c:pt idx="33">
                  <c:v>291.89999999999998</c:v>
                </c:pt>
                <c:pt idx="34">
                  <c:v>310.8</c:v>
                </c:pt>
                <c:pt idx="35">
                  <c:v>309.2</c:v>
                </c:pt>
                <c:pt idx="36">
                  <c:v>310.10000000000002</c:v>
                </c:pt>
                <c:pt idx="37">
                  <c:v>310.7</c:v>
                </c:pt>
                <c:pt idx="38">
                  <c:v>311.10000000000002</c:v>
                </c:pt>
                <c:pt idx="39">
                  <c:v>310.8</c:v>
                </c:pt>
                <c:pt idx="40">
                  <c:v>311</c:v>
                </c:pt>
                <c:pt idx="41">
                  <c:v>309.8</c:v>
                </c:pt>
                <c:pt idx="42">
                  <c:v>309.2</c:v>
                </c:pt>
                <c:pt idx="43">
                  <c:v>309.39999999999998</c:v>
                </c:pt>
                <c:pt idx="44">
                  <c:v>309.7</c:v>
                </c:pt>
                <c:pt idx="45">
                  <c:v>306.7</c:v>
                </c:pt>
                <c:pt idx="46">
                  <c:v>308.39999999999998</c:v>
                </c:pt>
                <c:pt idx="47">
                  <c:v>308.39999999999998</c:v>
                </c:pt>
              </c:numCache>
            </c:numRef>
          </c:val>
          <c:extLst>
            <c:ext xmlns:c16="http://schemas.microsoft.com/office/drawing/2014/chart" uri="{C3380CC4-5D6E-409C-BE32-E72D297353CC}">
              <c16:uniqueId val="{00000000-00BF-4403-83EB-8EABAF4007A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37.799999999999997</c:v>
                </c:pt>
                <c:pt idx="1">
                  <c:v>37.5</c:v>
                </c:pt>
                <c:pt idx="2">
                  <c:v>37.700000000000003</c:v>
                </c:pt>
                <c:pt idx="3">
                  <c:v>38</c:v>
                </c:pt>
                <c:pt idx="4">
                  <c:v>37.4</c:v>
                </c:pt>
                <c:pt idx="5">
                  <c:v>36.9</c:v>
                </c:pt>
                <c:pt idx="6">
                  <c:v>37.5</c:v>
                </c:pt>
                <c:pt idx="7">
                  <c:v>37.6</c:v>
                </c:pt>
                <c:pt idx="8">
                  <c:v>36.799999999999997</c:v>
                </c:pt>
                <c:pt idx="9">
                  <c:v>37.200000000000003</c:v>
                </c:pt>
                <c:pt idx="10">
                  <c:v>37.299999999999997</c:v>
                </c:pt>
                <c:pt idx="11">
                  <c:v>36.9</c:v>
                </c:pt>
                <c:pt idx="12">
                  <c:v>37.200000000000003</c:v>
                </c:pt>
                <c:pt idx="13">
                  <c:v>36.6</c:v>
                </c:pt>
                <c:pt idx="14">
                  <c:v>36.799999999999997</c:v>
                </c:pt>
                <c:pt idx="15">
                  <c:v>36.299999999999997</c:v>
                </c:pt>
                <c:pt idx="16">
                  <c:v>36.700000000000003</c:v>
                </c:pt>
                <c:pt idx="17">
                  <c:v>37.5</c:v>
                </c:pt>
                <c:pt idx="18">
                  <c:v>36.799999999999997</c:v>
                </c:pt>
                <c:pt idx="19">
                  <c:v>36.9</c:v>
                </c:pt>
                <c:pt idx="20">
                  <c:v>36.9</c:v>
                </c:pt>
                <c:pt idx="21">
                  <c:v>37.1</c:v>
                </c:pt>
                <c:pt idx="22">
                  <c:v>36.299999999999997</c:v>
                </c:pt>
                <c:pt idx="23">
                  <c:v>36.4</c:v>
                </c:pt>
                <c:pt idx="24">
                  <c:v>19.899999999999999</c:v>
                </c:pt>
                <c:pt idx="25">
                  <c:v>35.9</c:v>
                </c:pt>
                <c:pt idx="26">
                  <c:v>35.9</c:v>
                </c:pt>
                <c:pt idx="27">
                  <c:v>36.299999999999997</c:v>
                </c:pt>
                <c:pt idx="28">
                  <c:v>37.5</c:v>
                </c:pt>
                <c:pt idx="29">
                  <c:v>37</c:v>
                </c:pt>
                <c:pt idx="30">
                  <c:v>36.5</c:v>
                </c:pt>
                <c:pt idx="31">
                  <c:v>36.200000000000003</c:v>
                </c:pt>
                <c:pt idx="32">
                  <c:v>37.1</c:v>
                </c:pt>
                <c:pt idx="33">
                  <c:v>37.4</c:v>
                </c:pt>
                <c:pt idx="34">
                  <c:v>37.700000000000003</c:v>
                </c:pt>
                <c:pt idx="35">
                  <c:v>37.299999999999997</c:v>
                </c:pt>
                <c:pt idx="36">
                  <c:v>37</c:v>
                </c:pt>
                <c:pt idx="37">
                  <c:v>36.5</c:v>
                </c:pt>
                <c:pt idx="38">
                  <c:v>36.299999999999997</c:v>
                </c:pt>
                <c:pt idx="39">
                  <c:v>36.6</c:v>
                </c:pt>
                <c:pt idx="40">
                  <c:v>36.6</c:v>
                </c:pt>
                <c:pt idx="41">
                  <c:v>36.700000000000003</c:v>
                </c:pt>
                <c:pt idx="42">
                  <c:v>36.1</c:v>
                </c:pt>
                <c:pt idx="43">
                  <c:v>35.299999999999997</c:v>
                </c:pt>
                <c:pt idx="44">
                  <c:v>36.1</c:v>
                </c:pt>
                <c:pt idx="45">
                  <c:v>20.100000000000001</c:v>
                </c:pt>
                <c:pt idx="46">
                  <c:v>36.9</c:v>
                </c:pt>
                <c:pt idx="47">
                  <c:v>37.5</c:v>
                </c:pt>
              </c:numCache>
            </c:numRef>
          </c:val>
          <c:extLst>
            <c:ext xmlns:c16="http://schemas.microsoft.com/office/drawing/2014/chart" uri="{C3380CC4-5D6E-409C-BE32-E72D297353CC}">
              <c16:uniqueId val="{00000001-00BF-4403-83EB-8EABAF4007A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0.6</c:v>
                </c:pt>
                <c:pt idx="12">
                  <c:v>45.1</c:v>
                </c:pt>
                <c:pt idx="13">
                  <c:v>220.3</c:v>
                </c:pt>
                <c:pt idx="14">
                  <c:v>419.4</c:v>
                </c:pt>
                <c:pt idx="15">
                  <c:v>536.29999999999995</c:v>
                </c:pt>
                <c:pt idx="16">
                  <c:v>565.70000000000005</c:v>
                </c:pt>
                <c:pt idx="17">
                  <c:v>582.5</c:v>
                </c:pt>
                <c:pt idx="18">
                  <c:v>592.70000000000005</c:v>
                </c:pt>
                <c:pt idx="19">
                  <c:v>597</c:v>
                </c:pt>
                <c:pt idx="20">
                  <c:v>601.5</c:v>
                </c:pt>
                <c:pt idx="21">
                  <c:v>605.1</c:v>
                </c:pt>
                <c:pt idx="22">
                  <c:v>608.5</c:v>
                </c:pt>
                <c:pt idx="23">
                  <c:v>612.29999999999995</c:v>
                </c:pt>
                <c:pt idx="24">
                  <c:v>617.4</c:v>
                </c:pt>
                <c:pt idx="25">
                  <c:v>618.70000000000005</c:v>
                </c:pt>
                <c:pt idx="26">
                  <c:v>621</c:v>
                </c:pt>
                <c:pt idx="27">
                  <c:v>619.1</c:v>
                </c:pt>
                <c:pt idx="28">
                  <c:v>612.20000000000005</c:v>
                </c:pt>
                <c:pt idx="29">
                  <c:v>592.79999999999995</c:v>
                </c:pt>
                <c:pt idx="30">
                  <c:v>552.4</c:v>
                </c:pt>
                <c:pt idx="31">
                  <c:v>429.2</c:v>
                </c:pt>
                <c:pt idx="32">
                  <c:v>221.3</c:v>
                </c:pt>
                <c:pt idx="33">
                  <c:v>44.6</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0BF-4403-83EB-8EABAF4007A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359.5</c:v>
                </c:pt>
                <c:pt idx="1">
                  <c:v>330.8</c:v>
                </c:pt>
                <c:pt idx="2">
                  <c:v>336.9</c:v>
                </c:pt>
                <c:pt idx="3">
                  <c:v>318.8</c:v>
                </c:pt>
                <c:pt idx="4">
                  <c:v>254.3</c:v>
                </c:pt>
                <c:pt idx="5">
                  <c:v>173.5</c:v>
                </c:pt>
                <c:pt idx="6">
                  <c:v>136.9</c:v>
                </c:pt>
                <c:pt idx="7">
                  <c:v>117.2</c:v>
                </c:pt>
                <c:pt idx="8">
                  <c:v>156.6</c:v>
                </c:pt>
                <c:pt idx="9">
                  <c:v>159</c:v>
                </c:pt>
                <c:pt idx="10">
                  <c:v>169.6</c:v>
                </c:pt>
                <c:pt idx="11">
                  <c:v>149.69999999999999</c:v>
                </c:pt>
                <c:pt idx="12">
                  <c:v>138.80000000000001</c:v>
                </c:pt>
                <c:pt idx="13">
                  <c:v>131.5</c:v>
                </c:pt>
                <c:pt idx="14">
                  <c:v>110.2</c:v>
                </c:pt>
                <c:pt idx="15">
                  <c:v>106.6</c:v>
                </c:pt>
                <c:pt idx="16">
                  <c:v>137.4</c:v>
                </c:pt>
                <c:pt idx="17">
                  <c:v>150.6</c:v>
                </c:pt>
                <c:pt idx="18">
                  <c:v>158.6</c:v>
                </c:pt>
                <c:pt idx="19">
                  <c:v>166.4</c:v>
                </c:pt>
                <c:pt idx="20">
                  <c:v>172.8</c:v>
                </c:pt>
                <c:pt idx="21">
                  <c:v>222.8</c:v>
                </c:pt>
                <c:pt idx="22">
                  <c:v>352.5</c:v>
                </c:pt>
                <c:pt idx="23">
                  <c:v>497.4</c:v>
                </c:pt>
                <c:pt idx="24">
                  <c:v>468.1</c:v>
                </c:pt>
                <c:pt idx="25">
                  <c:v>531.6</c:v>
                </c:pt>
                <c:pt idx="26">
                  <c:v>596.9</c:v>
                </c:pt>
                <c:pt idx="27">
                  <c:v>614</c:v>
                </c:pt>
                <c:pt idx="28">
                  <c:v>672.3</c:v>
                </c:pt>
                <c:pt idx="29">
                  <c:v>661</c:v>
                </c:pt>
                <c:pt idx="30">
                  <c:v>628.6</c:v>
                </c:pt>
                <c:pt idx="31">
                  <c:v>634.1</c:v>
                </c:pt>
                <c:pt idx="32">
                  <c:v>668.3</c:v>
                </c:pt>
                <c:pt idx="33">
                  <c:v>734.6</c:v>
                </c:pt>
                <c:pt idx="34">
                  <c:v>741.6</c:v>
                </c:pt>
                <c:pt idx="35">
                  <c:v>698.6</c:v>
                </c:pt>
                <c:pt idx="36">
                  <c:v>765.4</c:v>
                </c:pt>
                <c:pt idx="37">
                  <c:v>783.8</c:v>
                </c:pt>
                <c:pt idx="38">
                  <c:v>788</c:v>
                </c:pt>
                <c:pt idx="39">
                  <c:v>807.3</c:v>
                </c:pt>
                <c:pt idx="40">
                  <c:v>816.8</c:v>
                </c:pt>
                <c:pt idx="41">
                  <c:v>756.8</c:v>
                </c:pt>
                <c:pt idx="42">
                  <c:v>687.5</c:v>
                </c:pt>
                <c:pt idx="43">
                  <c:v>629.9</c:v>
                </c:pt>
                <c:pt idx="44">
                  <c:v>584.70000000000005</c:v>
                </c:pt>
                <c:pt idx="45">
                  <c:v>489.2</c:v>
                </c:pt>
                <c:pt idx="46">
                  <c:v>494.5</c:v>
                </c:pt>
                <c:pt idx="47">
                  <c:v>541.4</c:v>
                </c:pt>
              </c:numCache>
            </c:numRef>
          </c:val>
          <c:extLst>
            <c:ext xmlns:c16="http://schemas.microsoft.com/office/drawing/2014/chart" uri="{C3380CC4-5D6E-409C-BE32-E72D297353CC}">
              <c16:uniqueId val="{00000003-00BF-4403-83EB-8EABAF4007A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36.159999999999997</c:v>
                </c:pt>
                <c:pt idx="1">
                  <c:v>29.78</c:v>
                </c:pt>
                <c:pt idx="2">
                  <c:v>31.67</c:v>
                </c:pt>
                <c:pt idx="3">
                  <c:v>33.03</c:v>
                </c:pt>
                <c:pt idx="4">
                  <c:v>33.56</c:v>
                </c:pt>
                <c:pt idx="5">
                  <c:v>31.38</c:v>
                </c:pt>
                <c:pt idx="6">
                  <c:v>29.38</c:v>
                </c:pt>
                <c:pt idx="7">
                  <c:v>33.06</c:v>
                </c:pt>
                <c:pt idx="8">
                  <c:v>33.64</c:v>
                </c:pt>
                <c:pt idx="9">
                  <c:v>32.909999999999997</c:v>
                </c:pt>
                <c:pt idx="10">
                  <c:v>30.81</c:v>
                </c:pt>
                <c:pt idx="11">
                  <c:v>30.62</c:v>
                </c:pt>
                <c:pt idx="12">
                  <c:v>35.479999999999997</c:v>
                </c:pt>
                <c:pt idx="13">
                  <c:v>34.75</c:v>
                </c:pt>
                <c:pt idx="14">
                  <c:v>33.71</c:v>
                </c:pt>
                <c:pt idx="15">
                  <c:v>39.68</c:v>
                </c:pt>
                <c:pt idx="16">
                  <c:v>43.1</c:v>
                </c:pt>
                <c:pt idx="17">
                  <c:v>48.17</c:v>
                </c:pt>
                <c:pt idx="18">
                  <c:v>47.27</c:v>
                </c:pt>
                <c:pt idx="19">
                  <c:v>50.44</c:v>
                </c:pt>
                <c:pt idx="20">
                  <c:v>51.63</c:v>
                </c:pt>
                <c:pt idx="21">
                  <c:v>51.2</c:v>
                </c:pt>
                <c:pt idx="22">
                  <c:v>51.25</c:v>
                </c:pt>
                <c:pt idx="23">
                  <c:v>49.91</c:v>
                </c:pt>
                <c:pt idx="24">
                  <c:v>50.87</c:v>
                </c:pt>
                <c:pt idx="25">
                  <c:v>48.09</c:v>
                </c:pt>
                <c:pt idx="26">
                  <c:v>48.81</c:v>
                </c:pt>
                <c:pt idx="27">
                  <c:v>26.18</c:v>
                </c:pt>
                <c:pt idx="28">
                  <c:v>26.26</c:v>
                </c:pt>
                <c:pt idx="29">
                  <c:v>22.08</c:v>
                </c:pt>
                <c:pt idx="30">
                  <c:v>19.43</c:v>
                </c:pt>
                <c:pt idx="31">
                  <c:v>18.309999999999999</c:v>
                </c:pt>
                <c:pt idx="32">
                  <c:v>39.94</c:v>
                </c:pt>
                <c:pt idx="33">
                  <c:v>38.909999999999997</c:v>
                </c:pt>
                <c:pt idx="34">
                  <c:v>39.909999999999997</c:v>
                </c:pt>
                <c:pt idx="35">
                  <c:v>40.08</c:v>
                </c:pt>
                <c:pt idx="36">
                  <c:v>46.8</c:v>
                </c:pt>
                <c:pt idx="37">
                  <c:v>53.38</c:v>
                </c:pt>
                <c:pt idx="38">
                  <c:v>49.81</c:v>
                </c:pt>
                <c:pt idx="39">
                  <c:v>47.24</c:v>
                </c:pt>
                <c:pt idx="40">
                  <c:v>48.38</c:v>
                </c:pt>
                <c:pt idx="41">
                  <c:v>44.37</c:v>
                </c:pt>
                <c:pt idx="42">
                  <c:v>41.92</c:v>
                </c:pt>
                <c:pt idx="43">
                  <c:v>41.89</c:v>
                </c:pt>
                <c:pt idx="44">
                  <c:v>39.81</c:v>
                </c:pt>
                <c:pt idx="45">
                  <c:v>32.11</c:v>
                </c:pt>
                <c:pt idx="46">
                  <c:v>32.36</c:v>
                </c:pt>
                <c:pt idx="47">
                  <c:v>30.58</c:v>
                </c:pt>
              </c:numCache>
            </c:numRef>
          </c:val>
          <c:extLst>
            <c:ext xmlns:c16="http://schemas.microsoft.com/office/drawing/2014/chart" uri="{C3380CC4-5D6E-409C-BE32-E72D297353CC}">
              <c16:uniqueId val="{00000000-C085-4F16-991B-50EF923748FA}"/>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36.520000000000003</c:v>
                </c:pt>
                <c:pt idx="1">
                  <c:v>29.96</c:v>
                </c:pt>
                <c:pt idx="2">
                  <c:v>31.11</c:v>
                </c:pt>
                <c:pt idx="3">
                  <c:v>33.11</c:v>
                </c:pt>
                <c:pt idx="4">
                  <c:v>33.619999999999997</c:v>
                </c:pt>
                <c:pt idx="5">
                  <c:v>31.7</c:v>
                </c:pt>
                <c:pt idx="6">
                  <c:v>29.23</c:v>
                </c:pt>
                <c:pt idx="7">
                  <c:v>33.11</c:v>
                </c:pt>
                <c:pt idx="8">
                  <c:v>33.89</c:v>
                </c:pt>
                <c:pt idx="9">
                  <c:v>32.299999999999997</c:v>
                </c:pt>
                <c:pt idx="10">
                  <c:v>30.76</c:v>
                </c:pt>
                <c:pt idx="11">
                  <c:v>30.58</c:v>
                </c:pt>
                <c:pt idx="12">
                  <c:v>35.700000000000003</c:v>
                </c:pt>
                <c:pt idx="13">
                  <c:v>33.700000000000003</c:v>
                </c:pt>
                <c:pt idx="14">
                  <c:v>33.729999999999997</c:v>
                </c:pt>
                <c:pt idx="15">
                  <c:v>39.86</c:v>
                </c:pt>
                <c:pt idx="16">
                  <c:v>42.87</c:v>
                </c:pt>
                <c:pt idx="17">
                  <c:v>49</c:v>
                </c:pt>
                <c:pt idx="18">
                  <c:v>46.83</c:v>
                </c:pt>
                <c:pt idx="19">
                  <c:v>50.97</c:v>
                </c:pt>
                <c:pt idx="20">
                  <c:v>51.48</c:v>
                </c:pt>
                <c:pt idx="21">
                  <c:v>50.98</c:v>
                </c:pt>
                <c:pt idx="22">
                  <c:v>51.59</c:v>
                </c:pt>
                <c:pt idx="23">
                  <c:v>50.17</c:v>
                </c:pt>
                <c:pt idx="24">
                  <c:v>50.7</c:v>
                </c:pt>
                <c:pt idx="25">
                  <c:v>48.79</c:v>
                </c:pt>
                <c:pt idx="26">
                  <c:v>49.13</c:v>
                </c:pt>
                <c:pt idx="27">
                  <c:v>25.98</c:v>
                </c:pt>
                <c:pt idx="28">
                  <c:v>26.23</c:v>
                </c:pt>
                <c:pt idx="29">
                  <c:v>22.07</c:v>
                </c:pt>
                <c:pt idx="30">
                  <c:v>19.61</c:v>
                </c:pt>
                <c:pt idx="31">
                  <c:v>18.32</c:v>
                </c:pt>
                <c:pt idx="32">
                  <c:v>40.020000000000003</c:v>
                </c:pt>
                <c:pt idx="33">
                  <c:v>39.159999999999997</c:v>
                </c:pt>
                <c:pt idx="34">
                  <c:v>39.96</c:v>
                </c:pt>
                <c:pt idx="35">
                  <c:v>39.97</c:v>
                </c:pt>
                <c:pt idx="36">
                  <c:v>46.98</c:v>
                </c:pt>
                <c:pt idx="37">
                  <c:v>54.19</c:v>
                </c:pt>
                <c:pt idx="38">
                  <c:v>49.66</c:v>
                </c:pt>
                <c:pt idx="39">
                  <c:v>47.14</c:v>
                </c:pt>
                <c:pt idx="40">
                  <c:v>47.92</c:v>
                </c:pt>
                <c:pt idx="41">
                  <c:v>44.24</c:v>
                </c:pt>
                <c:pt idx="42">
                  <c:v>42.56</c:v>
                </c:pt>
                <c:pt idx="43">
                  <c:v>42.11</c:v>
                </c:pt>
                <c:pt idx="44">
                  <c:v>40.57</c:v>
                </c:pt>
                <c:pt idx="45">
                  <c:v>32.31</c:v>
                </c:pt>
                <c:pt idx="46">
                  <c:v>31.89</c:v>
                </c:pt>
                <c:pt idx="47">
                  <c:v>30.76</c:v>
                </c:pt>
              </c:numCache>
            </c:numRef>
          </c:val>
          <c:extLst>
            <c:ext xmlns:c16="http://schemas.microsoft.com/office/drawing/2014/chart" uri="{C3380CC4-5D6E-409C-BE32-E72D297353CC}">
              <c16:uniqueId val="{00000001-C085-4F16-991B-50EF923748FA}"/>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38.848199999999999</c:v>
                </c:pt>
                <c:pt idx="1">
                  <c:v>32.82</c:v>
                </c:pt>
                <c:pt idx="2">
                  <c:v>34.8294</c:v>
                </c:pt>
                <c:pt idx="3">
                  <c:v>37.910400000000003</c:v>
                </c:pt>
                <c:pt idx="4">
                  <c:v>37.106699999999996</c:v>
                </c:pt>
                <c:pt idx="5">
                  <c:v>37.910400000000003</c:v>
                </c:pt>
                <c:pt idx="6">
                  <c:v>35.633099999999999</c:v>
                </c:pt>
                <c:pt idx="7">
                  <c:v>38.714199999999998</c:v>
                </c:pt>
                <c:pt idx="8">
                  <c:v>38.3123</c:v>
                </c:pt>
                <c:pt idx="9">
                  <c:v>38.178400000000003</c:v>
                </c:pt>
                <c:pt idx="10">
                  <c:v>35.767099999999999</c:v>
                </c:pt>
                <c:pt idx="11">
                  <c:v>35.9011</c:v>
                </c:pt>
                <c:pt idx="12">
                  <c:v>35.633099999999999</c:v>
                </c:pt>
                <c:pt idx="13">
                  <c:v>38.3123</c:v>
                </c:pt>
                <c:pt idx="14">
                  <c:v>36.436900000000001</c:v>
                </c:pt>
                <c:pt idx="15">
                  <c:v>34.427500000000002</c:v>
                </c:pt>
                <c:pt idx="16">
                  <c:v>40.589599999999997</c:v>
                </c:pt>
                <c:pt idx="17">
                  <c:v>47.153599999999997</c:v>
                </c:pt>
                <c:pt idx="18">
                  <c:v>45.010300000000001</c:v>
                </c:pt>
                <c:pt idx="19">
                  <c:v>46.349899999999998</c:v>
                </c:pt>
                <c:pt idx="20">
                  <c:v>49.832799999999999</c:v>
                </c:pt>
                <c:pt idx="21">
                  <c:v>50.234699999999997</c:v>
                </c:pt>
                <c:pt idx="22">
                  <c:v>49.966799999999999</c:v>
                </c:pt>
                <c:pt idx="23">
                  <c:v>42.732999999999997</c:v>
                </c:pt>
                <c:pt idx="24">
                  <c:v>40.3217</c:v>
                </c:pt>
                <c:pt idx="25">
                  <c:v>41.929200000000002</c:v>
                </c:pt>
                <c:pt idx="26">
                  <c:v>40.589599999999997</c:v>
                </c:pt>
                <c:pt idx="27">
                  <c:v>42.331099999999999</c:v>
                </c:pt>
                <c:pt idx="28">
                  <c:v>40.723599999999998</c:v>
                </c:pt>
                <c:pt idx="29">
                  <c:v>38.580199999999998</c:v>
                </c:pt>
                <c:pt idx="30">
                  <c:v>39.518000000000001</c:v>
                </c:pt>
                <c:pt idx="31">
                  <c:v>41.929200000000002</c:v>
                </c:pt>
                <c:pt idx="32">
                  <c:v>33.7577</c:v>
                </c:pt>
                <c:pt idx="33">
                  <c:v>36.838799999999999</c:v>
                </c:pt>
                <c:pt idx="34">
                  <c:v>39.25</c:v>
                </c:pt>
                <c:pt idx="35">
                  <c:v>43.670699999999997</c:v>
                </c:pt>
                <c:pt idx="36">
                  <c:v>47.823399999999999</c:v>
                </c:pt>
                <c:pt idx="37">
                  <c:v>54.789299999999997</c:v>
                </c:pt>
                <c:pt idx="38">
                  <c:v>50.770499999999998</c:v>
                </c:pt>
                <c:pt idx="39">
                  <c:v>46.617800000000003</c:v>
                </c:pt>
                <c:pt idx="40">
                  <c:v>49.0291</c:v>
                </c:pt>
                <c:pt idx="41">
                  <c:v>45.010300000000001</c:v>
                </c:pt>
                <c:pt idx="42">
                  <c:v>43.536700000000003</c:v>
                </c:pt>
                <c:pt idx="43">
                  <c:v>44.072600000000001</c:v>
                </c:pt>
                <c:pt idx="44">
                  <c:v>43.134900000000002</c:v>
                </c:pt>
                <c:pt idx="45">
                  <c:v>33.087899999999998</c:v>
                </c:pt>
                <c:pt idx="46">
                  <c:v>38.580199999999998</c:v>
                </c:pt>
                <c:pt idx="47">
                  <c:v>38.580199999999998</c:v>
                </c:pt>
              </c:numCache>
            </c:numRef>
          </c:val>
          <c:extLst>
            <c:ext xmlns:c16="http://schemas.microsoft.com/office/drawing/2014/chart" uri="{C3380CC4-5D6E-409C-BE32-E72D297353CC}">
              <c16:uniqueId val="{00000002-C085-4F16-991B-50EF923748FA}"/>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39.672600000000003</c:v>
                </c:pt>
                <c:pt idx="1">
                  <c:v>33.153599999999997</c:v>
                </c:pt>
                <c:pt idx="2">
                  <c:v>35.913600000000002</c:v>
                </c:pt>
                <c:pt idx="3">
                  <c:v>38.237000000000002</c:v>
                </c:pt>
                <c:pt idx="4">
                  <c:v>37.1098</c:v>
                </c:pt>
                <c:pt idx="5">
                  <c:v>36.739699999999999</c:v>
                </c:pt>
                <c:pt idx="6">
                  <c:v>35.511800000000001</c:v>
                </c:pt>
                <c:pt idx="7">
                  <c:v>38.284599999999998</c:v>
                </c:pt>
                <c:pt idx="8">
                  <c:v>37.652700000000003</c:v>
                </c:pt>
                <c:pt idx="9">
                  <c:v>37.956099999999999</c:v>
                </c:pt>
                <c:pt idx="10">
                  <c:v>35.4895</c:v>
                </c:pt>
                <c:pt idx="11">
                  <c:v>35.337200000000003</c:v>
                </c:pt>
                <c:pt idx="12">
                  <c:v>37.357300000000002</c:v>
                </c:pt>
                <c:pt idx="13">
                  <c:v>36.227400000000003</c:v>
                </c:pt>
                <c:pt idx="14">
                  <c:v>36.362299999999998</c:v>
                </c:pt>
                <c:pt idx="15">
                  <c:v>33.950899999999997</c:v>
                </c:pt>
                <c:pt idx="16">
                  <c:v>40.071899999999999</c:v>
                </c:pt>
                <c:pt idx="17">
                  <c:v>46.857900000000001</c:v>
                </c:pt>
                <c:pt idx="18">
                  <c:v>44.446899999999999</c:v>
                </c:pt>
                <c:pt idx="19">
                  <c:v>45.782899999999998</c:v>
                </c:pt>
                <c:pt idx="20">
                  <c:v>49.152099999999997</c:v>
                </c:pt>
                <c:pt idx="21">
                  <c:v>49.213099999999997</c:v>
                </c:pt>
                <c:pt idx="22">
                  <c:v>48.680999999999997</c:v>
                </c:pt>
                <c:pt idx="23">
                  <c:v>38.622700000000002</c:v>
                </c:pt>
                <c:pt idx="24">
                  <c:v>39.424300000000002</c:v>
                </c:pt>
                <c:pt idx="25">
                  <c:v>37.888399999999997</c:v>
                </c:pt>
                <c:pt idx="26">
                  <c:v>42.969000000000001</c:v>
                </c:pt>
                <c:pt idx="27">
                  <c:v>43.917400000000001</c:v>
                </c:pt>
                <c:pt idx="28">
                  <c:v>40.689799999999998</c:v>
                </c:pt>
                <c:pt idx="29">
                  <c:v>35.248699999999999</c:v>
                </c:pt>
                <c:pt idx="30">
                  <c:v>38.915700000000001</c:v>
                </c:pt>
                <c:pt idx="31">
                  <c:v>41.244</c:v>
                </c:pt>
                <c:pt idx="32">
                  <c:v>32.607999999999997</c:v>
                </c:pt>
                <c:pt idx="33">
                  <c:v>36.177399999999999</c:v>
                </c:pt>
                <c:pt idx="34">
                  <c:v>38.660200000000003</c:v>
                </c:pt>
                <c:pt idx="35">
                  <c:v>43.886200000000002</c:v>
                </c:pt>
                <c:pt idx="36">
                  <c:v>47.985500000000002</c:v>
                </c:pt>
                <c:pt idx="37">
                  <c:v>53.772799999999997</c:v>
                </c:pt>
                <c:pt idx="38">
                  <c:v>51.034599999999998</c:v>
                </c:pt>
                <c:pt idx="39">
                  <c:v>46.835299999999997</c:v>
                </c:pt>
                <c:pt idx="40">
                  <c:v>49.292400000000001</c:v>
                </c:pt>
                <c:pt idx="41">
                  <c:v>44.914900000000003</c:v>
                </c:pt>
                <c:pt idx="42">
                  <c:v>43.578000000000003</c:v>
                </c:pt>
                <c:pt idx="43">
                  <c:v>43.642899999999997</c:v>
                </c:pt>
                <c:pt idx="44">
                  <c:v>43.6907</c:v>
                </c:pt>
                <c:pt idx="45">
                  <c:v>33.168999999999997</c:v>
                </c:pt>
                <c:pt idx="46">
                  <c:v>39.097700000000003</c:v>
                </c:pt>
                <c:pt idx="47">
                  <c:v>44.059199999999997</c:v>
                </c:pt>
              </c:numCache>
            </c:numRef>
          </c:val>
          <c:extLst>
            <c:ext xmlns:c16="http://schemas.microsoft.com/office/drawing/2014/chart" uri="{C3380CC4-5D6E-409C-BE32-E72D297353CC}">
              <c16:uniqueId val="{00000003-C085-4F16-991B-50EF923748FA}"/>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315.43079999999998</c:v>
                </c:pt>
                <c:pt idx="1">
                  <c:v>282.64240000000001</c:v>
                </c:pt>
                <c:pt idx="2">
                  <c:v>283.46499999999997</c:v>
                </c:pt>
                <c:pt idx="3">
                  <c:v>288.39460000000003</c:v>
                </c:pt>
                <c:pt idx="4">
                  <c:v>282.90769999999998</c:v>
                </c:pt>
                <c:pt idx="5">
                  <c:v>273.62650000000002</c:v>
                </c:pt>
                <c:pt idx="6">
                  <c:v>255.76599999999999</c:v>
                </c:pt>
                <c:pt idx="7">
                  <c:v>273.86470000000003</c:v>
                </c:pt>
                <c:pt idx="8">
                  <c:v>289.63679999999999</c:v>
                </c:pt>
                <c:pt idx="9">
                  <c:v>282.39139999999998</c:v>
                </c:pt>
                <c:pt idx="10">
                  <c:v>284.85599999999999</c:v>
                </c:pt>
                <c:pt idx="11">
                  <c:v>284.58609999999999</c:v>
                </c:pt>
                <c:pt idx="12">
                  <c:v>312.85329999999999</c:v>
                </c:pt>
                <c:pt idx="13">
                  <c:v>325.84210000000002</c:v>
                </c:pt>
                <c:pt idx="14">
                  <c:v>316.1207</c:v>
                </c:pt>
                <c:pt idx="15">
                  <c:v>339.27199999999999</c:v>
                </c:pt>
                <c:pt idx="16">
                  <c:v>366.11649999999997</c:v>
                </c:pt>
                <c:pt idx="17">
                  <c:v>390.86040000000003</c:v>
                </c:pt>
                <c:pt idx="18">
                  <c:v>403.71719999999999</c:v>
                </c:pt>
                <c:pt idx="19">
                  <c:v>416.9316</c:v>
                </c:pt>
                <c:pt idx="20">
                  <c:v>437.23099999999999</c:v>
                </c:pt>
                <c:pt idx="21">
                  <c:v>433.66390000000001</c:v>
                </c:pt>
                <c:pt idx="22">
                  <c:v>443.5247</c:v>
                </c:pt>
                <c:pt idx="23">
                  <c:v>434.07639999999998</c:v>
                </c:pt>
                <c:pt idx="24">
                  <c:v>427.488</c:v>
                </c:pt>
                <c:pt idx="25">
                  <c:v>415.66300000000001</c:v>
                </c:pt>
                <c:pt idx="26">
                  <c:v>393.09710000000001</c:v>
                </c:pt>
                <c:pt idx="27">
                  <c:v>425.47239999999999</c:v>
                </c:pt>
                <c:pt idx="28">
                  <c:v>429.84550000000002</c:v>
                </c:pt>
                <c:pt idx="29">
                  <c:v>399.4169</c:v>
                </c:pt>
                <c:pt idx="30">
                  <c:v>403.64699999999999</c:v>
                </c:pt>
                <c:pt idx="31">
                  <c:v>376.7638</c:v>
                </c:pt>
                <c:pt idx="32">
                  <c:v>346.82100000000003</c:v>
                </c:pt>
                <c:pt idx="33">
                  <c:v>317.02589999999998</c:v>
                </c:pt>
                <c:pt idx="34">
                  <c:v>311.29480000000001</c:v>
                </c:pt>
                <c:pt idx="35">
                  <c:v>327.65339999999998</c:v>
                </c:pt>
                <c:pt idx="36">
                  <c:v>360.67149999999998</c:v>
                </c:pt>
                <c:pt idx="37">
                  <c:v>411.37279999999998</c:v>
                </c:pt>
                <c:pt idx="38">
                  <c:v>390.52300000000002</c:v>
                </c:pt>
                <c:pt idx="39">
                  <c:v>378.80919999999998</c:v>
                </c:pt>
                <c:pt idx="40">
                  <c:v>393.54390000000001</c:v>
                </c:pt>
                <c:pt idx="41">
                  <c:v>364.13130000000001</c:v>
                </c:pt>
                <c:pt idx="42">
                  <c:v>338.30130000000003</c:v>
                </c:pt>
                <c:pt idx="43">
                  <c:v>340.63209999999998</c:v>
                </c:pt>
                <c:pt idx="44">
                  <c:v>330.33800000000002</c:v>
                </c:pt>
                <c:pt idx="45">
                  <c:v>278.39269999999999</c:v>
                </c:pt>
                <c:pt idx="46">
                  <c:v>252.5693</c:v>
                </c:pt>
                <c:pt idx="47">
                  <c:v>260.56029999999998</c:v>
                </c:pt>
              </c:numCache>
            </c:numRef>
          </c:val>
          <c:extLst>
            <c:ext xmlns:c16="http://schemas.microsoft.com/office/drawing/2014/chart" uri="{C3380CC4-5D6E-409C-BE32-E72D297353CC}">
              <c16:uniqueId val="{00000004-C085-4F16-991B-50EF923748F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197.5932</c:v>
                </c:pt>
                <c:pt idx="1">
                  <c:v>199.59880000000001</c:v>
                </c:pt>
                <c:pt idx="2">
                  <c:v>193.43709999999999</c:v>
                </c:pt>
                <c:pt idx="3">
                  <c:v>195.767</c:v>
                </c:pt>
                <c:pt idx="4">
                  <c:v>200.9357</c:v>
                </c:pt>
                <c:pt idx="5">
                  <c:v>203.94550000000001</c:v>
                </c:pt>
                <c:pt idx="6">
                  <c:v>195.72640000000001</c:v>
                </c:pt>
                <c:pt idx="7">
                  <c:v>194.8647</c:v>
                </c:pt>
                <c:pt idx="8">
                  <c:v>193.2516</c:v>
                </c:pt>
                <c:pt idx="9">
                  <c:v>193.1138</c:v>
                </c:pt>
                <c:pt idx="10">
                  <c:v>193.733</c:v>
                </c:pt>
                <c:pt idx="11">
                  <c:v>187.7696</c:v>
                </c:pt>
                <c:pt idx="12">
                  <c:v>175.86529999999999</c:v>
                </c:pt>
                <c:pt idx="13">
                  <c:v>155.36279999999999</c:v>
                </c:pt>
                <c:pt idx="14">
                  <c:v>132.7687</c:v>
                </c:pt>
                <c:pt idx="15">
                  <c:v>118.89709999999999</c:v>
                </c:pt>
                <c:pt idx="16">
                  <c:v>117.7043</c:v>
                </c:pt>
                <c:pt idx="17">
                  <c:v>72.9739</c:v>
                </c:pt>
                <c:pt idx="18">
                  <c:v>72.801000000000002</c:v>
                </c:pt>
                <c:pt idx="19">
                  <c:v>71.165400000000005</c:v>
                </c:pt>
                <c:pt idx="20">
                  <c:v>74.091899999999995</c:v>
                </c:pt>
                <c:pt idx="21">
                  <c:v>71.293400000000005</c:v>
                </c:pt>
                <c:pt idx="22">
                  <c:v>69.174700000000001</c:v>
                </c:pt>
                <c:pt idx="23">
                  <c:v>67.805199999999999</c:v>
                </c:pt>
                <c:pt idx="24">
                  <c:v>66.454599999999999</c:v>
                </c:pt>
                <c:pt idx="25">
                  <c:v>70.764799999999994</c:v>
                </c:pt>
                <c:pt idx="26">
                  <c:v>63.8185</c:v>
                </c:pt>
                <c:pt idx="27">
                  <c:v>63.113700000000001</c:v>
                </c:pt>
                <c:pt idx="28">
                  <c:v>68.704800000000006</c:v>
                </c:pt>
                <c:pt idx="29">
                  <c:v>63.908700000000003</c:v>
                </c:pt>
                <c:pt idx="30">
                  <c:v>64.823999999999998</c:v>
                </c:pt>
                <c:pt idx="31">
                  <c:v>78.266499999999994</c:v>
                </c:pt>
                <c:pt idx="32">
                  <c:v>98.912400000000005</c:v>
                </c:pt>
                <c:pt idx="33">
                  <c:v>110.93989999999999</c:v>
                </c:pt>
                <c:pt idx="34">
                  <c:v>124.26</c:v>
                </c:pt>
                <c:pt idx="35">
                  <c:v>129.13669999999999</c:v>
                </c:pt>
                <c:pt idx="36">
                  <c:v>124.9191</c:v>
                </c:pt>
                <c:pt idx="37">
                  <c:v>125.1504</c:v>
                </c:pt>
                <c:pt idx="38">
                  <c:v>122.99760000000001</c:v>
                </c:pt>
                <c:pt idx="39">
                  <c:v>127.51519999999999</c:v>
                </c:pt>
                <c:pt idx="40">
                  <c:v>124.773</c:v>
                </c:pt>
                <c:pt idx="41">
                  <c:v>123.95610000000001</c:v>
                </c:pt>
                <c:pt idx="42">
                  <c:v>125.684</c:v>
                </c:pt>
                <c:pt idx="43">
                  <c:v>129.35120000000001</c:v>
                </c:pt>
                <c:pt idx="44">
                  <c:v>123.5051</c:v>
                </c:pt>
                <c:pt idx="45">
                  <c:v>130.3554</c:v>
                </c:pt>
                <c:pt idx="46">
                  <c:v>129.06020000000001</c:v>
                </c:pt>
                <c:pt idx="47">
                  <c:v>128.1602</c:v>
                </c:pt>
              </c:numCache>
            </c:numRef>
          </c:val>
          <c:extLst>
            <c:ext xmlns:c16="http://schemas.microsoft.com/office/drawing/2014/chart" uri="{C3380CC4-5D6E-409C-BE32-E72D297353CC}">
              <c16:uniqueId val="{00000000-F79E-4073-94A7-A8575AE8810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196.63939999999999</c:v>
                </c:pt>
                <c:pt idx="1">
                  <c:v>197.7525</c:v>
                </c:pt>
                <c:pt idx="2">
                  <c:v>196.114</c:v>
                </c:pt>
                <c:pt idx="3">
                  <c:v>195.01949999999999</c:v>
                </c:pt>
                <c:pt idx="4">
                  <c:v>199.71690000000001</c:v>
                </c:pt>
                <c:pt idx="5">
                  <c:v>205.21299999999999</c:v>
                </c:pt>
                <c:pt idx="6">
                  <c:v>197.19309999999999</c:v>
                </c:pt>
                <c:pt idx="7">
                  <c:v>195.85659999999999</c:v>
                </c:pt>
                <c:pt idx="8">
                  <c:v>192.8931</c:v>
                </c:pt>
                <c:pt idx="9">
                  <c:v>191.67230000000001</c:v>
                </c:pt>
                <c:pt idx="10">
                  <c:v>194.38489999999999</c:v>
                </c:pt>
                <c:pt idx="11">
                  <c:v>188.0154</c:v>
                </c:pt>
                <c:pt idx="12">
                  <c:v>176.2012</c:v>
                </c:pt>
                <c:pt idx="13">
                  <c:v>154.1883</c:v>
                </c:pt>
                <c:pt idx="14">
                  <c:v>132.50049999999999</c:v>
                </c:pt>
                <c:pt idx="15">
                  <c:v>117.2898</c:v>
                </c:pt>
                <c:pt idx="16">
                  <c:v>118.55</c:v>
                </c:pt>
                <c:pt idx="17">
                  <c:v>73.518600000000006</c:v>
                </c:pt>
                <c:pt idx="18">
                  <c:v>73.820700000000002</c:v>
                </c:pt>
                <c:pt idx="19">
                  <c:v>70.950199999999995</c:v>
                </c:pt>
                <c:pt idx="20">
                  <c:v>75.011799999999994</c:v>
                </c:pt>
                <c:pt idx="21">
                  <c:v>72.821700000000007</c:v>
                </c:pt>
                <c:pt idx="22">
                  <c:v>69.347999999999999</c:v>
                </c:pt>
                <c:pt idx="23">
                  <c:v>66.858000000000004</c:v>
                </c:pt>
                <c:pt idx="24">
                  <c:v>69.412700000000001</c:v>
                </c:pt>
                <c:pt idx="25">
                  <c:v>71.702500000000001</c:v>
                </c:pt>
                <c:pt idx="26">
                  <c:v>64.230699999999999</c:v>
                </c:pt>
                <c:pt idx="27">
                  <c:v>65.447400000000002</c:v>
                </c:pt>
                <c:pt idx="28">
                  <c:v>69.433999999999997</c:v>
                </c:pt>
                <c:pt idx="29">
                  <c:v>64.714299999999994</c:v>
                </c:pt>
                <c:pt idx="30">
                  <c:v>65.787400000000005</c:v>
                </c:pt>
                <c:pt idx="31">
                  <c:v>79.247799999999998</c:v>
                </c:pt>
                <c:pt idx="32">
                  <c:v>98.806600000000003</c:v>
                </c:pt>
                <c:pt idx="33">
                  <c:v>113.2512</c:v>
                </c:pt>
                <c:pt idx="34">
                  <c:v>124.0164</c:v>
                </c:pt>
                <c:pt idx="35">
                  <c:v>128.119</c:v>
                </c:pt>
                <c:pt idx="36">
                  <c:v>125.4025</c:v>
                </c:pt>
                <c:pt idx="37">
                  <c:v>124.1037</c:v>
                </c:pt>
                <c:pt idx="38">
                  <c:v>124.66719999999999</c:v>
                </c:pt>
                <c:pt idx="39">
                  <c:v>127.64790000000001</c:v>
                </c:pt>
                <c:pt idx="40">
                  <c:v>124.623</c:v>
                </c:pt>
                <c:pt idx="41">
                  <c:v>125.65349999999999</c:v>
                </c:pt>
                <c:pt idx="42">
                  <c:v>127.30249999999999</c:v>
                </c:pt>
                <c:pt idx="43">
                  <c:v>131.4366</c:v>
                </c:pt>
                <c:pt idx="44">
                  <c:v>123.3429</c:v>
                </c:pt>
                <c:pt idx="45">
                  <c:v>129.4974</c:v>
                </c:pt>
                <c:pt idx="46">
                  <c:v>128.14709999999999</c:v>
                </c:pt>
                <c:pt idx="47">
                  <c:v>127.83929999999999</c:v>
                </c:pt>
              </c:numCache>
            </c:numRef>
          </c:val>
          <c:extLst>
            <c:ext xmlns:c16="http://schemas.microsoft.com/office/drawing/2014/chart" uri="{C3380CC4-5D6E-409C-BE32-E72D297353CC}">
              <c16:uniqueId val="{00000001-F79E-4073-94A7-A8575AE8810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382.37849999999997</c:v>
                </c:pt>
                <c:pt idx="1">
                  <c:v>386.12540000000001</c:v>
                </c:pt>
                <c:pt idx="2">
                  <c:v>384.3091</c:v>
                </c:pt>
                <c:pt idx="3">
                  <c:v>380.37810000000002</c:v>
                </c:pt>
                <c:pt idx="4">
                  <c:v>379.28620000000001</c:v>
                </c:pt>
                <c:pt idx="5">
                  <c:v>381.4203</c:v>
                </c:pt>
                <c:pt idx="6">
                  <c:v>354.90350000000001</c:v>
                </c:pt>
                <c:pt idx="7">
                  <c:v>349.29809999999998</c:v>
                </c:pt>
                <c:pt idx="8">
                  <c:v>348.21350000000001</c:v>
                </c:pt>
                <c:pt idx="9">
                  <c:v>351.18540000000002</c:v>
                </c:pt>
                <c:pt idx="10">
                  <c:v>354.88099999999997</c:v>
                </c:pt>
                <c:pt idx="11">
                  <c:v>351.25630000000001</c:v>
                </c:pt>
                <c:pt idx="12">
                  <c:v>312.1431</c:v>
                </c:pt>
                <c:pt idx="13">
                  <c:v>246.32429999999999</c:v>
                </c:pt>
                <c:pt idx="14">
                  <c:v>165.91139999999999</c:v>
                </c:pt>
                <c:pt idx="15">
                  <c:v>103.3312</c:v>
                </c:pt>
                <c:pt idx="16">
                  <c:v>100.43510000000001</c:v>
                </c:pt>
                <c:pt idx="17">
                  <c:v>152.9205</c:v>
                </c:pt>
                <c:pt idx="18">
                  <c:v>151.68729999999999</c:v>
                </c:pt>
                <c:pt idx="19">
                  <c:v>152.9699</c:v>
                </c:pt>
                <c:pt idx="20">
                  <c:v>156.76159999999999</c:v>
                </c:pt>
                <c:pt idx="21">
                  <c:v>149.077</c:v>
                </c:pt>
                <c:pt idx="22">
                  <c:v>163.6148</c:v>
                </c:pt>
                <c:pt idx="23">
                  <c:v>160.31379999999999</c:v>
                </c:pt>
                <c:pt idx="24">
                  <c:v>147.33779999999999</c:v>
                </c:pt>
                <c:pt idx="25">
                  <c:v>158.6037</c:v>
                </c:pt>
                <c:pt idx="26">
                  <c:v>141.4187</c:v>
                </c:pt>
                <c:pt idx="27">
                  <c:v>154.57390000000001</c:v>
                </c:pt>
                <c:pt idx="28">
                  <c:v>165.58070000000001</c:v>
                </c:pt>
                <c:pt idx="29">
                  <c:v>167.89240000000001</c:v>
                </c:pt>
                <c:pt idx="30">
                  <c:v>167.12989999999999</c:v>
                </c:pt>
                <c:pt idx="31">
                  <c:v>247.34209999999999</c:v>
                </c:pt>
                <c:pt idx="32">
                  <c:v>346.70370000000003</c:v>
                </c:pt>
                <c:pt idx="33">
                  <c:v>449.82170000000002</c:v>
                </c:pt>
                <c:pt idx="34">
                  <c:v>502.7328</c:v>
                </c:pt>
                <c:pt idx="35">
                  <c:v>510.90370000000001</c:v>
                </c:pt>
                <c:pt idx="36">
                  <c:v>520.36170000000004</c:v>
                </c:pt>
                <c:pt idx="37">
                  <c:v>507.81959999999998</c:v>
                </c:pt>
                <c:pt idx="38">
                  <c:v>502.2466</c:v>
                </c:pt>
                <c:pt idx="39">
                  <c:v>528.33759999999995</c:v>
                </c:pt>
                <c:pt idx="40">
                  <c:v>513.54259999999999</c:v>
                </c:pt>
                <c:pt idx="41">
                  <c:v>512.3229</c:v>
                </c:pt>
                <c:pt idx="42">
                  <c:v>527.09580000000005</c:v>
                </c:pt>
                <c:pt idx="43">
                  <c:v>505.46839999999997</c:v>
                </c:pt>
                <c:pt idx="44">
                  <c:v>482.74439999999998</c:v>
                </c:pt>
                <c:pt idx="45">
                  <c:v>503.51220000000001</c:v>
                </c:pt>
                <c:pt idx="46">
                  <c:v>503.60579999999999</c:v>
                </c:pt>
                <c:pt idx="47">
                  <c:v>508.47070000000002</c:v>
                </c:pt>
              </c:numCache>
            </c:numRef>
          </c:val>
          <c:extLst>
            <c:ext xmlns:c16="http://schemas.microsoft.com/office/drawing/2014/chart" uri="{C3380CC4-5D6E-409C-BE32-E72D297353CC}">
              <c16:uniqueId val="{00000002-F79E-4073-94A7-A8575AE8810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320.3827</c:v>
                </c:pt>
                <c:pt idx="1">
                  <c:v>322.70049999999998</c:v>
                </c:pt>
                <c:pt idx="2">
                  <c:v>318.63819999999998</c:v>
                </c:pt>
                <c:pt idx="3">
                  <c:v>322.18290000000002</c:v>
                </c:pt>
                <c:pt idx="4">
                  <c:v>319.88040000000001</c:v>
                </c:pt>
                <c:pt idx="5">
                  <c:v>315.86219999999997</c:v>
                </c:pt>
                <c:pt idx="6">
                  <c:v>302.35809999999998</c:v>
                </c:pt>
                <c:pt idx="7">
                  <c:v>299.95490000000001</c:v>
                </c:pt>
                <c:pt idx="8">
                  <c:v>296.24919999999997</c:v>
                </c:pt>
                <c:pt idx="9">
                  <c:v>294.92669999999998</c:v>
                </c:pt>
                <c:pt idx="10">
                  <c:v>304.93430000000001</c:v>
                </c:pt>
                <c:pt idx="11">
                  <c:v>295.83539999999999</c:v>
                </c:pt>
                <c:pt idx="12">
                  <c:v>274.584</c:v>
                </c:pt>
                <c:pt idx="13">
                  <c:v>210.1611</c:v>
                </c:pt>
                <c:pt idx="14">
                  <c:v>144.03970000000001</c:v>
                </c:pt>
                <c:pt idx="15">
                  <c:v>91.883099999999999</c:v>
                </c:pt>
                <c:pt idx="16">
                  <c:v>91.334500000000006</c:v>
                </c:pt>
                <c:pt idx="17">
                  <c:v>118.6536</c:v>
                </c:pt>
                <c:pt idx="18">
                  <c:v>128.2458</c:v>
                </c:pt>
                <c:pt idx="19">
                  <c:v>121.3956</c:v>
                </c:pt>
                <c:pt idx="20">
                  <c:v>126.16759999999999</c:v>
                </c:pt>
                <c:pt idx="21">
                  <c:v>123.07340000000001</c:v>
                </c:pt>
                <c:pt idx="22">
                  <c:v>126.8359</c:v>
                </c:pt>
                <c:pt idx="23">
                  <c:v>124.62390000000001</c:v>
                </c:pt>
                <c:pt idx="24">
                  <c:v>118.0574</c:v>
                </c:pt>
                <c:pt idx="25">
                  <c:v>125.4773</c:v>
                </c:pt>
                <c:pt idx="26">
                  <c:v>114.78870000000001</c:v>
                </c:pt>
                <c:pt idx="27">
                  <c:v>133.6848</c:v>
                </c:pt>
                <c:pt idx="28">
                  <c:v>130.03809999999999</c:v>
                </c:pt>
                <c:pt idx="29">
                  <c:v>134.8091</c:v>
                </c:pt>
                <c:pt idx="30">
                  <c:v>135.0291</c:v>
                </c:pt>
                <c:pt idx="31">
                  <c:v>191.75800000000001</c:v>
                </c:pt>
                <c:pt idx="32">
                  <c:v>279.34440000000001</c:v>
                </c:pt>
                <c:pt idx="33">
                  <c:v>360.53660000000002</c:v>
                </c:pt>
                <c:pt idx="34">
                  <c:v>407.04270000000002</c:v>
                </c:pt>
                <c:pt idx="35">
                  <c:v>414.76100000000002</c:v>
                </c:pt>
                <c:pt idx="36">
                  <c:v>418.22019999999998</c:v>
                </c:pt>
                <c:pt idx="37">
                  <c:v>407.41950000000003</c:v>
                </c:pt>
                <c:pt idx="38">
                  <c:v>405.99790000000002</c:v>
                </c:pt>
                <c:pt idx="39">
                  <c:v>420.96710000000002</c:v>
                </c:pt>
                <c:pt idx="40">
                  <c:v>408.54719999999998</c:v>
                </c:pt>
                <c:pt idx="41">
                  <c:v>413.13529999999997</c:v>
                </c:pt>
                <c:pt idx="42">
                  <c:v>420.83409999999998</c:v>
                </c:pt>
                <c:pt idx="43">
                  <c:v>408.3612</c:v>
                </c:pt>
                <c:pt idx="44">
                  <c:v>393.7792</c:v>
                </c:pt>
                <c:pt idx="45">
                  <c:v>405.26659999999998</c:v>
                </c:pt>
                <c:pt idx="46">
                  <c:v>401.91919999999999</c:v>
                </c:pt>
                <c:pt idx="47">
                  <c:v>406.36399999999998</c:v>
                </c:pt>
              </c:numCache>
            </c:numRef>
          </c:val>
          <c:extLst>
            <c:ext xmlns:c16="http://schemas.microsoft.com/office/drawing/2014/chart" uri="{C3380CC4-5D6E-409C-BE32-E72D297353CC}">
              <c16:uniqueId val="{00000003-F79E-4073-94A7-A8575AE8810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6635.8</c:v>
                </c:pt>
                <c:pt idx="1">
                  <c:v>6465.5</c:v>
                </c:pt>
                <c:pt idx="2">
                  <c:v>6360.3</c:v>
                </c:pt>
                <c:pt idx="3">
                  <c:v>6293.7</c:v>
                </c:pt>
                <c:pt idx="4">
                  <c:v>6185.8</c:v>
                </c:pt>
                <c:pt idx="5">
                  <c:v>6240.4</c:v>
                </c:pt>
                <c:pt idx="6">
                  <c:v>6114.2</c:v>
                </c:pt>
                <c:pt idx="7">
                  <c:v>6148.9</c:v>
                </c:pt>
                <c:pt idx="8">
                  <c:v>6119.5</c:v>
                </c:pt>
                <c:pt idx="9">
                  <c:v>6165.5</c:v>
                </c:pt>
                <c:pt idx="10">
                  <c:v>6061.4</c:v>
                </c:pt>
                <c:pt idx="11">
                  <c:v>6193.3</c:v>
                </c:pt>
                <c:pt idx="12">
                  <c:v>6159.1</c:v>
                </c:pt>
                <c:pt idx="13">
                  <c:v>6091</c:v>
                </c:pt>
                <c:pt idx="14">
                  <c:v>6330.9</c:v>
                </c:pt>
                <c:pt idx="15">
                  <c:v>6451.5</c:v>
                </c:pt>
                <c:pt idx="16">
                  <c:v>6658.7</c:v>
                </c:pt>
                <c:pt idx="17">
                  <c:v>6871.8</c:v>
                </c:pt>
                <c:pt idx="18">
                  <c:v>7036.7</c:v>
                </c:pt>
                <c:pt idx="19">
                  <c:v>7112.2</c:v>
                </c:pt>
                <c:pt idx="20">
                  <c:v>7168.8</c:v>
                </c:pt>
                <c:pt idx="21">
                  <c:v>7319.9</c:v>
                </c:pt>
                <c:pt idx="22">
                  <c:v>7372.8</c:v>
                </c:pt>
                <c:pt idx="23">
                  <c:v>7340.3</c:v>
                </c:pt>
                <c:pt idx="24">
                  <c:v>7263.2</c:v>
                </c:pt>
                <c:pt idx="25">
                  <c:v>7233.9</c:v>
                </c:pt>
                <c:pt idx="26">
                  <c:v>7152.9</c:v>
                </c:pt>
                <c:pt idx="27">
                  <c:v>7178.6</c:v>
                </c:pt>
                <c:pt idx="28">
                  <c:v>7127.2</c:v>
                </c:pt>
                <c:pt idx="29">
                  <c:v>7063.6</c:v>
                </c:pt>
                <c:pt idx="30">
                  <c:v>6944.2</c:v>
                </c:pt>
                <c:pt idx="31">
                  <c:v>6974.2</c:v>
                </c:pt>
                <c:pt idx="32">
                  <c:v>6939.7</c:v>
                </c:pt>
                <c:pt idx="33">
                  <c:v>6860.9</c:v>
                </c:pt>
                <c:pt idx="34">
                  <c:v>6958.9</c:v>
                </c:pt>
                <c:pt idx="35">
                  <c:v>7076.3</c:v>
                </c:pt>
                <c:pt idx="36">
                  <c:v>7334.6</c:v>
                </c:pt>
                <c:pt idx="37">
                  <c:v>7354.9</c:v>
                </c:pt>
                <c:pt idx="38">
                  <c:v>7325.9</c:v>
                </c:pt>
                <c:pt idx="39">
                  <c:v>7287.6</c:v>
                </c:pt>
                <c:pt idx="40">
                  <c:v>7257.8</c:v>
                </c:pt>
                <c:pt idx="41">
                  <c:v>7160.9</c:v>
                </c:pt>
                <c:pt idx="42">
                  <c:v>7128.5</c:v>
                </c:pt>
                <c:pt idx="43">
                  <c:v>7055.06</c:v>
                </c:pt>
                <c:pt idx="44">
                  <c:v>7026.57</c:v>
                </c:pt>
                <c:pt idx="45">
                  <c:v>6775.51</c:v>
                </c:pt>
                <c:pt idx="46">
                  <c:v>6718.23</c:v>
                </c:pt>
                <c:pt idx="47">
                  <c:v>6426.18</c:v>
                </c:pt>
              </c:numCache>
            </c:numRef>
          </c:val>
          <c:smooth val="0"/>
          <c:extLst>
            <c:ext xmlns:c16="http://schemas.microsoft.com/office/drawing/2014/chart" uri="{C3380CC4-5D6E-409C-BE32-E72D297353CC}">
              <c16:uniqueId val="{00000000-02C8-4FE9-B2A9-5397E6A6217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6421.6205499999996</c:v>
                </c:pt>
                <c:pt idx="1">
                  <c:v>6305.46263</c:v>
                </c:pt>
                <c:pt idx="2">
                  <c:v>6211.0170699999999</c:v>
                </c:pt>
                <c:pt idx="3">
                  <c:v>6116.6127800000004</c:v>
                </c:pt>
                <c:pt idx="4">
                  <c:v>6011.0062600000001</c:v>
                </c:pt>
                <c:pt idx="5">
                  <c:v>5981.60268</c:v>
                </c:pt>
                <c:pt idx="6">
                  <c:v>5963.2859399999998</c:v>
                </c:pt>
                <c:pt idx="7">
                  <c:v>5954.1922999999997</c:v>
                </c:pt>
                <c:pt idx="8">
                  <c:v>5974.2626</c:v>
                </c:pt>
                <c:pt idx="9">
                  <c:v>5984.1302800000003</c:v>
                </c:pt>
                <c:pt idx="10">
                  <c:v>6015.0324799999999</c:v>
                </c:pt>
                <c:pt idx="11">
                  <c:v>5989.9109900000003</c:v>
                </c:pt>
                <c:pt idx="12">
                  <c:v>5967.1243899999999</c:v>
                </c:pt>
                <c:pt idx="13">
                  <c:v>6002.0965500000002</c:v>
                </c:pt>
                <c:pt idx="14">
                  <c:v>6269.8077700000003</c:v>
                </c:pt>
                <c:pt idx="15">
                  <c:v>6453.9542300000003</c:v>
                </c:pt>
                <c:pt idx="16">
                  <c:v>6707.1957400000001</c:v>
                </c:pt>
                <c:pt idx="17">
                  <c:v>6837.2072699999999</c:v>
                </c:pt>
                <c:pt idx="18">
                  <c:v>6991.0734700000003</c:v>
                </c:pt>
                <c:pt idx="19">
                  <c:v>7086.77531</c:v>
                </c:pt>
                <c:pt idx="20">
                  <c:v>7154.5731999999998</c:v>
                </c:pt>
                <c:pt idx="21">
                  <c:v>7219.5507399999997</c:v>
                </c:pt>
                <c:pt idx="22">
                  <c:v>7253.8057900000003</c:v>
                </c:pt>
                <c:pt idx="23">
                  <c:v>7273.8694800000003</c:v>
                </c:pt>
                <c:pt idx="24">
                  <c:v>7223.3245100000004</c:v>
                </c:pt>
                <c:pt idx="25">
                  <c:v>7152.9695199999996</c:v>
                </c:pt>
                <c:pt idx="26">
                  <c:v>7056.6735799999997</c:v>
                </c:pt>
                <c:pt idx="27">
                  <c:v>7036.3821900000003</c:v>
                </c:pt>
                <c:pt idx="28">
                  <c:v>7043.1171100000001</c:v>
                </c:pt>
                <c:pt idx="29">
                  <c:v>7020.8705499999996</c:v>
                </c:pt>
                <c:pt idx="30">
                  <c:v>6993.3639400000002</c:v>
                </c:pt>
                <c:pt idx="31">
                  <c:v>6981.5400099999997</c:v>
                </c:pt>
                <c:pt idx="32">
                  <c:v>6954.9368700000005</c:v>
                </c:pt>
                <c:pt idx="33">
                  <c:v>6846.1152499999998</c:v>
                </c:pt>
                <c:pt idx="34">
                  <c:v>6815.0828300000003</c:v>
                </c:pt>
                <c:pt idx="35">
                  <c:v>6890.9469200000003</c:v>
                </c:pt>
                <c:pt idx="36">
                  <c:v>7135.1768099999999</c:v>
                </c:pt>
                <c:pt idx="37">
                  <c:v>7188.0695999999998</c:v>
                </c:pt>
                <c:pt idx="38">
                  <c:v>7210.1677399999999</c:v>
                </c:pt>
                <c:pt idx="39">
                  <c:v>7180.0527400000001</c:v>
                </c:pt>
                <c:pt idx="40">
                  <c:v>7093.2639499999996</c:v>
                </c:pt>
                <c:pt idx="41">
                  <c:v>7070.2434400000002</c:v>
                </c:pt>
                <c:pt idx="42">
                  <c:v>7041.5803999999998</c:v>
                </c:pt>
                <c:pt idx="43">
                  <c:v>7010.3068800000001</c:v>
                </c:pt>
                <c:pt idx="44">
                  <c:v>6862.7912500000002</c:v>
                </c:pt>
                <c:pt idx="45">
                  <c:v>6696.8801899999999</c:v>
                </c:pt>
                <c:pt idx="46">
                  <c:v>6582.1636500000004</c:v>
                </c:pt>
                <c:pt idx="47">
                  <c:v>6437.4032699999998</c:v>
                </c:pt>
              </c:numCache>
            </c:numRef>
          </c:val>
          <c:smooth val="0"/>
          <c:extLst>
            <c:ext xmlns:c16="http://schemas.microsoft.com/office/drawing/2014/chart" uri="{C3380CC4-5D6E-409C-BE32-E72D297353CC}">
              <c16:uniqueId val="{00000001-02C8-4FE9-B2A9-5397E6A6217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10</c:v>
                </c:pt>
                <c:pt idx="1">
                  <c:v>DOM 11</c:v>
                </c:pt>
                <c:pt idx="2">
                  <c:v>LUN 12</c:v>
                </c:pt>
                <c:pt idx="3">
                  <c:v>MAR 13</c:v>
                </c:pt>
                <c:pt idx="4">
                  <c:v>MIE 14</c:v>
                </c:pt>
                <c:pt idx="5">
                  <c:v>JUE 15</c:v>
                </c:pt>
                <c:pt idx="6">
                  <c:v>VIE 16</c:v>
                </c:pt>
                <c:pt idx="7">
                  <c:v>SAB 17</c:v>
                </c:pt>
              </c:strCache>
            </c:strRef>
          </c:cat>
          <c:val>
            <c:numRef>
              <c:f>COSTO_OPE_EJEC!$C$8:$C$15</c:f>
              <c:numCache>
                <c:formatCode>#,##0.0</c:formatCode>
                <c:ptCount val="8"/>
                <c:pt idx="0">
                  <c:v>4094371.3698900002</c:v>
                </c:pt>
                <c:pt idx="1">
                  <c:v>3573913.30198</c:v>
                </c:pt>
                <c:pt idx="2">
                  <c:v>5343604.33091</c:v>
                </c:pt>
                <c:pt idx="3">
                  <c:v>5609663.2959899995</c:v>
                </c:pt>
                <c:pt idx="4">
                  <c:v>7329474.8504600003</c:v>
                </c:pt>
                <c:pt idx="5">
                  <c:v>6605924.7173100002</c:v>
                </c:pt>
                <c:pt idx="6">
                  <c:v>5538996.1299000001</c:v>
                </c:pt>
                <c:pt idx="7">
                  <c:v>4946535.1475600004</c:v>
                </c:pt>
              </c:numCache>
            </c:numRef>
          </c:val>
          <c:extLst>
            <c:ext xmlns:c16="http://schemas.microsoft.com/office/drawing/2014/chart" uri="{C3380CC4-5D6E-409C-BE32-E72D297353CC}">
              <c16:uniqueId val="{00000000-F87B-4DDE-A223-5B276A410AD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-8.0340084242889825E-2</c:v>
                </c:pt>
                <c:pt idx="1">
                  <c:v>-8.9331486404933491E-2</c:v>
                </c:pt>
                <c:pt idx="2">
                  <c:v>-0.12692539891351376</c:v>
                </c:pt>
                <c:pt idx="3">
                  <c:v>-0.27080211152410316</c:v>
                </c:pt>
                <c:pt idx="4">
                  <c:v>-3.7943829195059488E-2</c:v>
                </c:pt>
                <c:pt idx="5">
                  <c:v>-0.11869926283070474</c:v>
                </c:pt>
                <c:pt idx="6">
                  <c:v>-0.13959489127511882</c:v>
                </c:pt>
                <c:pt idx="7">
                  <c:v>-0.29806659310664441</c:v>
                </c:pt>
              </c:numCache>
            </c:numRef>
          </c:cat>
          <c:val>
            <c:numRef>
              <c:f>COSTO_OPE_EJEC!$D$8:$D$15</c:f>
              <c:numCache>
                <c:formatCode>#,##0.0</c:formatCode>
                <c:ptCount val="8"/>
                <c:pt idx="0">
                  <c:v>4452049.3931926005</c:v>
                </c:pt>
                <c:pt idx="1">
                  <c:v>3924494.2024746002</c:v>
                </c:pt>
                <c:pt idx="2">
                  <c:v>6120444.1456207996</c:v>
                </c:pt>
                <c:pt idx="3">
                  <c:v>7692923.1209306</c:v>
                </c:pt>
                <c:pt idx="4">
                  <c:v>7618551.8817758001</c:v>
                </c:pt>
                <c:pt idx="5">
                  <c:v>7495653.2301652003</c:v>
                </c:pt>
                <c:pt idx="6">
                  <c:v>6437660.6713886</c:v>
                </c:pt>
                <c:pt idx="7">
                  <c:v>7047014.8577947998</c:v>
                </c:pt>
              </c:numCache>
            </c:numRef>
          </c:val>
          <c:extLst>
            <c:ext xmlns:c16="http://schemas.microsoft.com/office/drawing/2014/chart" uri="{C3380CC4-5D6E-409C-BE32-E72D297353CC}">
              <c16:uniqueId val="{00000001-F87B-4DDE-A223-5B276A410AD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1" t="s">
        <v>0</v>
      </c>
      <c r="C3" s="192"/>
      <c r="D3" s="192"/>
      <c r="E3" s="192"/>
      <c r="F3" s="192"/>
      <c r="G3" s="19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13</v>
      </c>
      <c r="C9" s="5" t="s">
        <v>30</v>
      </c>
      <c r="D9" s="5" t="s">
        <v>31</v>
      </c>
      <c r="E9" s="5" t="s">
        <v>32</v>
      </c>
      <c r="F9" s="5" t="s">
        <v>33</v>
      </c>
      <c r="G9" s="4" t="s">
        <v>34</v>
      </c>
      <c r="H9" s="4" t="s">
        <v>35</v>
      </c>
      <c r="I9" s="6" t="s">
        <v>36</v>
      </c>
      <c r="J9" s="4"/>
      <c r="K9" s="4" t="s">
        <v>21</v>
      </c>
      <c r="L9" s="4">
        <v>13.8</v>
      </c>
    </row>
    <row r="10" spans="1:12" x14ac:dyDescent="0.3">
      <c r="A10" s="1"/>
      <c r="B10" s="4" t="s">
        <v>13</v>
      </c>
      <c r="C10" s="5" t="s">
        <v>37</v>
      </c>
      <c r="D10" s="5" t="s">
        <v>38</v>
      </c>
      <c r="E10" s="5" t="s">
        <v>39</v>
      </c>
      <c r="F10" s="5" t="s">
        <v>40</v>
      </c>
      <c r="G10" s="4" t="s">
        <v>41</v>
      </c>
      <c r="H10" s="4" t="s">
        <v>42</v>
      </c>
      <c r="I10" s="6" t="s">
        <v>43</v>
      </c>
      <c r="J10" s="4"/>
      <c r="K10" s="4" t="s">
        <v>21</v>
      </c>
      <c r="L10" s="4">
        <v>13.8</v>
      </c>
    </row>
    <row r="11" spans="1:12" x14ac:dyDescent="0.3">
      <c r="A11" s="1"/>
      <c r="B11" s="4" t="s">
        <v>13</v>
      </c>
      <c r="C11" s="5" t="s">
        <v>44</v>
      </c>
      <c r="D11" s="5" t="s">
        <v>45</v>
      </c>
      <c r="E11" s="5" t="s">
        <v>46</v>
      </c>
      <c r="F11" s="5" t="s">
        <v>47</v>
      </c>
      <c r="G11" s="4" t="s">
        <v>48</v>
      </c>
      <c r="H11" s="4" t="s">
        <v>49</v>
      </c>
      <c r="I11" s="6" t="s">
        <v>50</v>
      </c>
      <c r="J11" s="4"/>
      <c r="K11" s="4" t="s">
        <v>51</v>
      </c>
      <c r="L11" s="4">
        <v>60</v>
      </c>
    </row>
    <row r="12" spans="1:12" x14ac:dyDescent="0.3">
      <c r="A12" s="1"/>
      <c r="B12" s="4" t="s">
        <v>22</v>
      </c>
      <c r="C12" s="5" t="s">
        <v>52</v>
      </c>
      <c r="D12" s="5" t="s">
        <v>53</v>
      </c>
      <c r="E12" s="5" t="s">
        <v>54</v>
      </c>
      <c r="F12" s="5" t="s">
        <v>55</v>
      </c>
      <c r="G12" s="4" t="s">
        <v>56</v>
      </c>
      <c r="H12" s="4" t="s">
        <v>57</v>
      </c>
      <c r="I12" s="6" t="s">
        <v>58</v>
      </c>
      <c r="J12" s="4"/>
      <c r="K12" s="4" t="s">
        <v>21</v>
      </c>
      <c r="L12" s="4"/>
    </row>
    <row r="13" spans="1:12" x14ac:dyDescent="0.3">
      <c r="A13" s="1"/>
      <c r="B13" s="4" t="s">
        <v>13</v>
      </c>
      <c r="C13" s="5" t="s">
        <v>59</v>
      </c>
      <c r="D13" s="5" t="s">
        <v>60</v>
      </c>
      <c r="E13" s="5" t="s">
        <v>39</v>
      </c>
      <c r="F13" s="5" t="s">
        <v>40</v>
      </c>
      <c r="G13" s="4" t="s">
        <v>61</v>
      </c>
      <c r="H13" s="4" t="s">
        <v>62</v>
      </c>
      <c r="I13" s="6" t="s">
        <v>63</v>
      </c>
      <c r="J13" s="4"/>
      <c r="K13" s="4" t="s">
        <v>21</v>
      </c>
      <c r="L13"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3">
      <c r="A5" s="1"/>
      <c r="B5" s="193" t="s">
        <v>64</v>
      </c>
      <c r="C5" s="193"/>
      <c r="D5" s="193"/>
      <c r="E5" s="193"/>
      <c r="F5" s="193"/>
      <c r="G5" s="193"/>
      <c r="H5" s="193"/>
      <c r="I5" s="193"/>
    </row>
    <row r="6" spans="1:9" ht="40.049999999999997" customHeight="1" x14ac:dyDescent="0.3">
      <c r="A6" s="1"/>
      <c r="B6" s="7" t="s">
        <v>65</v>
      </c>
      <c r="C6" s="3" t="s">
        <v>66</v>
      </c>
      <c r="D6" s="3" t="s">
        <v>67</v>
      </c>
      <c r="E6" s="7" t="s">
        <v>3</v>
      </c>
      <c r="F6" s="7" t="s">
        <v>4</v>
      </c>
      <c r="G6" s="7" t="s">
        <v>68</v>
      </c>
      <c r="H6" s="7" t="s">
        <v>6</v>
      </c>
      <c r="I6" s="7" t="s">
        <v>9</v>
      </c>
    </row>
    <row r="7" spans="1:9" x14ac:dyDescent="0.3">
      <c r="A7" s="1"/>
      <c r="B7" s="4" t="s">
        <v>69</v>
      </c>
      <c r="C7" s="4" t="s">
        <v>70</v>
      </c>
      <c r="D7" s="4" t="s">
        <v>71</v>
      </c>
      <c r="E7" s="5" t="s">
        <v>72</v>
      </c>
      <c r="F7" s="5" t="s">
        <v>73</v>
      </c>
      <c r="G7" s="5" t="s">
        <v>74</v>
      </c>
      <c r="H7" s="5" t="s">
        <v>33</v>
      </c>
      <c r="I7" s="5" t="s">
        <v>75</v>
      </c>
    </row>
    <row r="8" spans="1:9" x14ac:dyDescent="0.3">
      <c r="A8" s="1"/>
      <c r="B8" s="4" t="s">
        <v>69</v>
      </c>
      <c r="C8" s="4" t="s">
        <v>70</v>
      </c>
      <c r="D8" s="4" t="s">
        <v>71</v>
      </c>
      <c r="E8" s="5" t="s">
        <v>76</v>
      </c>
      <c r="F8" s="5" t="s">
        <v>77</v>
      </c>
      <c r="G8" s="5" t="s">
        <v>78</v>
      </c>
      <c r="H8" s="5" t="s">
        <v>40</v>
      </c>
      <c r="I8" s="5" t="s">
        <v>79</v>
      </c>
    </row>
    <row r="9" spans="1:9" x14ac:dyDescent="0.3">
      <c r="A9" s="1"/>
      <c r="B9" s="4" t="s">
        <v>69</v>
      </c>
      <c r="C9" s="4" t="s">
        <v>70</v>
      </c>
      <c r="D9" s="4" t="s">
        <v>71</v>
      </c>
      <c r="E9" s="5" t="s">
        <v>76</v>
      </c>
      <c r="F9" s="5" t="s">
        <v>80</v>
      </c>
      <c r="G9" s="5" t="s">
        <v>81</v>
      </c>
      <c r="H9" s="5" t="s">
        <v>82</v>
      </c>
      <c r="I9" s="5" t="s">
        <v>83</v>
      </c>
    </row>
    <row r="10" spans="1:9" x14ac:dyDescent="0.3">
      <c r="A10" s="1"/>
      <c r="B10" s="4" t="s">
        <v>69</v>
      </c>
      <c r="C10" s="4" t="s">
        <v>70</v>
      </c>
      <c r="D10" s="4" t="s">
        <v>71</v>
      </c>
      <c r="E10" s="5" t="s">
        <v>76</v>
      </c>
      <c r="F10" s="5" t="s">
        <v>84</v>
      </c>
      <c r="G10" s="5" t="s">
        <v>46</v>
      </c>
      <c r="H10" s="5" t="s">
        <v>85</v>
      </c>
      <c r="I10" s="5" t="s">
        <v>86</v>
      </c>
    </row>
    <row r="11" spans="1:9" x14ac:dyDescent="0.3">
      <c r="A11" s="1"/>
      <c r="B11" s="4" t="s">
        <v>69</v>
      </c>
      <c r="C11" s="4" t="s">
        <v>70</v>
      </c>
      <c r="D11" s="4" t="s">
        <v>71</v>
      </c>
      <c r="E11" s="5" t="s">
        <v>87</v>
      </c>
      <c r="F11" s="5" t="s">
        <v>88</v>
      </c>
      <c r="G11" s="5" t="s">
        <v>89</v>
      </c>
      <c r="H11" s="5" t="s">
        <v>33</v>
      </c>
      <c r="I11" s="5" t="s">
        <v>90</v>
      </c>
    </row>
    <row r="12" spans="1:9" x14ac:dyDescent="0.3">
      <c r="A12" s="1"/>
      <c r="B12" s="4" t="s">
        <v>69</v>
      </c>
      <c r="C12" s="4" t="s">
        <v>70</v>
      </c>
      <c r="D12" s="4" t="s">
        <v>71</v>
      </c>
      <c r="E12" s="5" t="s">
        <v>91</v>
      </c>
      <c r="F12" s="5" t="s">
        <v>92</v>
      </c>
      <c r="G12" s="5" t="s">
        <v>93</v>
      </c>
      <c r="H12" s="5" t="s">
        <v>33</v>
      </c>
      <c r="I12" s="5" t="s">
        <v>94</v>
      </c>
    </row>
    <row r="13" spans="1:9" x14ac:dyDescent="0.3">
      <c r="A13" s="1"/>
      <c r="B13" s="4" t="s">
        <v>69</v>
      </c>
      <c r="C13" s="4" t="s">
        <v>70</v>
      </c>
      <c r="D13" s="4" t="s">
        <v>71</v>
      </c>
      <c r="E13" s="5" t="s">
        <v>91</v>
      </c>
      <c r="F13" s="5" t="s">
        <v>95</v>
      </c>
      <c r="G13" s="5" t="s">
        <v>74</v>
      </c>
      <c r="H13" s="5" t="s">
        <v>33</v>
      </c>
      <c r="I13" s="5" t="s">
        <v>96</v>
      </c>
    </row>
    <row r="14" spans="1:9" x14ac:dyDescent="0.3">
      <c r="A14" s="1"/>
      <c r="B14" s="4" t="s">
        <v>69</v>
      </c>
      <c r="C14" s="4" t="s">
        <v>70</v>
      </c>
      <c r="D14" s="4" t="s">
        <v>71</v>
      </c>
      <c r="E14" s="5" t="s">
        <v>91</v>
      </c>
      <c r="F14" s="5" t="s">
        <v>97</v>
      </c>
      <c r="G14" s="5" t="s">
        <v>78</v>
      </c>
      <c r="H14" s="5" t="s">
        <v>98</v>
      </c>
      <c r="I14" s="5" t="s">
        <v>99</v>
      </c>
    </row>
    <row r="15" spans="1:9" x14ac:dyDescent="0.3">
      <c r="A15" s="1"/>
      <c r="B15" s="4" t="s">
        <v>69</v>
      </c>
      <c r="C15" s="4" t="s">
        <v>70</v>
      </c>
      <c r="D15" s="4" t="s">
        <v>71</v>
      </c>
      <c r="E15" s="5" t="s">
        <v>91</v>
      </c>
      <c r="F15" s="5" t="s">
        <v>100</v>
      </c>
      <c r="G15" s="5" t="s">
        <v>89</v>
      </c>
      <c r="H15" s="5" t="s">
        <v>33</v>
      </c>
      <c r="I15" s="5" t="s">
        <v>101</v>
      </c>
    </row>
    <row r="16" spans="1:9" x14ac:dyDescent="0.3">
      <c r="A16" s="1"/>
      <c r="B16" s="4" t="s">
        <v>69</v>
      </c>
      <c r="C16" s="4" t="s">
        <v>70</v>
      </c>
      <c r="D16" s="4" t="s">
        <v>71</v>
      </c>
      <c r="E16" s="5" t="s">
        <v>91</v>
      </c>
      <c r="F16" s="5" t="s">
        <v>100</v>
      </c>
      <c r="G16" s="5" t="s">
        <v>89</v>
      </c>
      <c r="H16" s="5" t="s">
        <v>33</v>
      </c>
      <c r="I16" s="5" t="s">
        <v>102</v>
      </c>
    </row>
    <row r="17" spans="1:9" x14ac:dyDescent="0.3">
      <c r="A17" s="1"/>
      <c r="B17" s="4" t="s">
        <v>69</v>
      </c>
      <c r="C17" s="4" t="s">
        <v>70</v>
      </c>
      <c r="D17" s="4" t="s">
        <v>71</v>
      </c>
      <c r="E17" s="5" t="s">
        <v>91</v>
      </c>
      <c r="F17" s="5" t="s">
        <v>103</v>
      </c>
      <c r="G17" s="5" t="s">
        <v>89</v>
      </c>
      <c r="H17" s="5" t="s">
        <v>33</v>
      </c>
      <c r="I17" s="5" t="s">
        <v>101</v>
      </c>
    </row>
    <row r="18" spans="1:9" x14ac:dyDescent="0.3">
      <c r="A18" s="1"/>
      <c r="B18" s="4" t="s">
        <v>69</v>
      </c>
      <c r="C18" s="4" t="s">
        <v>70</v>
      </c>
      <c r="D18" s="4" t="s">
        <v>71</v>
      </c>
      <c r="E18" s="5" t="s">
        <v>91</v>
      </c>
      <c r="F18" s="5" t="s">
        <v>103</v>
      </c>
      <c r="G18" s="5" t="s">
        <v>89</v>
      </c>
      <c r="H18" s="5" t="s">
        <v>33</v>
      </c>
      <c r="I18" s="5" t="s">
        <v>104</v>
      </c>
    </row>
    <row r="19" spans="1:9" x14ac:dyDescent="0.3">
      <c r="A19" s="1"/>
      <c r="B19" s="4" t="s">
        <v>69</v>
      </c>
      <c r="C19" s="4" t="s">
        <v>70</v>
      </c>
      <c r="D19" s="4" t="s">
        <v>71</v>
      </c>
      <c r="E19" s="5" t="s">
        <v>105</v>
      </c>
      <c r="F19" s="5" t="s">
        <v>106</v>
      </c>
      <c r="G19" s="5" t="s">
        <v>89</v>
      </c>
      <c r="H19" s="5" t="s">
        <v>33</v>
      </c>
      <c r="I19" s="5" t="s">
        <v>107</v>
      </c>
    </row>
    <row r="20" spans="1:9" x14ac:dyDescent="0.3">
      <c r="A20" s="1"/>
      <c r="B20" s="4" t="s">
        <v>69</v>
      </c>
      <c r="C20" s="4" t="s">
        <v>70</v>
      </c>
      <c r="D20" s="4" t="s">
        <v>71</v>
      </c>
      <c r="E20" s="5" t="s">
        <v>105</v>
      </c>
      <c r="F20" s="5" t="s">
        <v>106</v>
      </c>
      <c r="G20" s="5" t="s">
        <v>89</v>
      </c>
      <c r="H20" s="5" t="s">
        <v>33</v>
      </c>
      <c r="I20" s="5" t="s">
        <v>108</v>
      </c>
    </row>
    <row r="21" spans="1:9" x14ac:dyDescent="0.3">
      <c r="A21" s="1"/>
      <c r="B21" s="4" t="s">
        <v>69</v>
      </c>
      <c r="C21" s="4" t="s">
        <v>70</v>
      </c>
      <c r="D21" s="4" t="s">
        <v>71</v>
      </c>
      <c r="E21" s="5" t="s">
        <v>109</v>
      </c>
      <c r="F21" s="5" t="s">
        <v>110</v>
      </c>
      <c r="G21" s="5" t="s">
        <v>74</v>
      </c>
      <c r="H21" s="5" t="s">
        <v>33</v>
      </c>
      <c r="I21" s="5" t="s">
        <v>111</v>
      </c>
    </row>
    <row r="22" spans="1:9" x14ac:dyDescent="0.3">
      <c r="A22" s="1"/>
      <c r="B22" s="4" t="s">
        <v>69</v>
      </c>
      <c r="C22" s="4" t="s">
        <v>70</v>
      </c>
      <c r="D22" s="4" t="s">
        <v>71</v>
      </c>
      <c r="E22" s="5" t="s">
        <v>109</v>
      </c>
      <c r="F22" s="5" t="s">
        <v>112</v>
      </c>
      <c r="G22" s="5" t="s">
        <v>89</v>
      </c>
      <c r="H22" s="5" t="s">
        <v>33</v>
      </c>
      <c r="I22" s="5" t="s">
        <v>113</v>
      </c>
    </row>
    <row r="23" spans="1:9" x14ac:dyDescent="0.3">
      <c r="A23" s="1"/>
      <c r="B23" s="4" t="s">
        <v>69</v>
      </c>
      <c r="C23" s="4" t="s">
        <v>70</v>
      </c>
      <c r="D23" s="4" t="s">
        <v>71</v>
      </c>
      <c r="E23" s="5" t="s">
        <v>109</v>
      </c>
      <c r="F23" s="5" t="s">
        <v>112</v>
      </c>
      <c r="G23" s="5" t="s">
        <v>89</v>
      </c>
      <c r="H23" s="5" t="s">
        <v>33</v>
      </c>
      <c r="I23" s="5" t="s">
        <v>114</v>
      </c>
    </row>
    <row r="24" spans="1:9" x14ac:dyDescent="0.3">
      <c r="A24" s="1"/>
      <c r="B24" s="4" t="s">
        <v>69</v>
      </c>
      <c r="C24" s="4" t="s">
        <v>70</v>
      </c>
      <c r="D24" s="4" t="s">
        <v>71</v>
      </c>
      <c r="E24" s="5" t="s">
        <v>109</v>
      </c>
      <c r="F24" s="5" t="s">
        <v>112</v>
      </c>
      <c r="G24" s="5" t="s">
        <v>89</v>
      </c>
      <c r="H24" s="5" t="s">
        <v>33</v>
      </c>
      <c r="I24" s="5" t="s">
        <v>115</v>
      </c>
    </row>
    <row r="25" spans="1:9" x14ac:dyDescent="0.3">
      <c r="A25" s="1"/>
      <c r="B25" s="4" t="s">
        <v>69</v>
      </c>
      <c r="C25" s="4" t="s">
        <v>70</v>
      </c>
      <c r="D25" s="4" t="s">
        <v>71</v>
      </c>
      <c r="E25" s="5" t="s">
        <v>109</v>
      </c>
      <c r="F25" s="5" t="s">
        <v>112</v>
      </c>
      <c r="G25" s="5" t="s">
        <v>89</v>
      </c>
      <c r="H25" s="5" t="s">
        <v>33</v>
      </c>
      <c r="I25" s="5" t="s">
        <v>116</v>
      </c>
    </row>
    <row r="26" spans="1:9" x14ac:dyDescent="0.3">
      <c r="A26" s="1"/>
      <c r="B26" s="4" t="s">
        <v>69</v>
      </c>
      <c r="C26" s="4" t="s">
        <v>70</v>
      </c>
      <c r="D26" s="4" t="s">
        <v>71</v>
      </c>
      <c r="E26" s="5" t="s">
        <v>109</v>
      </c>
      <c r="F26" s="5" t="s">
        <v>112</v>
      </c>
      <c r="G26" s="5" t="s">
        <v>89</v>
      </c>
      <c r="H26" s="5" t="s">
        <v>33</v>
      </c>
      <c r="I26" s="5" t="s">
        <v>117</v>
      </c>
    </row>
    <row r="27" spans="1:9" x14ac:dyDescent="0.3">
      <c r="A27" s="1"/>
      <c r="B27" s="4" t="s">
        <v>69</v>
      </c>
      <c r="C27" s="4" t="s">
        <v>70</v>
      </c>
      <c r="D27" s="4" t="s">
        <v>71</v>
      </c>
      <c r="E27" s="5" t="s">
        <v>109</v>
      </c>
      <c r="F27" s="5" t="s">
        <v>118</v>
      </c>
      <c r="G27" s="5" t="s">
        <v>89</v>
      </c>
      <c r="H27" s="5" t="s">
        <v>33</v>
      </c>
      <c r="I27" s="5" t="s">
        <v>119</v>
      </c>
    </row>
    <row r="28" spans="1:9" x14ac:dyDescent="0.3">
      <c r="A28" s="1"/>
      <c r="B28" s="4" t="s">
        <v>69</v>
      </c>
      <c r="C28" s="4" t="s">
        <v>70</v>
      </c>
      <c r="D28" s="4" t="s">
        <v>71</v>
      </c>
      <c r="E28" s="5" t="s">
        <v>109</v>
      </c>
      <c r="F28" s="5" t="s">
        <v>118</v>
      </c>
      <c r="G28" s="5" t="s">
        <v>89</v>
      </c>
      <c r="H28" s="5" t="s">
        <v>33</v>
      </c>
      <c r="I28" s="5" t="s">
        <v>120</v>
      </c>
    </row>
    <row r="29" spans="1:9" x14ac:dyDescent="0.3">
      <c r="A29" s="1"/>
      <c r="B29" s="4" t="s">
        <v>69</v>
      </c>
      <c r="C29" s="4" t="s">
        <v>70</v>
      </c>
      <c r="D29" s="4" t="s">
        <v>71</v>
      </c>
      <c r="E29" s="5" t="s">
        <v>121</v>
      </c>
      <c r="F29" s="5" t="s">
        <v>122</v>
      </c>
      <c r="G29" s="5" t="s">
        <v>74</v>
      </c>
      <c r="H29" s="5" t="s">
        <v>33</v>
      </c>
      <c r="I29" s="5" t="s">
        <v>123</v>
      </c>
    </row>
    <row r="30" spans="1:9" x14ac:dyDescent="0.3">
      <c r="A30" s="1"/>
      <c r="B30" s="4" t="s">
        <v>69</v>
      </c>
      <c r="C30" s="4" t="s">
        <v>70</v>
      </c>
      <c r="D30" s="4" t="s">
        <v>71</v>
      </c>
      <c r="E30" s="5" t="s">
        <v>121</v>
      </c>
      <c r="F30" s="5" t="s">
        <v>122</v>
      </c>
      <c r="G30" s="5" t="s">
        <v>74</v>
      </c>
      <c r="H30" s="5" t="s">
        <v>33</v>
      </c>
      <c r="I30" s="5" t="s">
        <v>124</v>
      </c>
    </row>
    <row r="31" spans="1:9" x14ac:dyDescent="0.3">
      <c r="A31" s="1"/>
      <c r="B31" s="4" t="s">
        <v>69</v>
      </c>
      <c r="C31" s="4" t="s">
        <v>70</v>
      </c>
      <c r="D31" s="4" t="s">
        <v>71</v>
      </c>
      <c r="E31" s="5" t="s">
        <v>121</v>
      </c>
      <c r="F31" s="5" t="s">
        <v>122</v>
      </c>
      <c r="G31" s="5" t="s">
        <v>78</v>
      </c>
      <c r="H31" s="5" t="s">
        <v>125</v>
      </c>
      <c r="I31" s="5" t="s">
        <v>126</v>
      </c>
    </row>
    <row r="32" spans="1:9" x14ac:dyDescent="0.3">
      <c r="A32" s="1"/>
      <c r="B32" s="4" t="s">
        <v>69</v>
      </c>
      <c r="C32" s="4" t="s">
        <v>70</v>
      </c>
      <c r="D32" s="4" t="s">
        <v>71</v>
      </c>
      <c r="E32" s="5" t="s">
        <v>121</v>
      </c>
      <c r="F32" s="5" t="s">
        <v>127</v>
      </c>
      <c r="G32" s="5" t="s">
        <v>74</v>
      </c>
      <c r="H32" s="5" t="s">
        <v>33</v>
      </c>
      <c r="I32" s="5" t="s">
        <v>128</v>
      </c>
    </row>
    <row r="33" spans="1:9" x14ac:dyDescent="0.3">
      <c r="A33" s="1"/>
      <c r="B33" s="4" t="s">
        <v>69</v>
      </c>
      <c r="C33" s="4" t="s">
        <v>70</v>
      </c>
      <c r="D33" s="4" t="s">
        <v>71</v>
      </c>
      <c r="E33" s="5" t="s">
        <v>129</v>
      </c>
      <c r="F33" s="5" t="s">
        <v>130</v>
      </c>
      <c r="G33" s="5" t="s">
        <v>131</v>
      </c>
      <c r="H33" s="5" t="s">
        <v>132</v>
      </c>
      <c r="I33" s="5" t="s">
        <v>133</v>
      </c>
    </row>
    <row r="34" spans="1:9" x14ac:dyDescent="0.3">
      <c r="A34" s="1"/>
      <c r="B34" s="4" t="s">
        <v>69</v>
      </c>
      <c r="C34" s="4" t="s">
        <v>70</v>
      </c>
      <c r="D34" s="4" t="s">
        <v>71</v>
      </c>
      <c r="E34" s="5" t="s">
        <v>129</v>
      </c>
      <c r="F34" s="5" t="s">
        <v>130</v>
      </c>
      <c r="G34" s="5" t="s">
        <v>131</v>
      </c>
      <c r="H34" s="5" t="s">
        <v>132</v>
      </c>
      <c r="I34" s="5" t="s">
        <v>134</v>
      </c>
    </row>
    <row r="35" spans="1:9" x14ac:dyDescent="0.3">
      <c r="A35" s="1"/>
      <c r="B35" s="4" t="s">
        <v>69</v>
      </c>
      <c r="C35" s="4" t="s">
        <v>70</v>
      </c>
      <c r="D35" s="4" t="s">
        <v>71</v>
      </c>
      <c r="E35" s="5" t="s">
        <v>129</v>
      </c>
      <c r="F35" s="5" t="s">
        <v>130</v>
      </c>
      <c r="G35" s="5" t="s">
        <v>131</v>
      </c>
      <c r="H35" s="5" t="s">
        <v>135</v>
      </c>
      <c r="I35" s="5" t="s">
        <v>136</v>
      </c>
    </row>
    <row r="36" spans="1:9" x14ac:dyDescent="0.3">
      <c r="A36" s="1"/>
      <c r="B36" s="4" t="s">
        <v>69</v>
      </c>
      <c r="C36" s="4" t="s">
        <v>70</v>
      </c>
      <c r="D36" s="4" t="s">
        <v>71</v>
      </c>
      <c r="E36" s="5" t="s">
        <v>129</v>
      </c>
      <c r="F36" s="5" t="s">
        <v>137</v>
      </c>
      <c r="G36" s="5" t="s">
        <v>89</v>
      </c>
      <c r="H36" s="5" t="s">
        <v>33</v>
      </c>
      <c r="I36" s="5" t="s">
        <v>138</v>
      </c>
    </row>
    <row r="37" spans="1:9" x14ac:dyDescent="0.3">
      <c r="A37" s="1"/>
      <c r="B37" s="4" t="s">
        <v>69</v>
      </c>
      <c r="C37" s="4" t="s">
        <v>70</v>
      </c>
      <c r="D37" s="4" t="s">
        <v>71</v>
      </c>
      <c r="E37" s="5" t="s">
        <v>129</v>
      </c>
      <c r="F37" s="5" t="s">
        <v>137</v>
      </c>
      <c r="G37" s="5" t="s">
        <v>89</v>
      </c>
      <c r="H37" s="5" t="s">
        <v>33</v>
      </c>
      <c r="I37" s="5" t="s">
        <v>139</v>
      </c>
    </row>
    <row r="38" spans="1:9" x14ac:dyDescent="0.3">
      <c r="A38" s="1"/>
      <c r="B38" s="4" t="s">
        <v>69</v>
      </c>
      <c r="C38" s="4" t="s">
        <v>70</v>
      </c>
      <c r="D38" s="4" t="s">
        <v>71</v>
      </c>
      <c r="E38" s="5" t="s">
        <v>129</v>
      </c>
      <c r="F38" s="5" t="s">
        <v>137</v>
      </c>
      <c r="G38" s="5" t="s">
        <v>89</v>
      </c>
      <c r="H38" s="5" t="s">
        <v>33</v>
      </c>
      <c r="I38" s="5" t="s">
        <v>140</v>
      </c>
    </row>
    <row r="39" spans="1:9" x14ac:dyDescent="0.3">
      <c r="A39" s="1"/>
      <c r="B39" s="4" t="s">
        <v>69</v>
      </c>
      <c r="C39" s="4" t="s">
        <v>70</v>
      </c>
      <c r="D39" s="4" t="s">
        <v>71</v>
      </c>
      <c r="E39" s="5" t="s">
        <v>129</v>
      </c>
      <c r="F39" s="5" t="s">
        <v>137</v>
      </c>
      <c r="G39" s="5" t="s">
        <v>89</v>
      </c>
      <c r="H39" s="5" t="s">
        <v>33</v>
      </c>
      <c r="I39" s="5" t="s">
        <v>141</v>
      </c>
    </row>
    <row r="40" spans="1:9" x14ac:dyDescent="0.3">
      <c r="A40" s="1"/>
      <c r="B40" s="4" t="s">
        <v>69</v>
      </c>
      <c r="C40" s="4" t="s">
        <v>70</v>
      </c>
      <c r="D40" s="4" t="s">
        <v>71</v>
      </c>
      <c r="E40" s="5" t="s">
        <v>129</v>
      </c>
      <c r="F40" s="5" t="s">
        <v>137</v>
      </c>
      <c r="G40" s="5" t="s">
        <v>89</v>
      </c>
      <c r="H40" s="5" t="s">
        <v>33</v>
      </c>
      <c r="I40" s="5" t="s">
        <v>142</v>
      </c>
    </row>
    <row r="41" spans="1:9" x14ac:dyDescent="0.3">
      <c r="A41" s="1"/>
      <c r="B41" s="4" t="s">
        <v>69</v>
      </c>
      <c r="C41" s="4" t="s">
        <v>70</v>
      </c>
      <c r="D41" s="4" t="s">
        <v>71</v>
      </c>
      <c r="E41" s="5" t="s">
        <v>129</v>
      </c>
      <c r="F41" s="5" t="s">
        <v>137</v>
      </c>
      <c r="G41" s="5" t="s">
        <v>131</v>
      </c>
      <c r="H41" s="5" t="s">
        <v>143</v>
      </c>
      <c r="I41" s="5" t="s">
        <v>144</v>
      </c>
    </row>
    <row r="42" spans="1:9" x14ac:dyDescent="0.3">
      <c r="A42" s="1"/>
      <c r="B42" s="4" t="s">
        <v>69</v>
      </c>
      <c r="C42" s="4" t="s">
        <v>70</v>
      </c>
      <c r="D42" s="4" t="s">
        <v>71</v>
      </c>
      <c r="E42" s="5" t="s">
        <v>129</v>
      </c>
      <c r="F42" s="5" t="s">
        <v>137</v>
      </c>
      <c r="G42" s="5" t="s">
        <v>131</v>
      </c>
      <c r="H42" s="5" t="s">
        <v>143</v>
      </c>
      <c r="I42" s="5" t="s">
        <v>145</v>
      </c>
    </row>
    <row r="43" spans="1:9" x14ac:dyDescent="0.3">
      <c r="A43" s="1"/>
      <c r="B43" s="4" t="s">
        <v>69</v>
      </c>
      <c r="C43" s="4" t="s">
        <v>70</v>
      </c>
      <c r="D43" s="4" t="s">
        <v>71</v>
      </c>
      <c r="E43" s="5" t="s">
        <v>129</v>
      </c>
      <c r="F43" s="5" t="s">
        <v>137</v>
      </c>
      <c r="G43" s="5" t="s">
        <v>131</v>
      </c>
      <c r="H43" s="5" t="s">
        <v>143</v>
      </c>
      <c r="I43" s="5" t="s">
        <v>146</v>
      </c>
    </row>
    <row r="44" spans="1:9" x14ac:dyDescent="0.3">
      <c r="A44" s="1"/>
      <c r="B44" s="4" t="s">
        <v>69</v>
      </c>
      <c r="C44" s="4" t="s">
        <v>70</v>
      </c>
      <c r="D44" s="4" t="s">
        <v>71</v>
      </c>
      <c r="E44" s="5" t="s">
        <v>147</v>
      </c>
      <c r="F44" s="5" t="s">
        <v>148</v>
      </c>
      <c r="G44" s="5" t="s">
        <v>89</v>
      </c>
      <c r="H44" s="5" t="s">
        <v>33</v>
      </c>
      <c r="I44" s="5" t="s">
        <v>149</v>
      </c>
    </row>
    <row r="45" spans="1:9" x14ac:dyDescent="0.3">
      <c r="A45" s="1"/>
      <c r="B45" s="4" t="s">
        <v>69</v>
      </c>
      <c r="C45" s="4" t="s">
        <v>70</v>
      </c>
      <c r="D45" s="4" t="s">
        <v>71</v>
      </c>
      <c r="E45" s="5" t="s">
        <v>150</v>
      </c>
      <c r="F45" s="5" t="s">
        <v>151</v>
      </c>
      <c r="G45" s="5" t="s">
        <v>74</v>
      </c>
      <c r="H45" s="5" t="s">
        <v>33</v>
      </c>
      <c r="I45" s="5" t="s">
        <v>152</v>
      </c>
    </row>
    <row r="46" spans="1:9" x14ac:dyDescent="0.3">
      <c r="A46" s="1"/>
      <c r="B46" s="4" t="s">
        <v>69</v>
      </c>
      <c r="C46" s="4" t="s">
        <v>70</v>
      </c>
      <c r="D46" s="4" t="s">
        <v>71</v>
      </c>
      <c r="E46" s="5" t="s">
        <v>150</v>
      </c>
      <c r="F46" s="5" t="s">
        <v>151</v>
      </c>
      <c r="G46" s="5" t="s">
        <v>74</v>
      </c>
      <c r="H46" s="5" t="s">
        <v>33</v>
      </c>
      <c r="I46" s="5" t="s">
        <v>153</v>
      </c>
    </row>
    <row r="47" spans="1:9" x14ac:dyDescent="0.3">
      <c r="A47" s="1"/>
      <c r="B47" s="4" t="s">
        <v>69</v>
      </c>
      <c r="C47" s="4" t="s">
        <v>70</v>
      </c>
      <c r="D47" s="4" t="s">
        <v>71</v>
      </c>
      <c r="E47" s="5" t="s">
        <v>150</v>
      </c>
      <c r="F47" s="5" t="s">
        <v>154</v>
      </c>
      <c r="G47" s="5" t="s">
        <v>74</v>
      </c>
      <c r="H47" s="5" t="s">
        <v>33</v>
      </c>
      <c r="I47" s="5" t="s">
        <v>155</v>
      </c>
    </row>
    <row r="48" spans="1:9" x14ac:dyDescent="0.3">
      <c r="A48" s="1"/>
      <c r="B48" s="4" t="s">
        <v>69</v>
      </c>
      <c r="C48" s="4" t="s">
        <v>70</v>
      </c>
      <c r="D48" s="4" t="s">
        <v>71</v>
      </c>
      <c r="E48" s="5" t="s">
        <v>150</v>
      </c>
      <c r="F48" s="5" t="s">
        <v>154</v>
      </c>
      <c r="G48" s="5" t="s">
        <v>74</v>
      </c>
      <c r="H48" s="5" t="s">
        <v>33</v>
      </c>
      <c r="I48" s="5" t="s">
        <v>156</v>
      </c>
    </row>
    <row r="49" spans="1:9" x14ac:dyDescent="0.3">
      <c r="A49" s="1"/>
      <c r="B49" s="4" t="s">
        <v>69</v>
      </c>
      <c r="C49" s="4" t="s">
        <v>70</v>
      </c>
      <c r="D49" s="4" t="s">
        <v>71</v>
      </c>
      <c r="E49" s="5" t="s">
        <v>157</v>
      </c>
      <c r="F49" s="5" t="s">
        <v>158</v>
      </c>
      <c r="G49" s="5" t="s">
        <v>89</v>
      </c>
      <c r="H49" s="5" t="s">
        <v>33</v>
      </c>
      <c r="I49" s="5" t="s">
        <v>159</v>
      </c>
    </row>
    <row r="50" spans="1:9" x14ac:dyDescent="0.3">
      <c r="A50" s="1"/>
      <c r="B50" s="4" t="s">
        <v>69</v>
      </c>
      <c r="C50" s="4" t="s">
        <v>70</v>
      </c>
      <c r="D50" s="4" t="s">
        <v>71</v>
      </c>
      <c r="E50" s="5" t="s">
        <v>157</v>
      </c>
      <c r="F50" s="5" t="s">
        <v>158</v>
      </c>
      <c r="G50" s="5" t="s">
        <v>89</v>
      </c>
      <c r="H50" s="5" t="s">
        <v>33</v>
      </c>
      <c r="I50" s="5" t="s">
        <v>160</v>
      </c>
    </row>
    <row r="51" spans="1:9" x14ac:dyDescent="0.3">
      <c r="A51" s="1"/>
      <c r="B51" s="4" t="s">
        <v>69</v>
      </c>
      <c r="C51" s="4" t="s">
        <v>70</v>
      </c>
      <c r="D51" s="4" t="s">
        <v>71</v>
      </c>
      <c r="E51" s="5" t="s">
        <v>161</v>
      </c>
      <c r="F51" s="5" t="s">
        <v>162</v>
      </c>
      <c r="G51" s="5" t="s">
        <v>89</v>
      </c>
      <c r="H51" s="5" t="s">
        <v>33</v>
      </c>
      <c r="I51" s="5" t="s">
        <v>163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5"/>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164</v>
      </c>
      <c r="C5" s="1"/>
      <c r="D5" s="1"/>
      <c r="E5" s="1"/>
      <c r="F5" s="1"/>
      <c r="G5" s="1"/>
      <c r="H5" s="1"/>
      <c r="I5" s="1"/>
      <c r="J5" s="1"/>
      <c r="K5" s="1"/>
      <c r="L5" s="1"/>
      <c r="M5" s="1"/>
      <c r="N5" s="1"/>
    </row>
    <row r="6" spans="1:14" ht="19.95" customHeight="1" x14ac:dyDescent="0.3">
      <c r="A6" s="1"/>
      <c r="B6" s="7" t="s">
        <v>165</v>
      </c>
      <c r="C6" s="7" t="s">
        <v>166</v>
      </c>
      <c r="D6" s="7" t="s">
        <v>167</v>
      </c>
      <c r="E6" s="7" t="s">
        <v>168</v>
      </c>
      <c r="F6" s="7" t="s">
        <v>169</v>
      </c>
      <c r="G6" s="7" t="s">
        <v>170</v>
      </c>
      <c r="H6" s="7" t="s">
        <v>171</v>
      </c>
      <c r="I6" s="7" t="s">
        <v>172</v>
      </c>
      <c r="J6" s="7" t="s">
        <v>173</v>
      </c>
      <c r="K6" s="7" t="s">
        <v>174</v>
      </c>
      <c r="L6" s="7" t="s">
        <v>175</v>
      </c>
      <c r="M6" s="7" t="s">
        <v>176</v>
      </c>
      <c r="N6" s="7" t="s">
        <v>177</v>
      </c>
    </row>
    <row r="7" spans="1:14" ht="26.4" x14ac:dyDescent="0.3">
      <c r="A7" s="1"/>
      <c r="B7" s="5" t="s">
        <v>178</v>
      </c>
      <c r="C7" s="5" t="s">
        <v>179</v>
      </c>
      <c r="D7" s="5" t="s">
        <v>33</v>
      </c>
      <c r="E7" s="4" t="s">
        <v>180</v>
      </c>
      <c r="F7" s="4" t="s">
        <v>181</v>
      </c>
      <c r="G7" s="6" t="s">
        <v>182</v>
      </c>
      <c r="H7" s="8">
        <v>17</v>
      </c>
      <c r="I7" s="5" t="s">
        <v>183</v>
      </c>
      <c r="J7" s="5" t="s">
        <v>184</v>
      </c>
      <c r="K7" s="5" t="s">
        <v>185</v>
      </c>
      <c r="L7" s="5" t="s">
        <v>186</v>
      </c>
      <c r="M7" s="8">
        <v>13417</v>
      </c>
      <c r="N7" s="5" t="s">
        <v>187</v>
      </c>
    </row>
    <row r="8" spans="1:14" ht="26.4" x14ac:dyDescent="0.3">
      <c r="A8" s="1"/>
      <c r="B8" s="5" t="s">
        <v>178</v>
      </c>
      <c r="C8" s="5" t="s">
        <v>179</v>
      </c>
      <c r="D8" s="5" t="s">
        <v>33</v>
      </c>
      <c r="E8" s="4" t="s">
        <v>180</v>
      </c>
      <c r="F8" s="4" t="s">
        <v>181</v>
      </c>
      <c r="G8" s="6" t="s">
        <v>188</v>
      </c>
      <c r="H8" s="8">
        <v>17</v>
      </c>
      <c r="I8" s="5" t="s">
        <v>183</v>
      </c>
      <c r="J8" s="5" t="s">
        <v>184</v>
      </c>
      <c r="K8" s="5" t="s">
        <v>185</v>
      </c>
      <c r="L8" s="5" t="s">
        <v>189</v>
      </c>
      <c r="M8" s="8">
        <v>13417</v>
      </c>
      <c r="N8" s="5" t="s">
        <v>187</v>
      </c>
    </row>
    <row r="9" spans="1:14" x14ac:dyDescent="0.3">
      <c r="A9" s="1"/>
      <c r="B9" s="5" t="s">
        <v>190</v>
      </c>
      <c r="C9" s="5" t="s">
        <v>191</v>
      </c>
      <c r="D9" s="5" t="s">
        <v>33</v>
      </c>
      <c r="E9" s="4" t="s">
        <v>180</v>
      </c>
      <c r="F9" s="4" t="s">
        <v>181</v>
      </c>
      <c r="G9" s="6" t="s">
        <v>192</v>
      </c>
      <c r="H9" s="8">
        <v>8.15</v>
      </c>
      <c r="I9" s="5" t="s">
        <v>183</v>
      </c>
      <c r="J9" s="5" t="s">
        <v>184</v>
      </c>
      <c r="K9" s="5" t="s">
        <v>185</v>
      </c>
      <c r="L9" s="5" t="s">
        <v>189</v>
      </c>
      <c r="M9" s="8">
        <v>19865</v>
      </c>
      <c r="N9" s="5" t="s">
        <v>187</v>
      </c>
    </row>
    <row r="10" spans="1:14" ht="26.4" x14ac:dyDescent="0.3">
      <c r="A10" s="1"/>
      <c r="B10" s="5" t="s">
        <v>193</v>
      </c>
      <c r="C10" s="5" t="s">
        <v>194</v>
      </c>
      <c r="D10" s="5" t="s">
        <v>195</v>
      </c>
      <c r="E10" s="4" t="s">
        <v>180</v>
      </c>
      <c r="F10" s="4" t="s">
        <v>181</v>
      </c>
      <c r="G10" s="6" t="s">
        <v>196</v>
      </c>
      <c r="H10" s="8">
        <v>0</v>
      </c>
      <c r="I10" s="5" t="s">
        <v>183</v>
      </c>
      <c r="J10" s="5" t="s">
        <v>197</v>
      </c>
      <c r="K10" s="5" t="s">
        <v>185</v>
      </c>
      <c r="L10" s="5" t="s">
        <v>198</v>
      </c>
      <c r="M10" s="8">
        <v>13869</v>
      </c>
      <c r="N10" s="5" t="s">
        <v>199</v>
      </c>
    </row>
    <row r="11" spans="1:14" ht="26.4" x14ac:dyDescent="0.3">
      <c r="A11" s="1"/>
      <c r="B11" s="5" t="s">
        <v>193</v>
      </c>
      <c r="C11" s="5" t="s">
        <v>194</v>
      </c>
      <c r="D11" s="5" t="s">
        <v>200</v>
      </c>
      <c r="E11" s="4" t="s">
        <v>180</v>
      </c>
      <c r="F11" s="4" t="s">
        <v>181</v>
      </c>
      <c r="G11" s="6" t="s">
        <v>201</v>
      </c>
      <c r="H11" s="8">
        <v>0</v>
      </c>
      <c r="I11" s="5" t="s">
        <v>183</v>
      </c>
      <c r="J11" s="5" t="s">
        <v>197</v>
      </c>
      <c r="K11" s="5" t="s">
        <v>185</v>
      </c>
      <c r="L11" s="5" t="s">
        <v>198</v>
      </c>
      <c r="M11" s="8">
        <v>13870</v>
      </c>
      <c r="N11" s="5" t="s">
        <v>199</v>
      </c>
    </row>
    <row r="12" spans="1:14" ht="26.4" x14ac:dyDescent="0.3">
      <c r="A12" s="1"/>
      <c r="B12" s="5" t="s">
        <v>193</v>
      </c>
      <c r="C12" s="5" t="s">
        <v>194</v>
      </c>
      <c r="D12" s="5" t="s">
        <v>202</v>
      </c>
      <c r="E12" s="4" t="s">
        <v>180</v>
      </c>
      <c r="F12" s="4" t="s">
        <v>181</v>
      </c>
      <c r="G12" s="6" t="s">
        <v>196</v>
      </c>
      <c r="H12" s="8">
        <v>0</v>
      </c>
      <c r="I12" s="5" t="s">
        <v>183</v>
      </c>
      <c r="J12" s="5" t="s">
        <v>197</v>
      </c>
      <c r="K12" s="5" t="s">
        <v>185</v>
      </c>
      <c r="L12" s="5" t="s">
        <v>198</v>
      </c>
      <c r="M12" s="8">
        <v>14765</v>
      </c>
      <c r="N12" s="5" t="s">
        <v>199</v>
      </c>
    </row>
    <row r="13" spans="1:14" ht="26.4" x14ac:dyDescent="0.3">
      <c r="A13" s="1"/>
      <c r="B13" s="5" t="s">
        <v>193</v>
      </c>
      <c r="C13" s="5" t="s">
        <v>194</v>
      </c>
      <c r="D13" s="5" t="s">
        <v>203</v>
      </c>
      <c r="E13" s="4" t="s">
        <v>180</v>
      </c>
      <c r="F13" s="4" t="s">
        <v>181</v>
      </c>
      <c r="G13" s="6" t="s">
        <v>201</v>
      </c>
      <c r="H13" s="8">
        <v>0</v>
      </c>
      <c r="I13" s="5" t="s">
        <v>183</v>
      </c>
      <c r="J13" s="5" t="s">
        <v>197</v>
      </c>
      <c r="K13" s="5" t="s">
        <v>185</v>
      </c>
      <c r="L13" s="5" t="s">
        <v>198</v>
      </c>
      <c r="M13" s="8">
        <v>13871</v>
      </c>
      <c r="N13" s="5" t="s">
        <v>199</v>
      </c>
    </row>
    <row r="14" spans="1:14" ht="39.6" x14ac:dyDescent="0.3">
      <c r="A14" s="1"/>
      <c r="B14" s="5" t="s">
        <v>193</v>
      </c>
      <c r="C14" s="5" t="s">
        <v>194</v>
      </c>
      <c r="D14" s="5" t="s">
        <v>204</v>
      </c>
      <c r="E14" s="4" t="s">
        <v>180</v>
      </c>
      <c r="F14" s="4" t="s">
        <v>181</v>
      </c>
      <c r="G14" s="6" t="s">
        <v>205</v>
      </c>
      <c r="H14" s="8">
        <v>0</v>
      </c>
      <c r="I14" s="5" t="s">
        <v>183</v>
      </c>
      <c r="J14" s="5" t="s">
        <v>184</v>
      </c>
      <c r="K14" s="5" t="s">
        <v>185</v>
      </c>
      <c r="L14" s="5" t="s">
        <v>198</v>
      </c>
      <c r="M14" s="8">
        <v>13765</v>
      </c>
      <c r="N14" s="5" t="s">
        <v>199</v>
      </c>
    </row>
    <row r="15" spans="1:14" ht="26.4" x14ac:dyDescent="0.3">
      <c r="A15" s="1"/>
      <c r="B15" s="5" t="s">
        <v>193</v>
      </c>
      <c r="C15" s="5" t="s">
        <v>206</v>
      </c>
      <c r="D15" s="5" t="s">
        <v>195</v>
      </c>
      <c r="E15" s="4" t="s">
        <v>180</v>
      </c>
      <c r="F15" s="4" t="s">
        <v>181</v>
      </c>
      <c r="G15" s="6" t="s">
        <v>207</v>
      </c>
      <c r="H15" s="8">
        <v>0</v>
      </c>
      <c r="I15" s="5" t="s">
        <v>183</v>
      </c>
      <c r="J15" s="5" t="s">
        <v>197</v>
      </c>
      <c r="K15" s="5" t="s">
        <v>185</v>
      </c>
      <c r="L15" s="5" t="s">
        <v>198</v>
      </c>
      <c r="M15" s="8">
        <v>13860</v>
      </c>
      <c r="N15" s="5" t="s">
        <v>199</v>
      </c>
    </row>
    <row r="16" spans="1:14" ht="26.4" x14ac:dyDescent="0.3">
      <c r="A16" s="1"/>
      <c r="B16" s="5" t="s">
        <v>193</v>
      </c>
      <c r="C16" s="5" t="s">
        <v>206</v>
      </c>
      <c r="D16" s="5" t="s">
        <v>200</v>
      </c>
      <c r="E16" s="4" t="s">
        <v>180</v>
      </c>
      <c r="F16" s="4" t="s">
        <v>181</v>
      </c>
      <c r="G16" s="6" t="s">
        <v>208</v>
      </c>
      <c r="H16" s="8">
        <v>0</v>
      </c>
      <c r="I16" s="5" t="s">
        <v>183</v>
      </c>
      <c r="J16" s="5" t="s">
        <v>197</v>
      </c>
      <c r="K16" s="5" t="s">
        <v>185</v>
      </c>
      <c r="L16" s="5" t="s">
        <v>198</v>
      </c>
      <c r="M16" s="8">
        <v>13862</v>
      </c>
      <c r="N16" s="5" t="s">
        <v>199</v>
      </c>
    </row>
    <row r="17" spans="1:14" ht="26.4" x14ac:dyDescent="0.3">
      <c r="A17" s="1"/>
      <c r="B17" s="5" t="s">
        <v>193</v>
      </c>
      <c r="C17" s="5" t="s">
        <v>206</v>
      </c>
      <c r="D17" s="5" t="s">
        <v>209</v>
      </c>
      <c r="E17" s="4" t="s">
        <v>180</v>
      </c>
      <c r="F17" s="4" t="s">
        <v>181</v>
      </c>
      <c r="G17" s="6" t="s">
        <v>207</v>
      </c>
      <c r="H17" s="8">
        <v>0</v>
      </c>
      <c r="I17" s="5" t="s">
        <v>183</v>
      </c>
      <c r="J17" s="5" t="s">
        <v>197</v>
      </c>
      <c r="K17" s="5" t="s">
        <v>185</v>
      </c>
      <c r="L17" s="5" t="s">
        <v>198</v>
      </c>
      <c r="M17" s="8">
        <v>13861</v>
      </c>
      <c r="N17" s="5" t="s">
        <v>199</v>
      </c>
    </row>
    <row r="18" spans="1:14" ht="26.4" x14ac:dyDescent="0.3">
      <c r="A18" s="1"/>
      <c r="B18" s="5" t="s">
        <v>193</v>
      </c>
      <c r="C18" s="5" t="s">
        <v>206</v>
      </c>
      <c r="D18" s="5" t="s">
        <v>203</v>
      </c>
      <c r="E18" s="4" t="s">
        <v>180</v>
      </c>
      <c r="F18" s="4" t="s">
        <v>181</v>
      </c>
      <c r="G18" s="6" t="s">
        <v>208</v>
      </c>
      <c r="H18" s="8">
        <v>0</v>
      </c>
      <c r="I18" s="5" t="s">
        <v>183</v>
      </c>
      <c r="J18" s="5" t="s">
        <v>197</v>
      </c>
      <c r="K18" s="5" t="s">
        <v>185</v>
      </c>
      <c r="L18" s="5" t="s">
        <v>198</v>
      </c>
      <c r="M18" s="8">
        <v>13863</v>
      </c>
      <c r="N18" s="5" t="s">
        <v>199</v>
      </c>
    </row>
    <row r="19" spans="1:14" ht="39.6" x14ac:dyDescent="0.3">
      <c r="A19" s="1"/>
      <c r="B19" s="5" t="s">
        <v>193</v>
      </c>
      <c r="C19" s="5" t="s">
        <v>206</v>
      </c>
      <c r="D19" s="5" t="s">
        <v>210</v>
      </c>
      <c r="E19" s="4" t="s">
        <v>180</v>
      </c>
      <c r="F19" s="4" t="s">
        <v>181</v>
      </c>
      <c r="G19" s="6" t="s">
        <v>211</v>
      </c>
      <c r="H19" s="8">
        <v>0</v>
      </c>
      <c r="I19" s="5" t="s">
        <v>183</v>
      </c>
      <c r="J19" s="5" t="s">
        <v>184</v>
      </c>
      <c r="K19" s="5" t="s">
        <v>185</v>
      </c>
      <c r="L19" s="5" t="s">
        <v>198</v>
      </c>
      <c r="M19" s="8">
        <v>13750</v>
      </c>
      <c r="N19" s="5" t="s">
        <v>199</v>
      </c>
    </row>
    <row r="20" spans="1:14" x14ac:dyDescent="0.3">
      <c r="A20" s="1"/>
      <c r="B20" s="5" t="s">
        <v>212</v>
      </c>
      <c r="C20" s="5" t="s">
        <v>213</v>
      </c>
      <c r="D20" s="5" t="s">
        <v>214</v>
      </c>
      <c r="E20" s="4" t="s">
        <v>215</v>
      </c>
      <c r="F20" s="4" t="s">
        <v>216</v>
      </c>
      <c r="G20" s="6" t="s">
        <v>217</v>
      </c>
      <c r="H20" s="8">
        <v>0</v>
      </c>
      <c r="I20" s="5" t="s">
        <v>183</v>
      </c>
      <c r="J20" s="5" t="s">
        <v>197</v>
      </c>
      <c r="K20" s="5" t="s">
        <v>185</v>
      </c>
      <c r="L20" s="5" t="s">
        <v>189</v>
      </c>
      <c r="M20" s="8">
        <v>14431</v>
      </c>
      <c r="N20" s="5" t="s">
        <v>199</v>
      </c>
    </row>
    <row r="21" spans="1:14" x14ac:dyDescent="0.3">
      <c r="A21" s="1"/>
      <c r="B21" s="5" t="s">
        <v>218</v>
      </c>
      <c r="C21" s="5" t="s">
        <v>219</v>
      </c>
      <c r="D21" s="5" t="s">
        <v>220</v>
      </c>
      <c r="E21" s="4" t="s">
        <v>221</v>
      </c>
      <c r="F21" s="4" t="s">
        <v>222</v>
      </c>
      <c r="G21" s="6" t="s">
        <v>223</v>
      </c>
      <c r="H21" s="8">
        <v>0</v>
      </c>
      <c r="I21" s="5" t="s">
        <v>183</v>
      </c>
      <c r="J21" s="5" t="s">
        <v>197</v>
      </c>
      <c r="K21" s="5" t="s">
        <v>185</v>
      </c>
      <c r="L21" s="5" t="s">
        <v>189</v>
      </c>
      <c r="M21" s="8">
        <v>12844</v>
      </c>
      <c r="N21" s="5" t="s">
        <v>199</v>
      </c>
    </row>
    <row r="22" spans="1:14" x14ac:dyDescent="0.3">
      <c r="A22" s="1"/>
      <c r="B22" s="5" t="s">
        <v>218</v>
      </c>
      <c r="C22" s="5" t="s">
        <v>219</v>
      </c>
      <c r="D22" s="5" t="s">
        <v>224</v>
      </c>
      <c r="E22" s="4" t="s">
        <v>221</v>
      </c>
      <c r="F22" s="4" t="s">
        <v>222</v>
      </c>
      <c r="G22" s="6" t="s">
        <v>223</v>
      </c>
      <c r="H22" s="8">
        <v>0</v>
      </c>
      <c r="I22" s="5" t="s">
        <v>183</v>
      </c>
      <c r="J22" s="5" t="s">
        <v>197</v>
      </c>
      <c r="K22" s="5" t="s">
        <v>185</v>
      </c>
      <c r="L22" s="5" t="s">
        <v>189</v>
      </c>
      <c r="M22" s="8">
        <v>12845</v>
      </c>
      <c r="N22" s="5" t="s">
        <v>199</v>
      </c>
    </row>
    <row r="23" spans="1:14" ht="26.4" x14ac:dyDescent="0.3">
      <c r="A23" s="1"/>
      <c r="B23" s="5" t="s">
        <v>225</v>
      </c>
      <c r="C23" s="5" t="s">
        <v>226</v>
      </c>
      <c r="D23" s="5" t="s">
        <v>227</v>
      </c>
      <c r="E23" s="4" t="s">
        <v>228</v>
      </c>
      <c r="F23" s="4" t="s">
        <v>229</v>
      </c>
      <c r="G23" s="6" t="s">
        <v>230</v>
      </c>
      <c r="H23" s="8">
        <v>0</v>
      </c>
      <c r="I23" s="5" t="s">
        <v>183</v>
      </c>
      <c r="J23" s="5" t="s">
        <v>197</v>
      </c>
      <c r="K23" s="5" t="s">
        <v>185</v>
      </c>
      <c r="L23" s="5" t="s">
        <v>198</v>
      </c>
      <c r="M23" s="8">
        <v>24072</v>
      </c>
      <c r="N23" s="5" t="s">
        <v>199</v>
      </c>
    </row>
    <row r="24" spans="1:14" ht="92.4" x14ac:dyDescent="0.3">
      <c r="A24" s="1"/>
      <c r="B24" s="5" t="s">
        <v>225</v>
      </c>
      <c r="C24" s="5" t="s">
        <v>226</v>
      </c>
      <c r="D24" s="5" t="s">
        <v>227</v>
      </c>
      <c r="E24" s="4" t="s">
        <v>228</v>
      </c>
      <c r="F24" s="4" t="s">
        <v>229</v>
      </c>
      <c r="G24" s="6" t="s">
        <v>231</v>
      </c>
      <c r="H24" s="8">
        <v>0</v>
      </c>
      <c r="I24" s="5" t="s">
        <v>183</v>
      </c>
      <c r="J24" s="5" t="s">
        <v>197</v>
      </c>
      <c r="K24" s="5" t="s">
        <v>185</v>
      </c>
      <c r="L24" s="5" t="s">
        <v>198</v>
      </c>
      <c r="M24" s="8">
        <v>24072</v>
      </c>
      <c r="N24" s="5" t="s">
        <v>199</v>
      </c>
    </row>
    <row r="25" spans="1:14" ht="66" x14ac:dyDescent="0.3">
      <c r="A25" s="1"/>
      <c r="B25" s="5" t="s">
        <v>225</v>
      </c>
      <c r="C25" s="5" t="s">
        <v>232</v>
      </c>
      <c r="D25" s="5" t="s">
        <v>233</v>
      </c>
      <c r="E25" s="4" t="s">
        <v>234</v>
      </c>
      <c r="F25" s="4" t="s">
        <v>228</v>
      </c>
      <c r="G25" s="6" t="s">
        <v>235</v>
      </c>
      <c r="H25" s="8">
        <v>0</v>
      </c>
      <c r="I25" s="5" t="s">
        <v>183</v>
      </c>
      <c r="J25" s="5" t="s">
        <v>197</v>
      </c>
      <c r="K25" s="5" t="s">
        <v>185</v>
      </c>
      <c r="L25" s="5" t="s">
        <v>198</v>
      </c>
      <c r="M25" s="8">
        <v>24080</v>
      </c>
      <c r="N25" s="5" t="s">
        <v>199</v>
      </c>
    </row>
    <row r="26" spans="1:14" x14ac:dyDescent="0.3">
      <c r="A26" s="1"/>
      <c r="B26" s="5" t="s">
        <v>23</v>
      </c>
      <c r="C26" s="5" t="s">
        <v>236</v>
      </c>
      <c r="D26" s="5" t="s">
        <v>237</v>
      </c>
      <c r="E26" s="4" t="s">
        <v>238</v>
      </c>
      <c r="F26" s="4" t="s">
        <v>181</v>
      </c>
      <c r="G26" s="6" t="s">
        <v>239</v>
      </c>
      <c r="H26" s="8">
        <v>0</v>
      </c>
      <c r="I26" s="5" t="s">
        <v>183</v>
      </c>
      <c r="J26" s="5" t="s">
        <v>184</v>
      </c>
      <c r="K26" s="5" t="s">
        <v>185</v>
      </c>
      <c r="L26" s="5" t="s">
        <v>186</v>
      </c>
      <c r="M26" s="8">
        <v>17001</v>
      </c>
      <c r="N26" s="5" t="s">
        <v>199</v>
      </c>
    </row>
    <row r="27" spans="1:14" x14ac:dyDescent="0.3">
      <c r="A27" s="1"/>
      <c r="B27" s="5" t="s">
        <v>76</v>
      </c>
      <c r="C27" s="5" t="s">
        <v>240</v>
      </c>
      <c r="D27" s="5" t="s">
        <v>241</v>
      </c>
      <c r="E27" s="4" t="s">
        <v>180</v>
      </c>
      <c r="F27" s="4" t="s">
        <v>242</v>
      </c>
      <c r="G27" s="6" t="s">
        <v>243</v>
      </c>
      <c r="H27" s="8">
        <v>0</v>
      </c>
      <c r="I27" s="5" t="s">
        <v>183</v>
      </c>
      <c r="J27" s="5" t="s">
        <v>184</v>
      </c>
      <c r="K27" s="5" t="s">
        <v>185</v>
      </c>
      <c r="L27" s="5" t="s">
        <v>189</v>
      </c>
      <c r="M27" s="8">
        <v>11421</v>
      </c>
      <c r="N27" s="5" t="s">
        <v>199</v>
      </c>
    </row>
    <row r="28" spans="1:14" ht="26.4" x14ac:dyDescent="0.3">
      <c r="A28" s="1"/>
      <c r="B28" s="5" t="s">
        <v>76</v>
      </c>
      <c r="C28" s="5" t="s">
        <v>240</v>
      </c>
      <c r="D28" s="5" t="s">
        <v>244</v>
      </c>
      <c r="E28" s="4" t="s">
        <v>245</v>
      </c>
      <c r="F28" s="4" t="s">
        <v>246</v>
      </c>
      <c r="G28" s="6" t="s">
        <v>247</v>
      </c>
      <c r="H28" s="8">
        <v>0</v>
      </c>
      <c r="I28" s="5" t="s">
        <v>183</v>
      </c>
      <c r="J28" s="5" t="s">
        <v>197</v>
      </c>
      <c r="K28" s="5" t="s">
        <v>185</v>
      </c>
      <c r="L28" s="5" t="s">
        <v>189</v>
      </c>
      <c r="M28" s="8">
        <v>121</v>
      </c>
      <c r="N28" s="5" t="s">
        <v>187</v>
      </c>
    </row>
    <row r="29" spans="1:14" ht="26.4" x14ac:dyDescent="0.3">
      <c r="A29" s="1"/>
      <c r="B29" s="5" t="s">
        <v>76</v>
      </c>
      <c r="C29" s="5" t="s">
        <v>240</v>
      </c>
      <c r="D29" s="5" t="s">
        <v>40</v>
      </c>
      <c r="E29" s="4" t="s">
        <v>248</v>
      </c>
      <c r="F29" s="4" t="s">
        <v>249</v>
      </c>
      <c r="G29" s="6" t="s">
        <v>247</v>
      </c>
      <c r="H29" s="8">
        <v>0</v>
      </c>
      <c r="I29" s="5" t="s">
        <v>183</v>
      </c>
      <c r="J29" s="5" t="s">
        <v>197</v>
      </c>
      <c r="K29" s="5" t="s">
        <v>185</v>
      </c>
      <c r="L29" s="5" t="s">
        <v>189</v>
      </c>
      <c r="M29" s="8">
        <v>122</v>
      </c>
      <c r="N29" s="5" t="s">
        <v>187</v>
      </c>
    </row>
    <row r="30" spans="1:14" ht="26.4" x14ac:dyDescent="0.3">
      <c r="A30" s="1"/>
      <c r="B30" s="5" t="s">
        <v>76</v>
      </c>
      <c r="C30" s="5" t="s">
        <v>240</v>
      </c>
      <c r="D30" s="5" t="s">
        <v>98</v>
      </c>
      <c r="E30" s="4" t="s">
        <v>250</v>
      </c>
      <c r="F30" s="4" t="s">
        <v>251</v>
      </c>
      <c r="G30" s="6" t="s">
        <v>247</v>
      </c>
      <c r="H30" s="8">
        <v>0</v>
      </c>
      <c r="I30" s="5" t="s">
        <v>183</v>
      </c>
      <c r="J30" s="5" t="s">
        <v>197</v>
      </c>
      <c r="K30" s="5" t="s">
        <v>185</v>
      </c>
      <c r="L30" s="5" t="s">
        <v>189</v>
      </c>
      <c r="M30" s="8">
        <v>123</v>
      </c>
      <c r="N30" s="5" t="s">
        <v>187</v>
      </c>
    </row>
    <row r="31" spans="1:14" x14ac:dyDescent="0.3">
      <c r="A31" s="1"/>
      <c r="B31" s="5" t="s">
        <v>76</v>
      </c>
      <c r="C31" s="5" t="s">
        <v>252</v>
      </c>
      <c r="D31" s="5" t="s">
        <v>244</v>
      </c>
      <c r="E31" s="4" t="s">
        <v>180</v>
      </c>
      <c r="F31" s="4" t="s">
        <v>181</v>
      </c>
      <c r="G31" s="6" t="s">
        <v>253</v>
      </c>
      <c r="H31" s="8">
        <v>8.9</v>
      </c>
      <c r="I31" s="5" t="s">
        <v>183</v>
      </c>
      <c r="J31" s="5" t="s">
        <v>184</v>
      </c>
      <c r="K31" s="5" t="s">
        <v>185</v>
      </c>
      <c r="L31" s="5" t="s">
        <v>189</v>
      </c>
      <c r="M31" s="8">
        <v>188</v>
      </c>
      <c r="N31" s="5" t="s">
        <v>187</v>
      </c>
    </row>
    <row r="32" spans="1:14" x14ac:dyDescent="0.3">
      <c r="A32" s="1"/>
      <c r="B32" s="5" t="s">
        <v>76</v>
      </c>
      <c r="C32" s="5" t="s">
        <v>254</v>
      </c>
      <c r="D32" s="5" t="s">
        <v>255</v>
      </c>
      <c r="E32" s="4" t="s">
        <v>256</v>
      </c>
      <c r="F32" s="4" t="s">
        <v>257</v>
      </c>
      <c r="G32" s="6" t="s">
        <v>258</v>
      </c>
      <c r="H32" s="8">
        <v>8.4</v>
      </c>
      <c r="I32" s="5" t="s">
        <v>183</v>
      </c>
      <c r="J32" s="5" t="s">
        <v>184</v>
      </c>
      <c r="K32" s="5" t="s">
        <v>185</v>
      </c>
      <c r="L32" s="5" t="s">
        <v>189</v>
      </c>
      <c r="M32" s="8">
        <v>179</v>
      </c>
      <c r="N32" s="5" t="s">
        <v>187</v>
      </c>
    </row>
    <row r="33" spans="1:14" ht="26.4" x14ac:dyDescent="0.3">
      <c r="A33" s="1"/>
      <c r="B33" s="5" t="s">
        <v>76</v>
      </c>
      <c r="C33" s="5" t="s">
        <v>259</v>
      </c>
      <c r="D33" s="5" t="s">
        <v>260</v>
      </c>
      <c r="E33" s="4" t="s">
        <v>180</v>
      </c>
      <c r="F33" s="4" t="s">
        <v>181</v>
      </c>
      <c r="G33" s="6" t="s">
        <v>261</v>
      </c>
      <c r="H33" s="8">
        <v>0</v>
      </c>
      <c r="I33" s="5" t="s">
        <v>183</v>
      </c>
      <c r="J33" s="5" t="s">
        <v>197</v>
      </c>
      <c r="K33" s="5" t="s">
        <v>185</v>
      </c>
      <c r="L33" s="5" t="s">
        <v>186</v>
      </c>
      <c r="M33" s="8">
        <v>11052</v>
      </c>
      <c r="N33" s="5" t="s">
        <v>199</v>
      </c>
    </row>
    <row r="34" spans="1:14" x14ac:dyDescent="0.3">
      <c r="A34" s="1"/>
      <c r="B34" s="5" t="s">
        <v>262</v>
      </c>
      <c r="C34" s="5" t="s">
        <v>263</v>
      </c>
      <c r="D34" s="5" t="s">
        <v>264</v>
      </c>
      <c r="E34" s="4" t="s">
        <v>180</v>
      </c>
      <c r="F34" s="4" t="s">
        <v>181</v>
      </c>
      <c r="G34" s="6" t="s">
        <v>265</v>
      </c>
      <c r="H34" s="8">
        <v>0</v>
      </c>
      <c r="I34" s="5" t="s">
        <v>183</v>
      </c>
      <c r="J34" s="5" t="s">
        <v>184</v>
      </c>
      <c r="K34" s="5" t="s">
        <v>185</v>
      </c>
      <c r="L34" s="5" t="s">
        <v>266</v>
      </c>
      <c r="M34" s="8">
        <v>12592</v>
      </c>
      <c r="N34" s="5" t="s">
        <v>199</v>
      </c>
    </row>
    <row r="35" spans="1:14" x14ac:dyDescent="0.3">
      <c r="A35" s="1"/>
      <c r="B35" s="5" t="s">
        <v>267</v>
      </c>
      <c r="C35" s="5" t="s">
        <v>268</v>
      </c>
      <c r="D35" s="5" t="s">
        <v>125</v>
      </c>
      <c r="E35" s="4" t="s">
        <v>269</v>
      </c>
      <c r="F35" s="4" t="s">
        <v>181</v>
      </c>
      <c r="G35" s="6" t="s">
        <v>270</v>
      </c>
      <c r="H35" s="8">
        <v>101</v>
      </c>
      <c r="I35" s="5" t="s">
        <v>183</v>
      </c>
      <c r="J35" s="5" t="s">
        <v>184</v>
      </c>
      <c r="K35" s="5" t="s">
        <v>185</v>
      </c>
      <c r="L35" s="5" t="s">
        <v>189</v>
      </c>
      <c r="M35" s="8">
        <v>6</v>
      </c>
      <c r="N35" s="5" t="s">
        <v>187</v>
      </c>
    </row>
    <row r="36" spans="1:14" x14ac:dyDescent="0.3">
      <c r="A36" s="1"/>
      <c r="B36" s="5" t="s">
        <v>267</v>
      </c>
      <c r="C36" s="5" t="s">
        <v>268</v>
      </c>
      <c r="D36" s="5" t="s">
        <v>125</v>
      </c>
      <c r="E36" s="4" t="s">
        <v>269</v>
      </c>
      <c r="F36" s="4" t="s">
        <v>181</v>
      </c>
      <c r="G36" s="6" t="s">
        <v>271</v>
      </c>
      <c r="H36" s="8">
        <v>100</v>
      </c>
      <c r="I36" s="5" t="s">
        <v>183</v>
      </c>
      <c r="J36" s="5" t="s">
        <v>184</v>
      </c>
      <c r="K36" s="5" t="s">
        <v>185</v>
      </c>
      <c r="L36" s="5" t="s">
        <v>189</v>
      </c>
      <c r="M36" s="8">
        <v>6</v>
      </c>
      <c r="N36" s="5" t="s">
        <v>187</v>
      </c>
    </row>
    <row r="37" spans="1:14" x14ac:dyDescent="0.3">
      <c r="A37" s="1"/>
      <c r="B37" s="5" t="s">
        <v>267</v>
      </c>
      <c r="C37" s="5" t="s">
        <v>268</v>
      </c>
      <c r="D37" s="5" t="s">
        <v>125</v>
      </c>
      <c r="E37" s="4" t="s">
        <v>238</v>
      </c>
      <c r="F37" s="4" t="s">
        <v>272</v>
      </c>
      <c r="G37" s="6" t="s">
        <v>273</v>
      </c>
      <c r="H37" s="8">
        <v>101</v>
      </c>
      <c r="I37" s="5" t="s">
        <v>183</v>
      </c>
      <c r="J37" s="5" t="s">
        <v>184</v>
      </c>
      <c r="K37" s="5" t="s">
        <v>185</v>
      </c>
      <c r="L37" s="5" t="s">
        <v>189</v>
      </c>
      <c r="M37" s="8">
        <v>6</v>
      </c>
      <c r="N37" s="5" t="s">
        <v>187</v>
      </c>
    </row>
    <row r="38" spans="1:14" x14ac:dyDescent="0.3">
      <c r="A38" s="1"/>
      <c r="B38" s="5" t="s">
        <v>37</v>
      </c>
      <c r="C38" s="5" t="s">
        <v>38</v>
      </c>
      <c r="D38" s="5" t="s">
        <v>244</v>
      </c>
      <c r="E38" s="4" t="s">
        <v>180</v>
      </c>
      <c r="F38" s="4" t="s">
        <v>181</v>
      </c>
      <c r="G38" s="6" t="s">
        <v>274</v>
      </c>
      <c r="H38" s="8">
        <v>235</v>
      </c>
      <c r="I38" s="5" t="s">
        <v>183</v>
      </c>
      <c r="J38" s="5" t="s">
        <v>184</v>
      </c>
      <c r="K38" s="5" t="s">
        <v>185</v>
      </c>
      <c r="L38" s="5" t="s">
        <v>189</v>
      </c>
      <c r="M38" s="8">
        <v>14971</v>
      </c>
      <c r="N38" s="5" t="s">
        <v>187</v>
      </c>
    </row>
    <row r="39" spans="1:14" x14ac:dyDescent="0.3">
      <c r="A39" s="1"/>
      <c r="B39" s="5" t="s">
        <v>37</v>
      </c>
      <c r="C39" s="5" t="s">
        <v>38</v>
      </c>
      <c r="D39" s="5" t="s">
        <v>40</v>
      </c>
      <c r="E39" s="4" t="s">
        <v>275</v>
      </c>
      <c r="F39" s="4" t="s">
        <v>276</v>
      </c>
      <c r="G39" s="6" t="s">
        <v>277</v>
      </c>
      <c r="H39" s="8">
        <v>235</v>
      </c>
      <c r="I39" s="5" t="s">
        <v>278</v>
      </c>
      <c r="J39" s="5" t="s">
        <v>184</v>
      </c>
      <c r="K39" s="5" t="s">
        <v>185</v>
      </c>
      <c r="L39" s="5" t="s">
        <v>186</v>
      </c>
      <c r="M39" s="8">
        <v>14972</v>
      </c>
      <c r="N39" s="5" t="s">
        <v>187</v>
      </c>
    </row>
    <row r="40" spans="1:14" x14ac:dyDescent="0.3">
      <c r="A40" s="1"/>
      <c r="B40" s="5" t="s">
        <v>279</v>
      </c>
      <c r="C40" s="5" t="s">
        <v>280</v>
      </c>
      <c r="D40" s="5" t="s">
        <v>281</v>
      </c>
      <c r="E40" s="4" t="s">
        <v>180</v>
      </c>
      <c r="F40" s="4" t="s">
        <v>181</v>
      </c>
      <c r="G40" s="6" t="s">
        <v>282</v>
      </c>
      <c r="H40" s="8">
        <v>47</v>
      </c>
      <c r="I40" s="5" t="s">
        <v>183</v>
      </c>
      <c r="J40" s="5" t="s">
        <v>184</v>
      </c>
      <c r="K40" s="5" t="s">
        <v>185</v>
      </c>
      <c r="L40" s="5" t="s">
        <v>189</v>
      </c>
      <c r="M40" s="8">
        <v>14006</v>
      </c>
      <c r="N40" s="5" t="s">
        <v>187</v>
      </c>
    </row>
    <row r="41" spans="1:14" ht="26.4" x14ac:dyDescent="0.3">
      <c r="A41" s="1"/>
      <c r="B41" s="5" t="s">
        <v>87</v>
      </c>
      <c r="C41" s="5" t="s">
        <v>283</v>
      </c>
      <c r="D41" s="5" t="s">
        <v>284</v>
      </c>
      <c r="E41" s="4" t="s">
        <v>180</v>
      </c>
      <c r="F41" s="4" t="s">
        <v>181</v>
      </c>
      <c r="G41" s="6" t="s">
        <v>285</v>
      </c>
      <c r="H41" s="8">
        <v>0</v>
      </c>
      <c r="I41" s="5" t="s">
        <v>183</v>
      </c>
      <c r="J41" s="5" t="s">
        <v>184</v>
      </c>
      <c r="K41" s="5" t="s">
        <v>185</v>
      </c>
      <c r="L41" s="5" t="s">
        <v>186</v>
      </c>
      <c r="M41" s="8">
        <v>16925</v>
      </c>
      <c r="N41" s="5" t="s">
        <v>187</v>
      </c>
    </row>
    <row r="42" spans="1:14" x14ac:dyDescent="0.3">
      <c r="A42" s="1"/>
      <c r="B42" s="5" t="s">
        <v>87</v>
      </c>
      <c r="C42" s="5" t="s">
        <v>286</v>
      </c>
      <c r="D42" s="5" t="s">
        <v>287</v>
      </c>
      <c r="E42" s="4" t="s">
        <v>180</v>
      </c>
      <c r="F42" s="4" t="s">
        <v>181</v>
      </c>
      <c r="G42" s="6" t="s">
        <v>288</v>
      </c>
      <c r="H42" s="8">
        <v>100</v>
      </c>
      <c r="I42" s="5" t="s">
        <v>278</v>
      </c>
      <c r="J42" s="5" t="s">
        <v>184</v>
      </c>
      <c r="K42" s="5" t="s">
        <v>185</v>
      </c>
      <c r="L42" s="5" t="s">
        <v>266</v>
      </c>
      <c r="M42" s="8">
        <v>13555</v>
      </c>
      <c r="N42" s="5" t="s">
        <v>187</v>
      </c>
    </row>
    <row r="43" spans="1:14" x14ac:dyDescent="0.3">
      <c r="A43" s="1"/>
      <c r="B43" s="5" t="s">
        <v>91</v>
      </c>
      <c r="C43" s="5" t="s">
        <v>289</v>
      </c>
      <c r="D43" s="5" t="s">
        <v>290</v>
      </c>
      <c r="E43" s="4" t="s">
        <v>180</v>
      </c>
      <c r="F43" s="4" t="s">
        <v>181</v>
      </c>
      <c r="G43" s="6" t="s">
        <v>291</v>
      </c>
      <c r="H43" s="8">
        <v>0</v>
      </c>
      <c r="I43" s="5" t="s">
        <v>183</v>
      </c>
      <c r="J43" s="5" t="s">
        <v>184</v>
      </c>
      <c r="K43" s="5" t="s">
        <v>185</v>
      </c>
      <c r="L43" s="5" t="s">
        <v>189</v>
      </c>
      <c r="M43" s="8">
        <v>15692</v>
      </c>
      <c r="N43" s="5" t="s">
        <v>199</v>
      </c>
    </row>
    <row r="44" spans="1:14" x14ac:dyDescent="0.3">
      <c r="A44" s="1"/>
      <c r="B44" s="5" t="s">
        <v>91</v>
      </c>
      <c r="C44" s="5" t="s">
        <v>289</v>
      </c>
      <c r="D44" s="5" t="s">
        <v>292</v>
      </c>
      <c r="E44" s="4" t="s">
        <v>180</v>
      </c>
      <c r="F44" s="4" t="s">
        <v>181</v>
      </c>
      <c r="G44" s="6" t="s">
        <v>291</v>
      </c>
      <c r="H44" s="8">
        <v>0</v>
      </c>
      <c r="I44" s="5" t="s">
        <v>183</v>
      </c>
      <c r="J44" s="5" t="s">
        <v>184</v>
      </c>
      <c r="K44" s="5" t="s">
        <v>185</v>
      </c>
      <c r="L44" s="5" t="s">
        <v>189</v>
      </c>
      <c r="M44" s="8">
        <v>16324</v>
      </c>
      <c r="N44" s="5" t="s">
        <v>199</v>
      </c>
    </row>
    <row r="45" spans="1:14" x14ac:dyDescent="0.3">
      <c r="A45" s="1"/>
      <c r="B45" s="5" t="s">
        <v>91</v>
      </c>
      <c r="C45" s="5" t="s">
        <v>293</v>
      </c>
      <c r="D45" s="5" t="s">
        <v>33</v>
      </c>
      <c r="E45" s="4" t="s">
        <v>180</v>
      </c>
      <c r="F45" s="4" t="s">
        <v>181</v>
      </c>
      <c r="G45" s="6" t="s">
        <v>294</v>
      </c>
      <c r="H45" s="8">
        <v>0</v>
      </c>
      <c r="I45" s="5" t="s">
        <v>183</v>
      </c>
      <c r="J45" s="5" t="s">
        <v>184</v>
      </c>
      <c r="K45" s="5" t="s">
        <v>185</v>
      </c>
      <c r="L45" s="5" t="s">
        <v>189</v>
      </c>
      <c r="M45" s="8">
        <v>15785</v>
      </c>
      <c r="N45" s="5" t="s">
        <v>187</v>
      </c>
    </row>
    <row r="46" spans="1:14" x14ac:dyDescent="0.3">
      <c r="A46" s="1"/>
      <c r="B46" s="5" t="s">
        <v>91</v>
      </c>
      <c r="C46" s="5" t="s">
        <v>293</v>
      </c>
      <c r="D46" s="5" t="s">
        <v>295</v>
      </c>
      <c r="E46" s="4" t="s">
        <v>180</v>
      </c>
      <c r="F46" s="4" t="s">
        <v>181</v>
      </c>
      <c r="G46" s="6" t="s">
        <v>296</v>
      </c>
      <c r="H46" s="8">
        <v>0</v>
      </c>
      <c r="I46" s="5" t="s">
        <v>183</v>
      </c>
      <c r="J46" s="5" t="s">
        <v>184</v>
      </c>
      <c r="K46" s="5" t="s">
        <v>185</v>
      </c>
      <c r="L46" s="5" t="s">
        <v>189</v>
      </c>
      <c r="M46" s="8">
        <v>15690</v>
      </c>
      <c r="N46" s="5" t="s">
        <v>199</v>
      </c>
    </row>
    <row r="47" spans="1:14" x14ac:dyDescent="0.3">
      <c r="A47" s="1"/>
      <c r="B47" s="5" t="s">
        <v>91</v>
      </c>
      <c r="C47" s="5" t="s">
        <v>293</v>
      </c>
      <c r="D47" s="5" t="s">
        <v>297</v>
      </c>
      <c r="E47" s="4" t="s">
        <v>180</v>
      </c>
      <c r="F47" s="4" t="s">
        <v>181</v>
      </c>
      <c r="G47" s="6" t="s">
        <v>298</v>
      </c>
      <c r="H47" s="8">
        <v>0</v>
      </c>
      <c r="I47" s="5" t="s">
        <v>183</v>
      </c>
      <c r="J47" s="5" t="s">
        <v>184</v>
      </c>
      <c r="K47" s="5" t="s">
        <v>185</v>
      </c>
      <c r="L47" s="5" t="s">
        <v>189</v>
      </c>
      <c r="M47" s="8">
        <v>16326</v>
      </c>
      <c r="N47" s="5" t="s">
        <v>199</v>
      </c>
    </row>
    <row r="48" spans="1:14" ht="39.6" x14ac:dyDescent="0.3">
      <c r="A48" s="1"/>
      <c r="B48" s="5" t="s">
        <v>91</v>
      </c>
      <c r="C48" s="5" t="s">
        <v>293</v>
      </c>
      <c r="D48" s="5" t="s">
        <v>299</v>
      </c>
      <c r="E48" s="4" t="s">
        <v>180</v>
      </c>
      <c r="F48" s="4" t="s">
        <v>181</v>
      </c>
      <c r="G48" s="6" t="s">
        <v>300</v>
      </c>
      <c r="H48" s="8">
        <v>74</v>
      </c>
      <c r="I48" s="5" t="s">
        <v>183</v>
      </c>
      <c r="J48" s="5" t="s">
        <v>184</v>
      </c>
      <c r="K48" s="5" t="s">
        <v>185</v>
      </c>
      <c r="L48" s="5" t="s">
        <v>189</v>
      </c>
      <c r="M48" s="8">
        <v>15680</v>
      </c>
      <c r="N48" s="5" t="s">
        <v>187</v>
      </c>
    </row>
    <row r="49" spans="1:14" x14ac:dyDescent="0.3">
      <c r="A49" s="1"/>
      <c r="B49" s="5" t="s">
        <v>91</v>
      </c>
      <c r="C49" s="5" t="s">
        <v>293</v>
      </c>
      <c r="D49" s="5" t="s">
        <v>301</v>
      </c>
      <c r="E49" s="4" t="s">
        <v>180</v>
      </c>
      <c r="F49" s="4" t="s">
        <v>181</v>
      </c>
      <c r="G49" s="6" t="s">
        <v>302</v>
      </c>
      <c r="H49" s="8">
        <v>38</v>
      </c>
      <c r="I49" s="5" t="s">
        <v>183</v>
      </c>
      <c r="J49" s="5" t="s">
        <v>184</v>
      </c>
      <c r="K49" s="5" t="s">
        <v>185</v>
      </c>
      <c r="L49" s="5" t="s">
        <v>189</v>
      </c>
      <c r="M49" s="8">
        <v>16325</v>
      </c>
      <c r="N49" s="5" t="s">
        <v>187</v>
      </c>
    </row>
    <row r="50" spans="1:14" ht="26.4" x14ac:dyDescent="0.3">
      <c r="A50" s="1"/>
      <c r="B50" s="5" t="s">
        <v>91</v>
      </c>
      <c r="C50" s="5" t="s">
        <v>303</v>
      </c>
      <c r="D50" s="5" t="s">
        <v>33</v>
      </c>
      <c r="E50" s="4" t="s">
        <v>180</v>
      </c>
      <c r="F50" s="4" t="s">
        <v>181</v>
      </c>
      <c r="G50" s="6" t="s">
        <v>304</v>
      </c>
      <c r="H50" s="8">
        <v>85</v>
      </c>
      <c r="I50" s="5" t="s">
        <v>183</v>
      </c>
      <c r="J50" s="5" t="s">
        <v>197</v>
      </c>
      <c r="K50" s="5" t="s">
        <v>185</v>
      </c>
      <c r="L50" s="5" t="s">
        <v>189</v>
      </c>
      <c r="M50" s="8">
        <v>22190</v>
      </c>
      <c r="N50" s="5" t="s">
        <v>187</v>
      </c>
    </row>
    <row r="51" spans="1:14" ht="39.6" x14ac:dyDescent="0.3">
      <c r="A51" s="1"/>
      <c r="B51" s="5" t="s">
        <v>91</v>
      </c>
      <c r="C51" s="5" t="s">
        <v>303</v>
      </c>
      <c r="D51" s="5" t="s">
        <v>33</v>
      </c>
      <c r="E51" s="4" t="s">
        <v>180</v>
      </c>
      <c r="F51" s="4" t="s">
        <v>181</v>
      </c>
      <c r="G51" s="6" t="s">
        <v>305</v>
      </c>
      <c r="H51" s="8">
        <v>67</v>
      </c>
      <c r="I51" s="5" t="s">
        <v>183</v>
      </c>
      <c r="J51" s="5" t="s">
        <v>197</v>
      </c>
      <c r="K51" s="5" t="s">
        <v>185</v>
      </c>
      <c r="L51" s="5" t="s">
        <v>189</v>
      </c>
      <c r="M51" s="8">
        <v>22190</v>
      </c>
      <c r="N51" s="5" t="s">
        <v>187</v>
      </c>
    </row>
    <row r="52" spans="1:14" ht="26.4" x14ac:dyDescent="0.3">
      <c r="A52" s="1"/>
      <c r="B52" s="5" t="s">
        <v>91</v>
      </c>
      <c r="C52" s="5" t="s">
        <v>306</v>
      </c>
      <c r="D52" s="5" t="s">
        <v>33</v>
      </c>
      <c r="E52" s="4" t="s">
        <v>180</v>
      </c>
      <c r="F52" s="4" t="s">
        <v>181</v>
      </c>
      <c r="G52" s="6" t="s">
        <v>307</v>
      </c>
      <c r="H52" s="8">
        <v>9.4</v>
      </c>
      <c r="I52" s="5" t="s">
        <v>183</v>
      </c>
      <c r="J52" s="5" t="s">
        <v>197</v>
      </c>
      <c r="K52" s="5" t="s">
        <v>185</v>
      </c>
      <c r="L52" s="5" t="s">
        <v>189</v>
      </c>
      <c r="M52" s="8">
        <v>22659</v>
      </c>
      <c r="N52" s="5" t="s">
        <v>187</v>
      </c>
    </row>
    <row r="53" spans="1:14" ht="26.4" x14ac:dyDescent="0.3">
      <c r="A53" s="1"/>
      <c r="B53" s="5" t="s">
        <v>91</v>
      </c>
      <c r="C53" s="5" t="s">
        <v>306</v>
      </c>
      <c r="D53" s="5" t="s">
        <v>33</v>
      </c>
      <c r="E53" s="4" t="s">
        <v>180</v>
      </c>
      <c r="F53" s="4" t="s">
        <v>181</v>
      </c>
      <c r="G53" s="6" t="s">
        <v>308</v>
      </c>
      <c r="H53" s="8">
        <v>11.4</v>
      </c>
      <c r="I53" s="5" t="s">
        <v>183</v>
      </c>
      <c r="J53" s="5" t="s">
        <v>197</v>
      </c>
      <c r="K53" s="5" t="s">
        <v>185</v>
      </c>
      <c r="L53" s="5" t="s">
        <v>189</v>
      </c>
      <c r="M53" s="8">
        <v>22659</v>
      </c>
      <c r="N53" s="5" t="s">
        <v>187</v>
      </c>
    </row>
    <row r="54" spans="1:14" ht="39.6" x14ac:dyDescent="0.3">
      <c r="A54" s="1"/>
      <c r="B54" s="5" t="s">
        <v>91</v>
      </c>
      <c r="C54" s="5" t="s">
        <v>309</v>
      </c>
      <c r="D54" s="5" t="s">
        <v>33</v>
      </c>
      <c r="E54" s="4" t="s">
        <v>180</v>
      </c>
      <c r="F54" s="4" t="s">
        <v>181</v>
      </c>
      <c r="G54" s="6" t="s">
        <v>310</v>
      </c>
      <c r="H54" s="8">
        <v>110</v>
      </c>
      <c r="I54" s="5" t="s">
        <v>183</v>
      </c>
      <c r="J54" s="5" t="s">
        <v>184</v>
      </c>
      <c r="K54" s="5" t="s">
        <v>185</v>
      </c>
      <c r="L54" s="5" t="s">
        <v>189</v>
      </c>
      <c r="M54" s="8">
        <v>14448</v>
      </c>
      <c r="N54" s="5" t="s">
        <v>187</v>
      </c>
    </row>
    <row r="55" spans="1:14" x14ac:dyDescent="0.3">
      <c r="A55" s="1"/>
      <c r="B55" s="5" t="s">
        <v>91</v>
      </c>
      <c r="C55" s="5" t="s">
        <v>309</v>
      </c>
      <c r="D55" s="5" t="s">
        <v>311</v>
      </c>
      <c r="E55" s="4" t="s">
        <v>180</v>
      </c>
      <c r="F55" s="4" t="s">
        <v>181</v>
      </c>
      <c r="G55" s="6" t="s">
        <v>312</v>
      </c>
      <c r="H55" s="8">
        <v>110</v>
      </c>
      <c r="I55" s="5" t="s">
        <v>183</v>
      </c>
      <c r="J55" s="5" t="s">
        <v>184</v>
      </c>
      <c r="K55" s="5" t="s">
        <v>185</v>
      </c>
      <c r="L55" s="5" t="s">
        <v>189</v>
      </c>
      <c r="M55" s="8">
        <v>15551</v>
      </c>
      <c r="N55" s="5" t="s">
        <v>199</v>
      </c>
    </row>
    <row r="56" spans="1:14" x14ac:dyDescent="0.3">
      <c r="A56" s="1"/>
      <c r="B56" s="5" t="s">
        <v>91</v>
      </c>
      <c r="C56" s="5" t="s">
        <v>309</v>
      </c>
      <c r="D56" s="5" t="s">
        <v>40</v>
      </c>
      <c r="E56" s="4" t="s">
        <v>180</v>
      </c>
      <c r="F56" s="4" t="s">
        <v>181</v>
      </c>
      <c r="G56" s="6" t="s">
        <v>313</v>
      </c>
      <c r="H56" s="8">
        <v>55</v>
      </c>
      <c r="I56" s="5" t="s">
        <v>183</v>
      </c>
      <c r="J56" s="5" t="s">
        <v>184</v>
      </c>
      <c r="K56" s="5" t="s">
        <v>185</v>
      </c>
      <c r="L56" s="5" t="s">
        <v>189</v>
      </c>
      <c r="M56" s="8">
        <v>14450</v>
      </c>
      <c r="N56" s="5" t="s">
        <v>187</v>
      </c>
    </row>
    <row r="57" spans="1:14" x14ac:dyDescent="0.3">
      <c r="A57" s="1"/>
      <c r="B57" s="5" t="s">
        <v>91</v>
      </c>
      <c r="C57" s="5" t="s">
        <v>309</v>
      </c>
      <c r="D57" s="5" t="s">
        <v>314</v>
      </c>
      <c r="E57" s="4" t="s">
        <v>180</v>
      </c>
      <c r="F57" s="4" t="s">
        <v>181</v>
      </c>
      <c r="G57" s="6" t="s">
        <v>315</v>
      </c>
      <c r="H57" s="8">
        <v>110</v>
      </c>
      <c r="I57" s="5" t="s">
        <v>183</v>
      </c>
      <c r="J57" s="5" t="s">
        <v>184</v>
      </c>
      <c r="K57" s="5" t="s">
        <v>185</v>
      </c>
      <c r="L57" s="5" t="s">
        <v>189</v>
      </c>
      <c r="M57" s="8">
        <v>17024</v>
      </c>
      <c r="N57" s="5" t="s">
        <v>199</v>
      </c>
    </row>
    <row r="58" spans="1:14" x14ac:dyDescent="0.3">
      <c r="A58" s="1"/>
      <c r="B58" s="5" t="s">
        <v>91</v>
      </c>
      <c r="C58" s="5" t="s">
        <v>309</v>
      </c>
      <c r="D58" s="5" t="s">
        <v>316</v>
      </c>
      <c r="E58" s="4" t="s">
        <v>180</v>
      </c>
      <c r="F58" s="4" t="s">
        <v>181</v>
      </c>
      <c r="G58" s="6" t="s">
        <v>317</v>
      </c>
      <c r="H58" s="8">
        <v>55</v>
      </c>
      <c r="I58" s="5" t="s">
        <v>183</v>
      </c>
      <c r="J58" s="5" t="s">
        <v>184</v>
      </c>
      <c r="K58" s="5" t="s">
        <v>185</v>
      </c>
      <c r="L58" s="5" t="s">
        <v>189</v>
      </c>
      <c r="M58" s="8">
        <v>14923</v>
      </c>
      <c r="N58" s="5" t="s">
        <v>199</v>
      </c>
    </row>
    <row r="59" spans="1:14" x14ac:dyDescent="0.3">
      <c r="A59" s="1"/>
      <c r="B59" s="5" t="s">
        <v>91</v>
      </c>
      <c r="C59" s="5" t="s">
        <v>318</v>
      </c>
      <c r="D59" s="5" t="s">
        <v>40</v>
      </c>
      <c r="E59" s="4" t="s">
        <v>180</v>
      </c>
      <c r="F59" s="4" t="s">
        <v>181</v>
      </c>
      <c r="G59" s="6" t="s">
        <v>319</v>
      </c>
      <c r="H59" s="8">
        <v>45.5</v>
      </c>
      <c r="I59" s="5" t="s">
        <v>183</v>
      </c>
      <c r="J59" s="5" t="s">
        <v>184</v>
      </c>
      <c r="K59" s="5" t="s">
        <v>185</v>
      </c>
      <c r="L59" s="5" t="s">
        <v>189</v>
      </c>
      <c r="M59" s="8">
        <v>200</v>
      </c>
      <c r="N59" s="5" t="s">
        <v>187</v>
      </c>
    </row>
    <row r="60" spans="1:14" ht="39.6" x14ac:dyDescent="0.3">
      <c r="A60" s="1"/>
      <c r="B60" s="5" t="s">
        <v>320</v>
      </c>
      <c r="C60" s="5" t="s">
        <v>321</v>
      </c>
      <c r="D60" s="5" t="s">
        <v>322</v>
      </c>
      <c r="E60" s="4" t="s">
        <v>180</v>
      </c>
      <c r="F60" s="4" t="s">
        <v>181</v>
      </c>
      <c r="G60" s="6" t="s">
        <v>323</v>
      </c>
      <c r="H60" s="8">
        <v>0</v>
      </c>
      <c r="I60" s="5" t="s">
        <v>183</v>
      </c>
      <c r="J60" s="5" t="s">
        <v>197</v>
      </c>
      <c r="K60" s="5" t="s">
        <v>185</v>
      </c>
      <c r="L60" s="5" t="s">
        <v>186</v>
      </c>
      <c r="M60" s="8">
        <v>14464</v>
      </c>
      <c r="N60" s="5" t="s">
        <v>199</v>
      </c>
    </row>
    <row r="61" spans="1:14" x14ac:dyDescent="0.3">
      <c r="A61" s="1"/>
      <c r="B61" s="5" t="s">
        <v>324</v>
      </c>
      <c r="C61" s="5" t="s">
        <v>325</v>
      </c>
      <c r="D61" s="5" t="s">
        <v>326</v>
      </c>
      <c r="E61" s="4" t="s">
        <v>180</v>
      </c>
      <c r="F61" s="4" t="s">
        <v>181</v>
      </c>
      <c r="G61" s="6" t="s">
        <v>327</v>
      </c>
      <c r="H61" s="8">
        <v>0</v>
      </c>
      <c r="I61" s="5" t="s">
        <v>183</v>
      </c>
      <c r="J61" s="5" t="s">
        <v>184</v>
      </c>
      <c r="K61" s="5" t="s">
        <v>185</v>
      </c>
      <c r="L61" s="5" t="s">
        <v>266</v>
      </c>
      <c r="M61" s="8">
        <v>193</v>
      </c>
      <c r="N61" s="5" t="s">
        <v>187</v>
      </c>
    </row>
    <row r="62" spans="1:14" x14ac:dyDescent="0.3">
      <c r="A62" s="1"/>
      <c r="B62" s="5" t="s">
        <v>328</v>
      </c>
      <c r="C62" s="5" t="s">
        <v>329</v>
      </c>
      <c r="D62" s="5" t="s">
        <v>330</v>
      </c>
      <c r="E62" s="4" t="s">
        <v>180</v>
      </c>
      <c r="F62" s="4" t="s">
        <v>181</v>
      </c>
      <c r="G62" s="6" t="s">
        <v>331</v>
      </c>
      <c r="H62" s="8">
        <v>0</v>
      </c>
      <c r="I62" s="5" t="s">
        <v>183</v>
      </c>
      <c r="J62" s="5" t="s">
        <v>197</v>
      </c>
      <c r="K62" s="5" t="s">
        <v>185</v>
      </c>
      <c r="L62" s="5" t="s">
        <v>332</v>
      </c>
      <c r="M62" s="8">
        <v>24383</v>
      </c>
      <c r="N62" s="5" t="s">
        <v>199</v>
      </c>
    </row>
    <row r="63" spans="1:14" x14ac:dyDescent="0.3">
      <c r="A63" s="1"/>
      <c r="B63" s="5" t="s">
        <v>328</v>
      </c>
      <c r="C63" s="5" t="s">
        <v>333</v>
      </c>
      <c r="D63" s="5" t="s">
        <v>244</v>
      </c>
      <c r="E63" s="4" t="s">
        <v>180</v>
      </c>
      <c r="F63" s="4" t="s">
        <v>181</v>
      </c>
      <c r="G63" s="6" t="s">
        <v>334</v>
      </c>
      <c r="H63" s="8">
        <v>0</v>
      </c>
      <c r="I63" s="5" t="s">
        <v>183</v>
      </c>
      <c r="J63" s="5" t="s">
        <v>197</v>
      </c>
      <c r="K63" s="5" t="s">
        <v>185</v>
      </c>
      <c r="L63" s="5" t="s">
        <v>332</v>
      </c>
      <c r="M63" s="8">
        <v>24607</v>
      </c>
      <c r="N63" s="5" t="s">
        <v>187</v>
      </c>
    </row>
    <row r="64" spans="1:14" x14ac:dyDescent="0.3">
      <c r="A64" s="1"/>
      <c r="B64" s="5" t="s">
        <v>328</v>
      </c>
      <c r="C64" s="5" t="s">
        <v>333</v>
      </c>
      <c r="D64" s="5" t="s">
        <v>40</v>
      </c>
      <c r="E64" s="4" t="s">
        <v>180</v>
      </c>
      <c r="F64" s="4" t="s">
        <v>181</v>
      </c>
      <c r="G64" s="6" t="s">
        <v>335</v>
      </c>
      <c r="H64" s="8">
        <v>0</v>
      </c>
      <c r="I64" s="5" t="s">
        <v>183</v>
      </c>
      <c r="J64" s="5" t="s">
        <v>197</v>
      </c>
      <c r="K64" s="5" t="s">
        <v>185</v>
      </c>
      <c r="L64" s="5" t="s">
        <v>332</v>
      </c>
      <c r="M64" s="8">
        <v>24608</v>
      </c>
      <c r="N64" s="5" t="s">
        <v>187</v>
      </c>
    </row>
    <row r="65" spans="1:14" x14ac:dyDescent="0.3">
      <c r="A65" s="1"/>
      <c r="B65" s="5" t="s">
        <v>336</v>
      </c>
      <c r="C65" s="5" t="s">
        <v>337</v>
      </c>
      <c r="D65" s="5" t="s">
        <v>338</v>
      </c>
      <c r="E65" s="4" t="s">
        <v>339</v>
      </c>
      <c r="F65" s="4" t="s">
        <v>228</v>
      </c>
      <c r="G65" s="6" t="s">
        <v>340</v>
      </c>
      <c r="H65" s="8">
        <v>1.8</v>
      </c>
      <c r="I65" s="5" t="s">
        <v>183</v>
      </c>
      <c r="J65" s="5" t="s">
        <v>197</v>
      </c>
      <c r="K65" s="5" t="s">
        <v>185</v>
      </c>
      <c r="L65" s="5" t="s">
        <v>332</v>
      </c>
      <c r="M65" s="8">
        <v>16293</v>
      </c>
      <c r="N65" s="5" t="s">
        <v>187</v>
      </c>
    </row>
    <row r="66" spans="1:14" ht="39.6" x14ac:dyDescent="0.3">
      <c r="A66" s="1"/>
      <c r="B66" s="5" t="s">
        <v>341</v>
      </c>
      <c r="C66" s="5" t="s">
        <v>342</v>
      </c>
      <c r="D66" s="5" t="s">
        <v>343</v>
      </c>
      <c r="E66" s="4" t="s">
        <v>344</v>
      </c>
      <c r="F66" s="4" t="s">
        <v>345</v>
      </c>
      <c r="G66" s="6" t="s">
        <v>346</v>
      </c>
      <c r="H66" s="8">
        <v>0</v>
      </c>
      <c r="I66" s="5" t="s">
        <v>183</v>
      </c>
      <c r="J66" s="5" t="s">
        <v>184</v>
      </c>
      <c r="K66" s="5" t="s">
        <v>185</v>
      </c>
      <c r="L66" s="5" t="s">
        <v>189</v>
      </c>
      <c r="M66" s="8">
        <v>12896</v>
      </c>
      <c r="N66" s="5" t="s">
        <v>199</v>
      </c>
    </row>
    <row r="67" spans="1:14" ht="66" x14ac:dyDescent="0.3">
      <c r="A67" s="1"/>
      <c r="B67" s="5" t="s">
        <v>341</v>
      </c>
      <c r="C67" s="5" t="s">
        <v>347</v>
      </c>
      <c r="D67" s="5" t="s">
        <v>348</v>
      </c>
      <c r="E67" s="4" t="s">
        <v>349</v>
      </c>
      <c r="F67" s="4" t="s">
        <v>350</v>
      </c>
      <c r="G67" s="6" t="s">
        <v>351</v>
      </c>
      <c r="H67" s="8">
        <v>0</v>
      </c>
      <c r="I67" s="5" t="s">
        <v>183</v>
      </c>
      <c r="J67" s="5" t="s">
        <v>184</v>
      </c>
      <c r="K67" s="5" t="s">
        <v>185</v>
      </c>
      <c r="L67" s="5" t="s">
        <v>189</v>
      </c>
      <c r="M67" s="8">
        <v>1711</v>
      </c>
      <c r="N67" s="5" t="s">
        <v>199</v>
      </c>
    </row>
    <row r="68" spans="1:14" ht="26.4" x14ac:dyDescent="0.3">
      <c r="A68" s="1"/>
      <c r="B68" s="5" t="s">
        <v>341</v>
      </c>
      <c r="C68" s="5" t="s">
        <v>347</v>
      </c>
      <c r="D68" s="5" t="s">
        <v>348</v>
      </c>
      <c r="E68" s="4" t="s">
        <v>352</v>
      </c>
      <c r="F68" s="4" t="s">
        <v>353</v>
      </c>
      <c r="G68" s="6" t="s">
        <v>354</v>
      </c>
      <c r="H68" s="8">
        <v>0</v>
      </c>
      <c r="I68" s="5" t="s">
        <v>183</v>
      </c>
      <c r="J68" s="5" t="s">
        <v>184</v>
      </c>
      <c r="K68" s="5" t="s">
        <v>185</v>
      </c>
      <c r="L68" s="5" t="s">
        <v>189</v>
      </c>
      <c r="M68" s="8">
        <v>1711</v>
      </c>
      <c r="N68" s="5" t="s">
        <v>199</v>
      </c>
    </row>
    <row r="69" spans="1:14" ht="26.4" x14ac:dyDescent="0.3">
      <c r="A69" s="1"/>
      <c r="B69" s="5" t="s">
        <v>341</v>
      </c>
      <c r="C69" s="5" t="s">
        <v>347</v>
      </c>
      <c r="D69" s="5" t="s">
        <v>348</v>
      </c>
      <c r="E69" s="4" t="s">
        <v>355</v>
      </c>
      <c r="F69" s="4" t="s">
        <v>356</v>
      </c>
      <c r="G69" s="6" t="s">
        <v>357</v>
      </c>
      <c r="H69" s="8">
        <v>0</v>
      </c>
      <c r="I69" s="5" t="s">
        <v>183</v>
      </c>
      <c r="J69" s="5" t="s">
        <v>184</v>
      </c>
      <c r="K69" s="5" t="s">
        <v>185</v>
      </c>
      <c r="L69" s="5" t="s">
        <v>189</v>
      </c>
      <c r="M69" s="8">
        <v>1711</v>
      </c>
      <c r="N69" s="5" t="s">
        <v>199</v>
      </c>
    </row>
    <row r="70" spans="1:14" x14ac:dyDescent="0.3">
      <c r="A70" s="1"/>
      <c r="B70" s="5" t="s">
        <v>341</v>
      </c>
      <c r="C70" s="5" t="s">
        <v>347</v>
      </c>
      <c r="D70" s="5" t="s">
        <v>348</v>
      </c>
      <c r="E70" s="4" t="s">
        <v>358</v>
      </c>
      <c r="F70" s="4" t="s">
        <v>359</v>
      </c>
      <c r="G70" s="6" t="s">
        <v>360</v>
      </c>
      <c r="H70" s="8">
        <v>0</v>
      </c>
      <c r="I70" s="5" t="s">
        <v>183</v>
      </c>
      <c r="J70" s="5" t="s">
        <v>184</v>
      </c>
      <c r="K70" s="5" t="s">
        <v>185</v>
      </c>
      <c r="L70" s="5" t="s">
        <v>189</v>
      </c>
      <c r="M70" s="8">
        <v>1711</v>
      </c>
      <c r="N70" s="5" t="s">
        <v>199</v>
      </c>
    </row>
    <row r="71" spans="1:14" ht="26.4" x14ac:dyDescent="0.3">
      <c r="A71" s="1"/>
      <c r="B71" s="5" t="s">
        <v>341</v>
      </c>
      <c r="C71" s="5" t="s">
        <v>361</v>
      </c>
      <c r="D71" s="5" t="s">
        <v>362</v>
      </c>
      <c r="E71" s="4" t="s">
        <v>180</v>
      </c>
      <c r="F71" s="4" t="s">
        <v>181</v>
      </c>
      <c r="G71" s="6" t="s">
        <v>363</v>
      </c>
      <c r="H71" s="8">
        <v>0</v>
      </c>
      <c r="I71" s="5" t="s">
        <v>183</v>
      </c>
      <c r="J71" s="5" t="s">
        <v>197</v>
      </c>
      <c r="K71" s="5" t="s">
        <v>185</v>
      </c>
      <c r="L71" s="5" t="s">
        <v>186</v>
      </c>
      <c r="M71" s="8">
        <v>10984</v>
      </c>
      <c r="N71" s="5" t="s">
        <v>199</v>
      </c>
    </row>
    <row r="72" spans="1:14" ht="52.8" x14ac:dyDescent="0.3">
      <c r="A72" s="1"/>
      <c r="B72" s="5" t="s">
        <v>341</v>
      </c>
      <c r="C72" s="5" t="s">
        <v>361</v>
      </c>
      <c r="D72" s="5" t="s">
        <v>364</v>
      </c>
      <c r="E72" s="4" t="s">
        <v>180</v>
      </c>
      <c r="F72" s="4" t="s">
        <v>181</v>
      </c>
      <c r="G72" s="6" t="s">
        <v>365</v>
      </c>
      <c r="H72" s="8">
        <v>0</v>
      </c>
      <c r="I72" s="5" t="s">
        <v>183</v>
      </c>
      <c r="J72" s="5" t="s">
        <v>184</v>
      </c>
      <c r="K72" s="5" t="s">
        <v>185</v>
      </c>
      <c r="L72" s="5" t="s">
        <v>186</v>
      </c>
      <c r="M72" s="8">
        <v>1445</v>
      </c>
      <c r="N72" s="5" t="s">
        <v>199</v>
      </c>
    </row>
    <row r="73" spans="1:14" ht="39.6" x14ac:dyDescent="0.3">
      <c r="A73" s="1"/>
      <c r="B73" s="5" t="s">
        <v>341</v>
      </c>
      <c r="C73" s="5" t="s">
        <v>361</v>
      </c>
      <c r="D73" s="5" t="s">
        <v>366</v>
      </c>
      <c r="E73" s="4" t="s">
        <v>180</v>
      </c>
      <c r="F73" s="4" t="s">
        <v>181</v>
      </c>
      <c r="G73" s="6" t="s">
        <v>367</v>
      </c>
      <c r="H73" s="8">
        <v>0</v>
      </c>
      <c r="I73" s="5" t="s">
        <v>183</v>
      </c>
      <c r="J73" s="5" t="s">
        <v>184</v>
      </c>
      <c r="K73" s="5" t="s">
        <v>185</v>
      </c>
      <c r="L73" s="5" t="s">
        <v>189</v>
      </c>
      <c r="M73" s="8">
        <v>1516</v>
      </c>
      <c r="N73" s="5" t="s">
        <v>199</v>
      </c>
    </row>
    <row r="74" spans="1:14" ht="79.2" x14ac:dyDescent="0.3">
      <c r="A74" s="1"/>
      <c r="B74" s="5" t="s">
        <v>341</v>
      </c>
      <c r="C74" s="5" t="s">
        <v>361</v>
      </c>
      <c r="D74" s="5" t="s">
        <v>26</v>
      </c>
      <c r="E74" s="4" t="s">
        <v>368</v>
      </c>
      <c r="F74" s="4" t="s">
        <v>369</v>
      </c>
      <c r="G74" s="6" t="s">
        <v>370</v>
      </c>
      <c r="H74" s="8">
        <v>0</v>
      </c>
      <c r="I74" s="5" t="s">
        <v>183</v>
      </c>
      <c r="J74" s="5" t="s">
        <v>197</v>
      </c>
      <c r="K74" s="5" t="s">
        <v>185</v>
      </c>
      <c r="L74" s="5" t="s">
        <v>189</v>
      </c>
      <c r="M74" s="8">
        <v>1029</v>
      </c>
      <c r="N74" s="5" t="s">
        <v>199</v>
      </c>
    </row>
    <row r="75" spans="1:14" x14ac:dyDescent="0.3">
      <c r="A75" s="1"/>
      <c r="B75" s="5" t="s">
        <v>371</v>
      </c>
      <c r="C75" s="5" t="s">
        <v>372</v>
      </c>
      <c r="D75" s="5" t="s">
        <v>33</v>
      </c>
      <c r="E75" s="4" t="s">
        <v>180</v>
      </c>
      <c r="F75" s="4" t="s">
        <v>181</v>
      </c>
      <c r="G75" s="6" t="s">
        <v>373</v>
      </c>
      <c r="H75" s="8">
        <v>0</v>
      </c>
      <c r="I75" s="5" t="s">
        <v>183</v>
      </c>
      <c r="J75" s="5" t="s">
        <v>197</v>
      </c>
      <c r="K75" s="5" t="s">
        <v>185</v>
      </c>
      <c r="L75" s="5" t="s">
        <v>332</v>
      </c>
      <c r="M75" s="8">
        <v>24345</v>
      </c>
      <c r="N75" s="5" t="s">
        <v>187</v>
      </c>
    </row>
    <row r="76" spans="1:14" x14ac:dyDescent="0.3">
      <c r="A76" s="1"/>
      <c r="B76" s="5" t="s">
        <v>109</v>
      </c>
      <c r="C76" s="5" t="s">
        <v>374</v>
      </c>
      <c r="D76" s="5" t="s">
        <v>375</v>
      </c>
      <c r="E76" s="4" t="s">
        <v>376</v>
      </c>
      <c r="F76" s="4" t="s">
        <v>181</v>
      </c>
      <c r="G76" s="6" t="s">
        <v>377</v>
      </c>
      <c r="H76" s="8">
        <v>0</v>
      </c>
      <c r="I76" s="5" t="s">
        <v>183</v>
      </c>
      <c r="J76" s="5" t="s">
        <v>184</v>
      </c>
      <c r="K76" s="5" t="s">
        <v>185</v>
      </c>
      <c r="L76" s="5" t="s">
        <v>189</v>
      </c>
      <c r="M76" s="8">
        <v>12713</v>
      </c>
      <c r="N76" s="5" t="s">
        <v>187</v>
      </c>
    </row>
    <row r="77" spans="1:14" ht="26.4" x14ac:dyDescent="0.3">
      <c r="A77" s="1"/>
      <c r="B77" s="5" t="s">
        <v>109</v>
      </c>
      <c r="C77" s="5" t="s">
        <v>378</v>
      </c>
      <c r="D77" s="5" t="s">
        <v>379</v>
      </c>
      <c r="E77" s="4" t="s">
        <v>380</v>
      </c>
      <c r="F77" s="4" t="s">
        <v>181</v>
      </c>
      <c r="G77" s="6" t="s">
        <v>381</v>
      </c>
      <c r="H77" s="8">
        <v>0</v>
      </c>
      <c r="I77" s="5" t="s">
        <v>183</v>
      </c>
      <c r="J77" s="5" t="s">
        <v>184</v>
      </c>
      <c r="K77" s="5" t="s">
        <v>185</v>
      </c>
      <c r="L77" s="5" t="s">
        <v>189</v>
      </c>
      <c r="M77" s="8">
        <v>12710</v>
      </c>
      <c r="N77" s="5" t="s">
        <v>199</v>
      </c>
    </row>
    <row r="78" spans="1:14" x14ac:dyDescent="0.3">
      <c r="A78" s="1"/>
      <c r="B78" s="5" t="s">
        <v>382</v>
      </c>
      <c r="C78" s="5" t="s">
        <v>383</v>
      </c>
      <c r="D78" s="5" t="s">
        <v>384</v>
      </c>
      <c r="E78" s="4" t="s">
        <v>385</v>
      </c>
      <c r="F78" s="4" t="s">
        <v>256</v>
      </c>
      <c r="G78" s="6" t="s">
        <v>386</v>
      </c>
      <c r="H78" s="8">
        <v>0</v>
      </c>
      <c r="I78" s="5" t="s">
        <v>183</v>
      </c>
      <c r="J78" s="5" t="s">
        <v>184</v>
      </c>
      <c r="K78" s="5" t="s">
        <v>185</v>
      </c>
      <c r="L78" s="5" t="s">
        <v>186</v>
      </c>
      <c r="M78" s="8">
        <v>21316</v>
      </c>
      <c r="N78" s="5" t="s">
        <v>199</v>
      </c>
    </row>
    <row r="79" spans="1:14" ht="39.6" x14ac:dyDescent="0.3">
      <c r="A79" s="1"/>
      <c r="B79" s="5" t="s">
        <v>387</v>
      </c>
      <c r="C79" s="5" t="s">
        <v>388</v>
      </c>
      <c r="D79" s="5" t="s">
        <v>389</v>
      </c>
      <c r="E79" s="4" t="s">
        <v>180</v>
      </c>
      <c r="F79" s="4" t="s">
        <v>181</v>
      </c>
      <c r="G79" s="6" t="s">
        <v>390</v>
      </c>
      <c r="H79" s="8">
        <v>0</v>
      </c>
      <c r="I79" s="5" t="s">
        <v>183</v>
      </c>
      <c r="J79" s="5" t="s">
        <v>184</v>
      </c>
      <c r="K79" s="5" t="s">
        <v>185</v>
      </c>
      <c r="L79" s="5" t="s">
        <v>391</v>
      </c>
      <c r="M79" s="8">
        <v>8834</v>
      </c>
      <c r="N79" s="5" t="s">
        <v>199</v>
      </c>
    </row>
    <row r="80" spans="1:14" ht="39.6" x14ac:dyDescent="0.3">
      <c r="A80" s="1"/>
      <c r="B80" s="5" t="s">
        <v>392</v>
      </c>
      <c r="C80" s="5" t="s">
        <v>393</v>
      </c>
      <c r="D80" s="5" t="s">
        <v>394</v>
      </c>
      <c r="E80" s="4" t="s">
        <v>180</v>
      </c>
      <c r="F80" s="4" t="s">
        <v>181</v>
      </c>
      <c r="G80" s="6" t="s">
        <v>395</v>
      </c>
      <c r="H80" s="8">
        <v>0</v>
      </c>
      <c r="I80" s="5" t="s">
        <v>183</v>
      </c>
      <c r="J80" s="5" t="s">
        <v>184</v>
      </c>
      <c r="K80" s="5" t="s">
        <v>185</v>
      </c>
      <c r="L80" s="5" t="s">
        <v>186</v>
      </c>
      <c r="M80" s="8">
        <v>22979</v>
      </c>
      <c r="N80" s="5" t="s">
        <v>199</v>
      </c>
    </row>
    <row r="81" spans="1:14" ht="26.4" x14ac:dyDescent="0.3">
      <c r="A81" s="1"/>
      <c r="B81" s="5" t="s">
        <v>396</v>
      </c>
      <c r="C81" s="5" t="s">
        <v>397</v>
      </c>
      <c r="D81" s="5" t="s">
        <v>26</v>
      </c>
      <c r="E81" s="4" t="s">
        <v>180</v>
      </c>
      <c r="F81" s="4" t="s">
        <v>181</v>
      </c>
      <c r="G81" s="6" t="s">
        <v>398</v>
      </c>
      <c r="H81" s="8">
        <v>0</v>
      </c>
      <c r="I81" s="5" t="s">
        <v>183</v>
      </c>
      <c r="J81" s="5" t="s">
        <v>197</v>
      </c>
      <c r="K81" s="5" t="s">
        <v>185</v>
      </c>
      <c r="L81" s="5" t="s">
        <v>186</v>
      </c>
      <c r="M81" s="8">
        <v>14953</v>
      </c>
      <c r="N81" s="5" t="s">
        <v>199</v>
      </c>
    </row>
    <row r="82" spans="1:14" ht="26.4" x14ac:dyDescent="0.3">
      <c r="A82" s="1"/>
      <c r="B82" s="5" t="s">
        <v>396</v>
      </c>
      <c r="C82" s="5" t="s">
        <v>399</v>
      </c>
      <c r="D82" s="5" t="s">
        <v>400</v>
      </c>
      <c r="E82" s="4" t="s">
        <v>180</v>
      </c>
      <c r="F82" s="4" t="s">
        <v>181</v>
      </c>
      <c r="G82" s="6" t="s">
        <v>401</v>
      </c>
      <c r="H82" s="8">
        <v>0</v>
      </c>
      <c r="I82" s="5" t="s">
        <v>183</v>
      </c>
      <c r="J82" s="5" t="s">
        <v>197</v>
      </c>
      <c r="K82" s="5" t="s">
        <v>185</v>
      </c>
      <c r="L82" s="5" t="s">
        <v>186</v>
      </c>
      <c r="M82" s="8">
        <v>14956</v>
      </c>
      <c r="N82" s="5" t="s">
        <v>199</v>
      </c>
    </row>
    <row r="83" spans="1:14" ht="52.8" x14ac:dyDescent="0.3">
      <c r="A83" s="1"/>
      <c r="B83" s="5" t="s">
        <v>402</v>
      </c>
      <c r="C83" s="5" t="s">
        <v>403</v>
      </c>
      <c r="D83" s="5" t="s">
        <v>404</v>
      </c>
      <c r="E83" s="4" t="s">
        <v>180</v>
      </c>
      <c r="F83" s="4" t="s">
        <v>181</v>
      </c>
      <c r="G83" s="6" t="s">
        <v>405</v>
      </c>
      <c r="H83" s="8">
        <v>0</v>
      </c>
      <c r="I83" s="5" t="s">
        <v>183</v>
      </c>
      <c r="J83" s="5" t="s">
        <v>184</v>
      </c>
      <c r="K83" s="5" t="s">
        <v>185</v>
      </c>
      <c r="L83" s="5" t="s">
        <v>186</v>
      </c>
      <c r="M83" s="8">
        <v>11810</v>
      </c>
      <c r="N83" s="5" t="s">
        <v>199</v>
      </c>
    </row>
    <row r="84" spans="1:14" x14ac:dyDescent="0.3">
      <c r="A84" s="1"/>
      <c r="B84" s="5" t="s">
        <v>129</v>
      </c>
      <c r="C84" s="5" t="s">
        <v>236</v>
      </c>
      <c r="D84" s="5" t="s">
        <v>244</v>
      </c>
      <c r="E84" s="4" t="s">
        <v>406</v>
      </c>
      <c r="F84" s="4" t="s">
        <v>181</v>
      </c>
      <c r="G84" s="6" t="s">
        <v>407</v>
      </c>
      <c r="H84" s="8">
        <v>0</v>
      </c>
      <c r="I84" s="5" t="s">
        <v>183</v>
      </c>
      <c r="J84" s="5" t="s">
        <v>184</v>
      </c>
      <c r="K84" s="5" t="s">
        <v>185</v>
      </c>
      <c r="L84" s="5" t="s">
        <v>189</v>
      </c>
      <c r="M84" s="8">
        <v>30</v>
      </c>
      <c r="N84" s="5" t="s">
        <v>187</v>
      </c>
    </row>
    <row r="85" spans="1:14" x14ac:dyDescent="0.3">
      <c r="A85" s="1"/>
      <c r="B85" s="5" t="s">
        <v>129</v>
      </c>
      <c r="C85" s="5" t="s">
        <v>236</v>
      </c>
      <c r="D85" s="5" t="s">
        <v>244</v>
      </c>
      <c r="E85" s="4" t="s">
        <v>406</v>
      </c>
      <c r="F85" s="4" t="s">
        <v>181</v>
      </c>
      <c r="G85" s="6" t="s">
        <v>408</v>
      </c>
      <c r="H85" s="8">
        <v>22</v>
      </c>
      <c r="I85" s="5" t="s">
        <v>183</v>
      </c>
      <c r="J85" s="5" t="s">
        <v>184</v>
      </c>
      <c r="K85" s="5" t="s">
        <v>185</v>
      </c>
      <c r="L85" s="5" t="s">
        <v>189</v>
      </c>
      <c r="M85" s="8">
        <v>30</v>
      </c>
      <c r="N85" s="5" t="s">
        <v>187</v>
      </c>
    </row>
    <row r="86" spans="1:14" x14ac:dyDescent="0.3">
      <c r="A86" s="1"/>
      <c r="B86" s="5" t="s">
        <v>129</v>
      </c>
      <c r="C86" s="5" t="s">
        <v>409</v>
      </c>
      <c r="D86" s="5" t="s">
        <v>410</v>
      </c>
      <c r="E86" s="4" t="s">
        <v>180</v>
      </c>
      <c r="F86" s="4" t="s">
        <v>181</v>
      </c>
      <c r="G86" s="6" t="s">
        <v>411</v>
      </c>
      <c r="H86" s="8">
        <v>25</v>
      </c>
      <c r="I86" s="5" t="s">
        <v>183</v>
      </c>
      <c r="J86" s="5" t="s">
        <v>197</v>
      </c>
      <c r="K86" s="5" t="s">
        <v>185</v>
      </c>
      <c r="L86" s="5" t="s">
        <v>186</v>
      </c>
      <c r="M86" s="8">
        <v>35</v>
      </c>
      <c r="N86" s="5" t="s">
        <v>187</v>
      </c>
    </row>
    <row r="87" spans="1:14" x14ac:dyDescent="0.3">
      <c r="A87" s="1"/>
      <c r="B87" s="5" t="s">
        <v>129</v>
      </c>
      <c r="C87" s="5" t="s">
        <v>409</v>
      </c>
      <c r="D87" s="5" t="s">
        <v>33</v>
      </c>
      <c r="E87" s="4" t="s">
        <v>412</v>
      </c>
      <c r="F87" s="4" t="s">
        <v>181</v>
      </c>
      <c r="G87" s="6" t="s">
        <v>413</v>
      </c>
      <c r="H87" s="8">
        <v>0</v>
      </c>
      <c r="I87" s="5" t="s">
        <v>183</v>
      </c>
      <c r="J87" s="5" t="s">
        <v>184</v>
      </c>
      <c r="K87" s="5" t="s">
        <v>185</v>
      </c>
      <c r="L87" s="5" t="s">
        <v>186</v>
      </c>
      <c r="M87" s="8">
        <v>289</v>
      </c>
      <c r="N87" s="5" t="s">
        <v>187</v>
      </c>
    </row>
    <row r="88" spans="1:14" x14ac:dyDescent="0.3">
      <c r="A88" s="1"/>
      <c r="B88" s="5" t="s">
        <v>129</v>
      </c>
      <c r="C88" s="5" t="s">
        <v>414</v>
      </c>
      <c r="D88" s="5" t="s">
        <v>33</v>
      </c>
      <c r="E88" s="4" t="s">
        <v>415</v>
      </c>
      <c r="F88" s="4" t="s">
        <v>181</v>
      </c>
      <c r="G88" s="6" t="s">
        <v>413</v>
      </c>
      <c r="H88" s="8">
        <v>0</v>
      </c>
      <c r="I88" s="5" t="s">
        <v>183</v>
      </c>
      <c r="J88" s="5" t="s">
        <v>184</v>
      </c>
      <c r="K88" s="5" t="s">
        <v>185</v>
      </c>
      <c r="L88" s="5" t="s">
        <v>186</v>
      </c>
      <c r="M88" s="8">
        <v>1066</v>
      </c>
      <c r="N88" s="5" t="s">
        <v>187</v>
      </c>
    </row>
    <row r="89" spans="1:14" ht="26.4" x14ac:dyDescent="0.3">
      <c r="A89" s="1"/>
      <c r="B89" s="5" t="s">
        <v>129</v>
      </c>
      <c r="C89" s="5" t="s">
        <v>416</v>
      </c>
      <c r="D89" s="5" t="s">
        <v>33</v>
      </c>
      <c r="E89" s="4" t="s">
        <v>417</v>
      </c>
      <c r="F89" s="4" t="s">
        <v>181</v>
      </c>
      <c r="G89" s="6" t="s">
        <v>418</v>
      </c>
      <c r="H89" s="8">
        <v>0</v>
      </c>
      <c r="I89" s="5" t="s">
        <v>183</v>
      </c>
      <c r="J89" s="5" t="s">
        <v>197</v>
      </c>
      <c r="K89" s="5" t="s">
        <v>185</v>
      </c>
      <c r="L89" s="5" t="s">
        <v>186</v>
      </c>
      <c r="M89" s="8">
        <v>290</v>
      </c>
      <c r="N89" s="5" t="s">
        <v>187</v>
      </c>
    </row>
    <row r="90" spans="1:14" ht="39.6" x14ac:dyDescent="0.3">
      <c r="A90" s="1"/>
      <c r="B90" s="5" t="s">
        <v>419</v>
      </c>
      <c r="C90" s="5" t="s">
        <v>420</v>
      </c>
      <c r="D90" s="5" t="s">
        <v>421</v>
      </c>
      <c r="E90" s="4" t="s">
        <v>180</v>
      </c>
      <c r="F90" s="4" t="s">
        <v>181</v>
      </c>
      <c r="G90" s="6" t="s">
        <v>422</v>
      </c>
      <c r="H90" s="8">
        <v>1.2</v>
      </c>
      <c r="I90" s="5" t="s">
        <v>183</v>
      </c>
      <c r="J90" s="5" t="s">
        <v>184</v>
      </c>
      <c r="K90" s="5" t="s">
        <v>185</v>
      </c>
      <c r="L90" s="5" t="s">
        <v>189</v>
      </c>
      <c r="M90" s="8">
        <v>20852</v>
      </c>
      <c r="N90" s="5" t="s">
        <v>187</v>
      </c>
    </row>
    <row r="91" spans="1:14" ht="26.4" x14ac:dyDescent="0.3">
      <c r="A91" s="1"/>
      <c r="B91" s="5" t="s">
        <v>423</v>
      </c>
      <c r="C91" s="5" t="s">
        <v>424</v>
      </c>
      <c r="D91" s="5" t="s">
        <v>425</v>
      </c>
      <c r="E91" s="4" t="s">
        <v>180</v>
      </c>
      <c r="F91" s="4" t="s">
        <v>426</v>
      </c>
      <c r="G91" s="6" t="s">
        <v>427</v>
      </c>
      <c r="H91" s="8">
        <v>0</v>
      </c>
      <c r="I91" s="5" t="s">
        <v>183</v>
      </c>
      <c r="J91" s="5" t="s">
        <v>184</v>
      </c>
      <c r="K91" s="5" t="s">
        <v>185</v>
      </c>
      <c r="L91" s="5" t="s">
        <v>189</v>
      </c>
      <c r="M91" s="8">
        <v>1974</v>
      </c>
      <c r="N91" s="5" t="s">
        <v>199</v>
      </c>
    </row>
    <row r="92" spans="1:14" x14ac:dyDescent="0.3">
      <c r="A92" s="1"/>
      <c r="B92" s="5" t="s">
        <v>52</v>
      </c>
      <c r="C92" s="5" t="s">
        <v>428</v>
      </c>
      <c r="D92" s="5" t="s">
        <v>429</v>
      </c>
      <c r="E92" s="4" t="s">
        <v>180</v>
      </c>
      <c r="F92" s="4" t="s">
        <v>181</v>
      </c>
      <c r="G92" s="6" t="s">
        <v>430</v>
      </c>
      <c r="H92" s="8">
        <v>0</v>
      </c>
      <c r="I92" s="5" t="s">
        <v>183</v>
      </c>
      <c r="J92" s="5" t="s">
        <v>184</v>
      </c>
      <c r="K92" s="5" t="s">
        <v>185</v>
      </c>
      <c r="L92" s="5" t="s">
        <v>186</v>
      </c>
      <c r="M92" s="8">
        <v>352</v>
      </c>
      <c r="N92" s="5" t="s">
        <v>199</v>
      </c>
    </row>
    <row r="93" spans="1:14" ht="66" x14ac:dyDescent="0.3">
      <c r="A93" s="1"/>
      <c r="B93" s="5" t="s">
        <v>52</v>
      </c>
      <c r="C93" s="5" t="s">
        <v>428</v>
      </c>
      <c r="D93" s="5" t="s">
        <v>431</v>
      </c>
      <c r="E93" s="4" t="s">
        <v>180</v>
      </c>
      <c r="F93" s="4" t="s">
        <v>181</v>
      </c>
      <c r="G93" s="6" t="s">
        <v>432</v>
      </c>
      <c r="H93" s="8">
        <v>0</v>
      </c>
      <c r="I93" s="5" t="s">
        <v>183</v>
      </c>
      <c r="J93" s="5" t="s">
        <v>184</v>
      </c>
      <c r="K93" s="5" t="s">
        <v>185</v>
      </c>
      <c r="L93" s="5" t="s">
        <v>186</v>
      </c>
      <c r="M93" s="8">
        <v>8939</v>
      </c>
      <c r="N93" s="5" t="s">
        <v>199</v>
      </c>
    </row>
    <row r="94" spans="1:14" ht="39.6" x14ac:dyDescent="0.3">
      <c r="A94" s="1"/>
      <c r="B94" s="5" t="s">
        <v>52</v>
      </c>
      <c r="C94" s="5" t="s">
        <v>433</v>
      </c>
      <c r="D94" s="5" t="s">
        <v>434</v>
      </c>
      <c r="E94" s="4" t="s">
        <v>180</v>
      </c>
      <c r="F94" s="4" t="s">
        <v>216</v>
      </c>
      <c r="G94" s="6" t="s">
        <v>435</v>
      </c>
      <c r="H94" s="8">
        <v>0</v>
      </c>
      <c r="I94" s="5" t="s">
        <v>183</v>
      </c>
      <c r="J94" s="5" t="s">
        <v>184</v>
      </c>
      <c r="K94" s="5" t="s">
        <v>185</v>
      </c>
      <c r="L94" s="5" t="s">
        <v>186</v>
      </c>
      <c r="M94" s="8">
        <v>24696</v>
      </c>
      <c r="N94" s="5" t="s">
        <v>199</v>
      </c>
    </row>
    <row r="95" spans="1:14" ht="52.8" x14ac:dyDescent="0.3">
      <c r="A95" s="1"/>
      <c r="B95" s="5" t="s">
        <v>52</v>
      </c>
      <c r="C95" s="5" t="s">
        <v>433</v>
      </c>
      <c r="D95" s="5" t="s">
        <v>434</v>
      </c>
      <c r="E95" s="4" t="s">
        <v>355</v>
      </c>
      <c r="F95" s="4" t="s">
        <v>436</v>
      </c>
      <c r="G95" s="6" t="s">
        <v>437</v>
      </c>
      <c r="H95" s="8">
        <v>0</v>
      </c>
      <c r="I95" s="5" t="s">
        <v>183</v>
      </c>
      <c r="J95" s="5" t="s">
        <v>184</v>
      </c>
      <c r="K95" s="5" t="s">
        <v>185</v>
      </c>
      <c r="L95" s="5" t="s">
        <v>186</v>
      </c>
      <c r="M95" s="8">
        <v>24696</v>
      </c>
      <c r="N95" s="5" t="s">
        <v>199</v>
      </c>
    </row>
    <row r="96" spans="1:14" ht="66" x14ac:dyDescent="0.3">
      <c r="A96" s="1"/>
      <c r="B96" s="5" t="s">
        <v>52</v>
      </c>
      <c r="C96" s="5" t="s">
        <v>438</v>
      </c>
      <c r="D96" s="5" t="s">
        <v>439</v>
      </c>
      <c r="E96" s="4" t="s">
        <v>180</v>
      </c>
      <c r="F96" s="4" t="s">
        <v>216</v>
      </c>
      <c r="G96" s="6" t="s">
        <v>440</v>
      </c>
      <c r="H96" s="8">
        <v>0</v>
      </c>
      <c r="I96" s="5" t="s">
        <v>183</v>
      </c>
      <c r="J96" s="5" t="s">
        <v>197</v>
      </c>
      <c r="K96" s="5" t="s">
        <v>185</v>
      </c>
      <c r="L96" s="5" t="s">
        <v>186</v>
      </c>
      <c r="M96" s="8">
        <v>22980</v>
      </c>
      <c r="N96" s="5" t="s">
        <v>199</v>
      </c>
    </row>
    <row r="97" spans="1:14" ht="26.4" x14ac:dyDescent="0.3">
      <c r="A97" s="1"/>
      <c r="B97" s="5" t="s">
        <v>52</v>
      </c>
      <c r="C97" s="5" t="s">
        <v>438</v>
      </c>
      <c r="D97" s="5" t="s">
        <v>439</v>
      </c>
      <c r="E97" s="4" t="s">
        <v>180</v>
      </c>
      <c r="F97" s="4" t="s">
        <v>216</v>
      </c>
      <c r="G97" s="6" t="s">
        <v>441</v>
      </c>
      <c r="H97" s="8">
        <v>0</v>
      </c>
      <c r="I97" s="5" t="s">
        <v>183</v>
      </c>
      <c r="J97" s="5" t="s">
        <v>184</v>
      </c>
      <c r="K97" s="5" t="s">
        <v>185</v>
      </c>
      <c r="L97" s="5" t="s">
        <v>186</v>
      </c>
      <c r="M97" s="8">
        <v>22980</v>
      </c>
      <c r="N97" s="5" t="s">
        <v>199</v>
      </c>
    </row>
    <row r="98" spans="1:14" ht="26.4" x14ac:dyDescent="0.3">
      <c r="A98" s="1"/>
      <c r="B98" s="5" t="s">
        <v>52</v>
      </c>
      <c r="C98" s="5" t="s">
        <v>442</v>
      </c>
      <c r="D98" s="5" t="s">
        <v>443</v>
      </c>
      <c r="E98" s="4" t="s">
        <v>180</v>
      </c>
      <c r="F98" s="4" t="s">
        <v>181</v>
      </c>
      <c r="G98" s="6" t="s">
        <v>444</v>
      </c>
      <c r="H98" s="8">
        <v>0</v>
      </c>
      <c r="I98" s="5" t="s">
        <v>183</v>
      </c>
      <c r="J98" s="5" t="s">
        <v>197</v>
      </c>
      <c r="K98" s="5" t="s">
        <v>185</v>
      </c>
      <c r="L98" s="5" t="s">
        <v>186</v>
      </c>
      <c r="M98" s="8">
        <v>23258</v>
      </c>
      <c r="N98" s="5" t="s">
        <v>199</v>
      </c>
    </row>
    <row r="99" spans="1:14" ht="26.4" x14ac:dyDescent="0.3">
      <c r="A99" s="1"/>
      <c r="B99" s="5" t="s">
        <v>52</v>
      </c>
      <c r="C99" s="5" t="s">
        <v>445</v>
      </c>
      <c r="D99" s="5" t="s">
        <v>446</v>
      </c>
      <c r="E99" s="4" t="s">
        <v>447</v>
      </c>
      <c r="F99" s="4" t="s">
        <v>448</v>
      </c>
      <c r="G99" s="6" t="s">
        <v>449</v>
      </c>
      <c r="H99" s="8">
        <v>0</v>
      </c>
      <c r="I99" s="5" t="s">
        <v>183</v>
      </c>
      <c r="J99" s="5" t="s">
        <v>184</v>
      </c>
      <c r="K99" s="5" t="s">
        <v>185</v>
      </c>
      <c r="L99" s="5" t="s">
        <v>198</v>
      </c>
      <c r="M99" s="8">
        <v>19900</v>
      </c>
      <c r="N99" s="5" t="s">
        <v>199</v>
      </c>
    </row>
    <row r="100" spans="1:14" ht="105.6" x14ac:dyDescent="0.3">
      <c r="A100" s="1"/>
      <c r="B100" s="5" t="s">
        <v>52</v>
      </c>
      <c r="C100" s="5" t="s">
        <v>450</v>
      </c>
      <c r="D100" s="5" t="s">
        <v>451</v>
      </c>
      <c r="E100" s="4" t="s">
        <v>180</v>
      </c>
      <c r="F100" s="4" t="s">
        <v>181</v>
      </c>
      <c r="G100" s="6" t="s">
        <v>452</v>
      </c>
      <c r="H100" s="8">
        <v>0</v>
      </c>
      <c r="I100" s="5" t="s">
        <v>183</v>
      </c>
      <c r="J100" s="5" t="s">
        <v>184</v>
      </c>
      <c r="K100" s="5" t="s">
        <v>185</v>
      </c>
      <c r="L100" s="5" t="s">
        <v>186</v>
      </c>
      <c r="M100" s="8">
        <v>19898</v>
      </c>
      <c r="N100" s="5" t="s">
        <v>199</v>
      </c>
    </row>
    <row r="101" spans="1:14" ht="52.8" x14ac:dyDescent="0.3">
      <c r="A101" s="1"/>
      <c r="B101" s="5" t="s">
        <v>52</v>
      </c>
      <c r="C101" s="5" t="s">
        <v>453</v>
      </c>
      <c r="D101" s="5" t="s">
        <v>454</v>
      </c>
      <c r="E101" s="4" t="s">
        <v>180</v>
      </c>
      <c r="F101" s="4" t="s">
        <v>181</v>
      </c>
      <c r="G101" s="6" t="s">
        <v>455</v>
      </c>
      <c r="H101" s="8">
        <v>0</v>
      </c>
      <c r="I101" s="5" t="s">
        <v>183</v>
      </c>
      <c r="J101" s="5" t="s">
        <v>184</v>
      </c>
      <c r="K101" s="5" t="s">
        <v>185</v>
      </c>
      <c r="L101" s="5" t="s">
        <v>186</v>
      </c>
      <c r="M101" s="8">
        <v>834</v>
      </c>
      <c r="N101" s="5" t="s">
        <v>199</v>
      </c>
    </row>
    <row r="102" spans="1:14" ht="52.8" x14ac:dyDescent="0.3">
      <c r="A102" s="1"/>
      <c r="B102" s="5" t="s">
        <v>52</v>
      </c>
      <c r="C102" s="5" t="s">
        <v>453</v>
      </c>
      <c r="D102" s="5" t="s">
        <v>456</v>
      </c>
      <c r="E102" s="4" t="s">
        <v>180</v>
      </c>
      <c r="F102" s="4" t="s">
        <v>181</v>
      </c>
      <c r="G102" s="6" t="s">
        <v>457</v>
      </c>
      <c r="H102" s="8">
        <v>0</v>
      </c>
      <c r="I102" s="5" t="s">
        <v>183</v>
      </c>
      <c r="J102" s="5" t="s">
        <v>184</v>
      </c>
      <c r="K102" s="5" t="s">
        <v>185</v>
      </c>
      <c r="L102" s="5" t="s">
        <v>186</v>
      </c>
      <c r="M102" s="8">
        <v>9267</v>
      </c>
      <c r="N102" s="5" t="s">
        <v>199</v>
      </c>
    </row>
    <row r="103" spans="1:14" ht="39.6" x14ac:dyDescent="0.3">
      <c r="A103" s="1"/>
      <c r="B103" s="5" t="s">
        <v>52</v>
      </c>
      <c r="C103" s="5" t="s">
        <v>458</v>
      </c>
      <c r="D103" s="5" t="s">
        <v>459</v>
      </c>
      <c r="E103" s="4" t="s">
        <v>180</v>
      </c>
      <c r="F103" s="4" t="s">
        <v>181</v>
      </c>
      <c r="G103" s="6" t="s">
        <v>460</v>
      </c>
      <c r="H103" s="8">
        <v>0</v>
      </c>
      <c r="I103" s="5" t="s">
        <v>183</v>
      </c>
      <c r="J103" s="5" t="s">
        <v>197</v>
      </c>
      <c r="K103" s="5" t="s">
        <v>185</v>
      </c>
      <c r="L103" s="5" t="s">
        <v>186</v>
      </c>
      <c r="M103" s="8">
        <v>1987</v>
      </c>
      <c r="N103" s="5" t="s">
        <v>199</v>
      </c>
    </row>
    <row r="104" spans="1:14" x14ac:dyDescent="0.3">
      <c r="A104" s="1"/>
      <c r="B104" s="5" t="s">
        <v>52</v>
      </c>
      <c r="C104" s="5" t="s">
        <v>347</v>
      </c>
      <c r="D104" s="5" t="s">
        <v>461</v>
      </c>
      <c r="E104" s="4" t="s">
        <v>462</v>
      </c>
      <c r="F104" s="4" t="s">
        <v>463</v>
      </c>
      <c r="G104" s="6" t="s">
        <v>464</v>
      </c>
      <c r="H104" s="8">
        <v>0</v>
      </c>
      <c r="I104" s="5" t="s">
        <v>183</v>
      </c>
      <c r="J104" s="5" t="s">
        <v>184</v>
      </c>
      <c r="K104" s="5" t="s">
        <v>185</v>
      </c>
      <c r="L104" s="5" t="s">
        <v>186</v>
      </c>
      <c r="M104" s="8">
        <v>11812</v>
      </c>
      <c r="N104" s="5" t="s">
        <v>199</v>
      </c>
    </row>
    <row r="105" spans="1:14" x14ac:dyDescent="0.3">
      <c r="A105" s="1"/>
      <c r="B105" s="5" t="s">
        <v>52</v>
      </c>
      <c r="C105" s="5" t="s">
        <v>347</v>
      </c>
      <c r="D105" s="5" t="s">
        <v>465</v>
      </c>
      <c r="E105" s="4" t="s">
        <v>466</v>
      </c>
      <c r="F105" s="4" t="s">
        <v>467</v>
      </c>
      <c r="G105" s="6" t="s">
        <v>464</v>
      </c>
      <c r="H105" s="8">
        <v>0</v>
      </c>
      <c r="I105" s="5" t="s">
        <v>183</v>
      </c>
      <c r="J105" s="5" t="s">
        <v>184</v>
      </c>
      <c r="K105" s="5" t="s">
        <v>185</v>
      </c>
      <c r="L105" s="5" t="s">
        <v>186</v>
      </c>
      <c r="M105" s="8">
        <v>556</v>
      </c>
      <c r="N105" s="5" t="s">
        <v>199</v>
      </c>
    </row>
    <row r="106" spans="1:14" ht="39.6" x14ac:dyDescent="0.3">
      <c r="A106" s="1"/>
      <c r="B106" s="5" t="s">
        <v>52</v>
      </c>
      <c r="C106" s="5" t="s">
        <v>468</v>
      </c>
      <c r="D106" s="5" t="s">
        <v>469</v>
      </c>
      <c r="E106" s="4" t="s">
        <v>180</v>
      </c>
      <c r="F106" s="4" t="s">
        <v>181</v>
      </c>
      <c r="G106" s="6" t="s">
        <v>470</v>
      </c>
      <c r="H106" s="8">
        <v>0</v>
      </c>
      <c r="I106" s="5" t="s">
        <v>183</v>
      </c>
      <c r="J106" s="5" t="s">
        <v>184</v>
      </c>
      <c r="K106" s="5" t="s">
        <v>185</v>
      </c>
      <c r="L106" s="5" t="s">
        <v>186</v>
      </c>
      <c r="M106" s="8">
        <v>8680</v>
      </c>
      <c r="N106" s="5" t="s">
        <v>199</v>
      </c>
    </row>
    <row r="107" spans="1:14" ht="26.4" x14ac:dyDescent="0.3">
      <c r="A107" s="1"/>
      <c r="B107" s="5" t="s">
        <v>52</v>
      </c>
      <c r="C107" s="5" t="s">
        <v>468</v>
      </c>
      <c r="D107" s="5" t="s">
        <v>471</v>
      </c>
      <c r="E107" s="4" t="s">
        <v>472</v>
      </c>
      <c r="F107" s="4" t="s">
        <v>473</v>
      </c>
      <c r="G107" s="6" t="s">
        <v>474</v>
      </c>
      <c r="H107" s="8">
        <v>0</v>
      </c>
      <c r="I107" s="5" t="s">
        <v>183</v>
      </c>
      <c r="J107" s="5" t="s">
        <v>184</v>
      </c>
      <c r="K107" s="5" t="s">
        <v>185</v>
      </c>
      <c r="L107" s="5" t="s">
        <v>198</v>
      </c>
      <c r="M107" s="8">
        <v>14750</v>
      </c>
      <c r="N107" s="5" t="s">
        <v>199</v>
      </c>
    </row>
    <row r="108" spans="1:14" ht="26.4" x14ac:dyDescent="0.3">
      <c r="A108" s="1"/>
      <c r="B108" s="5" t="s">
        <v>52</v>
      </c>
      <c r="C108" s="5" t="s">
        <v>468</v>
      </c>
      <c r="D108" s="5" t="s">
        <v>471</v>
      </c>
      <c r="E108" s="4" t="s">
        <v>475</v>
      </c>
      <c r="F108" s="4" t="s">
        <v>473</v>
      </c>
      <c r="G108" s="6" t="s">
        <v>476</v>
      </c>
      <c r="H108" s="8">
        <v>0</v>
      </c>
      <c r="I108" s="5" t="s">
        <v>183</v>
      </c>
      <c r="J108" s="5" t="s">
        <v>184</v>
      </c>
      <c r="K108" s="5" t="s">
        <v>185</v>
      </c>
      <c r="L108" s="5" t="s">
        <v>198</v>
      </c>
      <c r="M108" s="8">
        <v>14750</v>
      </c>
      <c r="N108" s="5" t="s">
        <v>199</v>
      </c>
    </row>
    <row r="109" spans="1:14" ht="66" x14ac:dyDescent="0.3">
      <c r="A109" s="1"/>
      <c r="B109" s="5" t="s">
        <v>52</v>
      </c>
      <c r="C109" s="5" t="s">
        <v>477</v>
      </c>
      <c r="D109" s="5" t="s">
        <v>478</v>
      </c>
      <c r="E109" s="4" t="s">
        <v>180</v>
      </c>
      <c r="F109" s="4" t="s">
        <v>181</v>
      </c>
      <c r="G109" s="6" t="s">
        <v>479</v>
      </c>
      <c r="H109" s="8">
        <v>0</v>
      </c>
      <c r="I109" s="5" t="s">
        <v>183</v>
      </c>
      <c r="J109" s="5" t="s">
        <v>184</v>
      </c>
      <c r="K109" s="5" t="s">
        <v>185</v>
      </c>
      <c r="L109" s="5" t="s">
        <v>189</v>
      </c>
      <c r="M109" s="8">
        <v>10975</v>
      </c>
      <c r="N109" s="5" t="s">
        <v>199</v>
      </c>
    </row>
    <row r="110" spans="1:14" ht="26.4" x14ac:dyDescent="0.3">
      <c r="A110" s="1"/>
      <c r="B110" s="5" t="s">
        <v>52</v>
      </c>
      <c r="C110" s="5" t="s">
        <v>477</v>
      </c>
      <c r="D110" s="5" t="s">
        <v>480</v>
      </c>
      <c r="E110" s="4" t="s">
        <v>180</v>
      </c>
      <c r="F110" s="4" t="s">
        <v>181</v>
      </c>
      <c r="G110" s="6" t="s">
        <v>481</v>
      </c>
      <c r="H110" s="8">
        <v>0</v>
      </c>
      <c r="I110" s="5" t="s">
        <v>183</v>
      </c>
      <c r="J110" s="5" t="s">
        <v>197</v>
      </c>
      <c r="K110" s="5" t="s">
        <v>185</v>
      </c>
      <c r="L110" s="5" t="s">
        <v>186</v>
      </c>
      <c r="M110" s="8">
        <v>1437</v>
      </c>
      <c r="N110" s="5" t="s">
        <v>199</v>
      </c>
    </row>
    <row r="111" spans="1:14" ht="39.6" x14ac:dyDescent="0.3">
      <c r="A111" s="1"/>
      <c r="B111" s="5" t="s">
        <v>52</v>
      </c>
      <c r="C111" s="5" t="s">
        <v>482</v>
      </c>
      <c r="D111" s="5" t="s">
        <v>483</v>
      </c>
      <c r="E111" s="4" t="s">
        <v>180</v>
      </c>
      <c r="F111" s="4" t="s">
        <v>181</v>
      </c>
      <c r="G111" s="6" t="s">
        <v>484</v>
      </c>
      <c r="H111" s="8">
        <v>0</v>
      </c>
      <c r="I111" s="5" t="s">
        <v>183</v>
      </c>
      <c r="J111" s="5" t="s">
        <v>184</v>
      </c>
      <c r="K111" s="5" t="s">
        <v>185</v>
      </c>
      <c r="L111" s="5" t="s">
        <v>186</v>
      </c>
      <c r="M111" s="8">
        <v>10924</v>
      </c>
      <c r="N111" s="5" t="s">
        <v>199</v>
      </c>
    </row>
    <row r="112" spans="1:14" ht="39.6" x14ac:dyDescent="0.3">
      <c r="A112" s="1"/>
      <c r="B112" s="5" t="s">
        <v>52</v>
      </c>
      <c r="C112" s="5" t="s">
        <v>482</v>
      </c>
      <c r="D112" s="5" t="s">
        <v>483</v>
      </c>
      <c r="E112" s="4" t="s">
        <v>485</v>
      </c>
      <c r="F112" s="4" t="s">
        <v>486</v>
      </c>
      <c r="G112" s="6" t="s">
        <v>487</v>
      </c>
      <c r="H112" s="8">
        <v>0</v>
      </c>
      <c r="I112" s="5" t="s">
        <v>183</v>
      </c>
      <c r="J112" s="5" t="s">
        <v>184</v>
      </c>
      <c r="K112" s="5" t="s">
        <v>185</v>
      </c>
      <c r="L112" s="5" t="s">
        <v>186</v>
      </c>
      <c r="M112" s="8">
        <v>10924</v>
      </c>
      <c r="N112" s="5" t="s">
        <v>199</v>
      </c>
    </row>
    <row r="113" spans="1:14" ht="79.2" x14ac:dyDescent="0.3">
      <c r="A113" s="1"/>
      <c r="B113" s="5" t="s">
        <v>52</v>
      </c>
      <c r="C113" s="5" t="s">
        <v>482</v>
      </c>
      <c r="D113" s="5" t="s">
        <v>26</v>
      </c>
      <c r="E113" s="4" t="s">
        <v>488</v>
      </c>
      <c r="F113" s="4" t="s">
        <v>486</v>
      </c>
      <c r="G113" s="6" t="s">
        <v>489</v>
      </c>
      <c r="H113" s="8">
        <v>0</v>
      </c>
      <c r="I113" s="5" t="s">
        <v>183</v>
      </c>
      <c r="J113" s="5" t="s">
        <v>197</v>
      </c>
      <c r="K113" s="5" t="s">
        <v>185</v>
      </c>
      <c r="L113" s="5" t="s">
        <v>186</v>
      </c>
      <c r="M113" s="8">
        <v>1793</v>
      </c>
      <c r="N113" s="5" t="s">
        <v>199</v>
      </c>
    </row>
    <row r="114" spans="1:14" ht="26.4" x14ac:dyDescent="0.3">
      <c r="A114" s="1"/>
      <c r="B114" s="5" t="s">
        <v>52</v>
      </c>
      <c r="C114" s="5" t="s">
        <v>490</v>
      </c>
      <c r="D114" s="5" t="s">
        <v>491</v>
      </c>
      <c r="E114" s="4" t="s">
        <v>180</v>
      </c>
      <c r="F114" s="4" t="s">
        <v>181</v>
      </c>
      <c r="G114" s="6" t="s">
        <v>492</v>
      </c>
      <c r="H114" s="8">
        <v>0</v>
      </c>
      <c r="I114" s="5" t="s">
        <v>183</v>
      </c>
      <c r="J114" s="5" t="s">
        <v>184</v>
      </c>
      <c r="K114" s="5" t="s">
        <v>185</v>
      </c>
      <c r="L114" s="5" t="s">
        <v>186</v>
      </c>
      <c r="M114" s="8">
        <v>10930</v>
      </c>
      <c r="N114" s="5" t="s">
        <v>199</v>
      </c>
    </row>
    <row r="115" spans="1:14" ht="26.4" x14ac:dyDescent="0.3">
      <c r="A115" s="1"/>
      <c r="B115" s="5" t="s">
        <v>493</v>
      </c>
      <c r="C115" s="5" t="s">
        <v>477</v>
      </c>
      <c r="D115" s="5" t="s">
        <v>494</v>
      </c>
      <c r="E115" s="4" t="s">
        <v>180</v>
      </c>
      <c r="F115" s="4" t="s">
        <v>181</v>
      </c>
      <c r="G115" s="6" t="s">
        <v>495</v>
      </c>
      <c r="H115" s="8">
        <v>24.26</v>
      </c>
      <c r="I115" s="5" t="s">
        <v>183</v>
      </c>
      <c r="J115" s="5" t="s">
        <v>184</v>
      </c>
      <c r="K115" s="5" t="s">
        <v>185</v>
      </c>
      <c r="L115" s="5" t="s">
        <v>266</v>
      </c>
      <c r="M115" s="8">
        <v>60</v>
      </c>
      <c r="N115" s="5" t="s">
        <v>187</v>
      </c>
    </row>
    <row r="116" spans="1:14" x14ac:dyDescent="0.3">
      <c r="A116" s="1"/>
      <c r="B116" s="5" t="s">
        <v>496</v>
      </c>
      <c r="C116" s="5" t="s">
        <v>497</v>
      </c>
      <c r="D116" s="5" t="s">
        <v>498</v>
      </c>
      <c r="E116" s="4" t="s">
        <v>180</v>
      </c>
      <c r="F116" s="4" t="s">
        <v>181</v>
      </c>
      <c r="G116" s="6" t="s">
        <v>499</v>
      </c>
      <c r="H116" s="8">
        <v>0</v>
      </c>
      <c r="I116" s="5" t="s">
        <v>183</v>
      </c>
      <c r="J116" s="5" t="s">
        <v>197</v>
      </c>
      <c r="K116" s="5" t="s">
        <v>185</v>
      </c>
      <c r="L116" s="5" t="s">
        <v>198</v>
      </c>
      <c r="M116" s="8">
        <v>24673</v>
      </c>
      <c r="N116" s="5" t="s">
        <v>199</v>
      </c>
    </row>
    <row r="117" spans="1:14" x14ac:dyDescent="0.3">
      <c r="A117" s="1"/>
      <c r="B117" s="5" t="s">
        <v>496</v>
      </c>
      <c r="C117" s="5" t="s">
        <v>500</v>
      </c>
      <c r="D117" s="5" t="s">
        <v>501</v>
      </c>
      <c r="E117" s="4" t="s">
        <v>180</v>
      </c>
      <c r="F117" s="4" t="s">
        <v>181</v>
      </c>
      <c r="G117" s="6" t="s">
        <v>499</v>
      </c>
      <c r="H117" s="8">
        <v>0</v>
      </c>
      <c r="I117" s="5" t="s">
        <v>183</v>
      </c>
      <c r="J117" s="5" t="s">
        <v>197</v>
      </c>
      <c r="K117" s="5" t="s">
        <v>185</v>
      </c>
      <c r="L117" s="5" t="s">
        <v>198</v>
      </c>
      <c r="M117" s="8">
        <v>24674</v>
      </c>
      <c r="N117" s="5" t="s">
        <v>199</v>
      </c>
    </row>
    <row r="118" spans="1:14" x14ac:dyDescent="0.3">
      <c r="A118" s="1"/>
      <c r="B118" s="5" t="s">
        <v>496</v>
      </c>
      <c r="C118" s="5" t="s">
        <v>500</v>
      </c>
      <c r="D118" s="5" t="s">
        <v>502</v>
      </c>
      <c r="E118" s="4" t="s">
        <v>180</v>
      </c>
      <c r="F118" s="4" t="s">
        <v>181</v>
      </c>
      <c r="G118" s="6" t="s">
        <v>499</v>
      </c>
      <c r="H118" s="8">
        <v>0</v>
      </c>
      <c r="I118" s="5" t="s">
        <v>183</v>
      </c>
      <c r="J118" s="5" t="s">
        <v>197</v>
      </c>
      <c r="K118" s="5" t="s">
        <v>185</v>
      </c>
      <c r="L118" s="5" t="s">
        <v>198</v>
      </c>
      <c r="M118" s="8">
        <v>24677</v>
      </c>
      <c r="N118" s="5" t="s">
        <v>199</v>
      </c>
    </row>
    <row r="119" spans="1:14" x14ac:dyDescent="0.3">
      <c r="A119" s="1"/>
      <c r="B119" s="5" t="s">
        <v>496</v>
      </c>
      <c r="C119" s="5" t="s">
        <v>500</v>
      </c>
      <c r="D119" s="5" t="s">
        <v>503</v>
      </c>
      <c r="E119" s="4" t="s">
        <v>180</v>
      </c>
      <c r="F119" s="4" t="s">
        <v>181</v>
      </c>
      <c r="G119" s="6" t="s">
        <v>499</v>
      </c>
      <c r="H119" s="8">
        <v>0</v>
      </c>
      <c r="I119" s="5" t="s">
        <v>183</v>
      </c>
      <c r="J119" s="5" t="s">
        <v>197</v>
      </c>
      <c r="K119" s="5" t="s">
        <v>185</v>
      </c>
      <c r="L119" s="5" t="s">
        <v>198</v>
      </c>
      <c r="M119" s="8">
        <v>24678</v>
      </c>
      <c r="N119" s="5" t="s">
        <v>199</v>
      </c>
    </row>
    <row r="120" spans="1:14" x14ac:dyDescent="0.3">
      <c r="A120" s="1"/>
      <c r="B120" s="5" t="s">
        <v>496</v>
      </c>
      <c r="C120" s="5" t="s">
        <v>500</v>
      </c>
      <c r="D120" s="5" t="s">
        <v>504</v>
      </c>
      <c r="E120" s="4" t="s">
        <v>180</v>
      </c>
      <c r="F120" s="4" t="s">
        <v>181</v>
      </c>
      <c r="G120" s="6" t="s">
        <v>499</v>
      </c>
      <c r="H120" s="8">
        <v>0</v>
      </c>
      <c r="I120" s="5" t="s">
        <v>183</v>
      </c>
      <c r="J120" s="5" t="s">
        <v>197</v>
      </c>
      <c r="K120" s="5" t="s">
        <v>185</v>
      </c>
      <c r="L120" s="5" t="s">
        <v>198</v>
      </c>
      <c r="M120" s="8">
        <v>24671</v>
      </c>
      <c r="N120" s="5" t="s">
        <v>199</v>
      </c>
    </row>
    <row r="121" spans="1:14" x14ac:dyDescent="0.3">
      <c r="A121" s="1"/>
      <c r="B121" s="5" t="s">
        <v>496</v>
      </c>
      <c r="C121" s="5" t="s">
        <v>505</v>
      </c>
      <c r="D121" s="5" t="s">
        <v>506</v>
      </c>
      <c r="E121" s="4" t="s">
        <v>180</v>
      </c>
      <c r="F121" s="4" t="s">
        <v>181</v>
      </c>
      <c r="G121" s="6" t="s">
        <v>499</v>
      </c>
      <c r="H121" s="8">
        <v>0</v>
      </c>
      <c r="I121" s="5" t="s">
        <v>183</v>
      </c>
      <c r="J121" s="5" t="s">
        <v>197</v>
      </c>
      <c r="K121" s="5" t="s">
        <v>185</v>
      </c>
      <c r="L121" s="5" t="s">
        <v>198</v>
      </c>
      <c r="M121" s="8">
        <v>24672</v>
      </c>
      <c r="N121" s="5" t="s">
        <v>199</v>
      </c>
    </row>
    <row r="122" spans="1:14" x14ac:dyDescent="0.3">
      <c r="A122" s="1"/>
      <c r="B122" s="5" t="s">
        <v>150</v>
      </c>
      <c r="C122" s="5" t="s">
        <v>507</v>
      </c>
      <c r="D122" s="5" t="s">
        <v>508</v>
      </c>
      <c r="E122" s="4" t="s">
        <v>180</v>
      </c>
      <c r="F122" s="4" t="s">
        <v>181</v>
      </c>
      <c r="G122" s="6" t="s">
        <v>509</v>
      </c>
      <c r="H122" s="8">
        <v>0</v>
      </c>
      <c r="I122" s="5" t="s">
        <v>183</v>
      </c>
      <c r="J122" s="5" t="s">
        <v>184</v>
      </c>
      <c r="K122" s="5" t="s">
        <v>185</v>
      </c>
      <c r="L122" s="5" t="s">
        <v>266</v>
      </c>
      <c r="M122" s="8">
        <v>681</v>
      </c>
      <c r="N122" s="5" t="s">
        <v>199</v>
      </c>
    </row>
    <row r="123" spans="1:14" ht="26.4" x14ac:dyDescent="0.3">
      <c r="A123" s="1"/>
      <c r="B123" s="5" t="s">
        <v>150</v>
      </c>
      <c r="C123" s="5" t="s">
        <v>510</v>
      </c>
      <c r="D123" s="5" t="s">
        <v>511</v>
      </c>
      <c r="E123" s="4" t="s">
        <v>180</v>
      </c>
      <c r="F123" s="4" t="s">
        <v>181</v>
      </c>
      <c r="G123" s="6" t="s">
        <v>512</v>
      </c>
      <c r="H123" s="8">
        <v>0</v>
      </c>
      <c r="I123" s="5" t="s">
        <v>183</v>
      </c>
      <c r="J123" s="5" t="s">
        <v>197</v>
      </c>
      <c r="K123" s="5" t="s">
        <v>185</v>
      </c>
      <c r="L123" s="5" t="s">
        <v>186</v>
      </c>
      <c r="M123" s="8">
        <v>679</v>
      </c>
      <c r="N123" s="5" t="s">
        <v>199</v>
      </c>
    </row>
    <row r="124" spans="1:14" x14ac:dyDescent="0.3">
      <c r="A124" s="1"/>
      <c r="B124" s="5" t="s">
        <v>157</v>
      </c>
      <c r="C124" s="5" t="s">
        <v>513</v>
      </c>
      <c r="D124" s="5" t="s">
        <v>514</v>
      </c>
      <c r="E124" s="4" t="s">
        <v>180</v>
      </c>
      <c r="F124" s="4" t="s">
        <v>181</v>
      </c>
      <c r="G124" s="6" t="s">
        <v>515</v>
      </c>
      <c r="H124" s="8">
        <v>110</v>
      </c>
      <c r="I124" s="5" t="s">
        <v>183</v>
      </c>
      <c r="J124" s="5" t="s">
        <v>184</v>
      </c>
      <c r="K124" s="5" t="s">
        <v>185</v>
      </c>
      <c r="L124" s="5" t="s">
        <v>189</v>
      </c>
      <c r="M124" s="8">
        <v>18478</v>
      </c>
      <c r="N124" s="5" t="s">
        <v>199</v>
      </c>
    </row>
    <row r="125" spans="1:14" x14ac:dyDescent="0.3">
      <c r="A125" s="1"/>
      <c r="B125" s="5" t="s">
        <v>157</v>
      </c>
      <c r="C125" s="5" t="s">
        <v>516</v>
      </c>
      <c r="D125" s="5" t="s">
        <v>517</v>
      </c>
      <c r="E125" s="4" t="s">
        <v>180</v>
      </c>
      <c r="F125" s="4" t="s">
        <v>181</v>
      </c>
      <c r="G125" s="6" t="s">
        <v>518</v>
      </c>
      <c r="H125" s="8">
        <v>296.3</v>
      </c>
      <c r="I125" s="5" t="s">
        <v>183</v>
      </c>
      <c r="J125" s="5" t="s">
        <v>184</v>
      </c>
      <c r="K125" s="5" t="s">
        <v>185</v>
      </c>
      <c r="L125" s="5" t="s">
        <v>189</v>
      </c>
      <c r="M125" s="8">
        <v>13657</v>
      </c>
      <c r="N125" s="5" t="s">
        <v>187</v>
      </c>
    </row>
    <row r="126" spans="1:14" x14ac:dyDescent="0.3">
      <c r="A126" s="1"/>
      <c r="B126" s="5" t="s">
        <v>157</v>
      </c>
      <c r="C126" s="5" t="s">
        <v>516</v>
      </c>
      <c r="D126" s="5" t="s">
        <v>517</v>
      </c>
      <c r="E126" s="4" t="s">
        <v>180</v>
      </c>
      <c r="F126" s="4" t="s">
        <v>181</v>
      </c>
      <c r="G126" s="6" t="s">
        <v>519</v>
      </c>
      <c r="H126" s="8">
        <v>296.3</v>
      </c>
      <c r="I126" s="5" t="s">
        <v>183</v>
      </c>
      <c r="J126" s="5" t="s">
        <v>184</v>
      </c>
      <c r="K126" s="5" t="s">
        <v>185</v>
      </c>
      <c r="L126" s="5" t="s">
        <v>189</v>
      </c>
      <c r="M126" s="8">
        <v>13657</v>
      </c>
      <c r="N126" s="5" t="s">
        <v>187</v>
      </c>
    </row>
    <row r="127" spans="1:14" x14ac:dyDescent="0.3">
      <c r="A127" s="1"/>
      <c r="B127" s="5" t="s">
        <v>161</v>
      </c>
      <c r="C127" s="5" t="s">
        <v>520</v>
      </c>
      <c r="D127" s="5" t="s">
        <v>521</v>
      </c>
      <c r="E127" s="4" t="s">
        <v>180</v>
      </c>
      <c r="F127" s="4" t="s">
        <v>181</v>
      </c>
      <c r="G127" s="6" t="s">
        <v>522</v>
      </c>
      <c r="H127" s="8">
        <v>80</v>
      </c>
      <c r="I127" s="5" t="s">
        <v>183</v>
      </c>
      <c r="J127" s="5" t="s">
        <v>184</v>
      </c>
      <c r="K127" s="5" t="s">
        <v>185</v>
      </c>
      <c r="L127" s="5" t="s">
        <v>189</v>
      </c>
      <c r="M127" s="8">
        <v>8485</v>
      </c>
      <c r="N127" s="5" t="s">
        <v>199</v>
      </c>
    </row>
    <row r="128" spans="1:14" x14ac:dyDescent="0.3">
      <c r="A128" s="1"/>
      <c r="B128" s="5" t="s">
        <v>161</v>
      </c>
      <c r="C128" s="5" t="s">
        <v>520</v>
      </c>
      <c r="D128" s="5" t="s">
        <v>521</v>
      </c>
      <c r="E128" s="4" t="s">
        <v>180</v>
      </c>
      <c r="F128" s="4" t="s">
        <v>181</v>
      </c>
      <c r="G128" s="6" t="s">
        <v>523</v>
      </c>
      <c r="H128" s="8">
        <v>80</v>
      </c>
      <c r="I128" s="5" t="s">
        <v>183</v>
      </c>
      <c r="J128" s="5" t="s">
        <v>184</v>
      </c>
      <c r="K128" s="5" t="s">
        <v>185</v>
      </c>
      <c r="L128" s="5" t="s">
        <v>189</v>
      </c>
      <c r="M128" s="8">
        <v>8485</v>
      </c>
      <c r="N128" s="5" t="s">
        <v>199</v>
      </c>
    </row>
    <row r="129" spans="1:14" ht="26.4" x14ac:dyDescent="0.3">
      <c r="A129" s="1"/>
      <c r="B129" s="5" t="s">
        <v>161</v>
      </c>
      <c r="C129" s="5" t="s">
        <v>524</v>
      </c>
      <c r="D129" s="5" t="s">
        <v>33</v>
      </c>
      <c r="E129" s="4" t="s">
        <v>180</v>
      </c>
      <c r="F129" s="4" t="s">
        <v>181</v>
      </c>
      <c r="G129" s="6" t="s">
        <v>525</v>
      </c>
      <c r="H129" s="8">
        <v>0</v>
      </c>
      <c r="I129" s="5" t="s">
        <v>183</v>
      </c>
      <c r="J129" s="5" t="s">
        <v>197</v>
      </c>
      <c r="K129" s="5" t="s">
        <v>185</v>
      </c>
      <c r="L129" s="5" t="s">
        <v>186</v>
      </c>
      <c r="M129" s="8">
        <v>258</v>
      </c>
      <c r="N129" s="5" t="s">
        <v>187</v>
      </c>
    </row>
    <row r="130" spans="1:14" x14ac:dyDescent="0.3">
      <c r="A130" s="1"/>
      <c r="B130" s="5" t="s">
        <v>161</v>
      </c>
      <c r="C130" s="5" t="s">
        <v>524</v>
      </c>
      <c r="D130" s="5" t="s">
        <v>517</v>
      </c>
      <c r="E130" s="4" t="s">
        <v>180</v>
      </c>
      <c r="F130" s="4" t="s">
        <v>181</v>
      </c>
      <c r="G130" s="6" t="s">
        <v>526</v>
      </c>
      <c r="H130" s="8">
        <v>80</v>
      </c>
      <c r="I130" s="5" t="s">
        <v>183</v>
      </c>
      <c r="J130" s="5" t="s">
        <v>184</v>
      </c>
      <c r="K130" s="5" t="s">
        <v>185</v>
      </c>
      <c r="L130" s="5" t="s">
        <v>189</v>
      </c>
      <c r="M130" s="8">
        <v>98</v>
      </c>
      <c r="N130" s="5" t="s">
        <v>187</v>
      </c>
    </row>
    <row r="131" spans="1:14" ht="26.4" x14ac:dyDescent="0.3">
      <c r="A131" s="1"/>
      <c r="B131" s="5" t="s">
        <v>527</v>
      </c>
      <c r="C131" s="5" t="s">
        <v>528</v>
      </c>
      <c r="D131" s="5" t="s">
        <v>529</v>
      </c>
      <c r="E131" s="4" t="s">
        <v>180</v>
      </c>
      <c r="F131" s="4" t="s">
        <v>181</v>
      </c>
      <c r="G131" s="6" t="s">
        <v>530</v>
      </c>
      <c r="H131" s="8">
        <v>0</v>
      </c>
      <c r="I131" s="5" t="s">
        <v>183</v>
      </c>
      <c r="J131" s="5" t="s">
        <v>197</v>
      </c>
      <c r="K131" s="5" t="s">
        <v>185</v>
      </c>
      <c r="L131" s="5" t="s">
        <v>189</v>
      </c>
      <c r="M131" s="8">
        <v>21644</v>
      </c>
      <c r="N131" s="5" t="s">
        <v>199</v>
      </c>
    </row>
    <row r="132" spans="1:14" ht="26.4" x14ac:dyDescent="0.3">
      <c r="A132" s="1"/>
      <c r="B132" s="5" t="s">
        <v>531</v>
      </c>
      <c r="C132" s="5" t="s">
        <v>532</v>
      </c>
      <c r="D132" s="5" t="s">
        <v>404</v>
      </c>
      <c r="E132" s="4" t="s">
        <v>180</v>
      </c>
      <c r="F132" s="4" t="s">
        <v>181</v>
      </c>
      <c r="G132" s="6" t="s">
        <v>533</v>
      </c>
      <c r="H132" s="8">
        <v>0</v>
      </c>
      <c r="I132" s="5" t="s">
        <v>183</v>
      </c>
      <c r="J132" s="5" t="s">
        <v>184</v>
      </c>
      <c r="K132" s="5" t="s">
        <v>185</v>
      </c>
      <c r="L132" s="5" t="s">
        <v>186</v>
      </c>
      <c r="M132" s="8">
        <v>23030</v>
      </c>
      <c r="N132" s="5" t="s">
        <v>199</v>
      </c>
    </row>
    <row r="133" spans="1:14" ht="26.4" x14ac:dyDescent="0.3">
      <c r="A133" s="1"/>
      <c r="B133" s="5" t="s">
        <v>531</v>
      </c>
      <c r="C133" s="5" t="s">
        <v>532</v>
      </c>
      <c r="D133" s="5" t="s">
        <v>26</v>
      </c>
      <c r="E133" s="4" t="s">
        <v>180</v>
      </c>
      <c r="F133" s="4" t="s">
        <v>181</v>
      </c>
      <c r="G133" s="6" t="s">
        <v>534</v>
      </c>
      <c r="H133" s="8">
        <v>0</v>
      </c>
      <c r="I133" s="5" t="s">
        <v>183</v>
      </c>
      <c r="J133" s="5" t="s">
        <v>197</v>
      </c>
      <c r="K133" s="5" t="s">
        <v>185</v>
      </c>
      <c r="L133" s="5" t="s">
        <v>186</v>
      </c>
      <c r="M133" s="8">
        <v>23020</v>
      </c>
      <c r="N133" s="5" t="s">
        <v>199</v>
      </c>
    </row>
    <row r="134" spans="1:14" ht="26.4" x14ac:dyDescent="0.3">
      <c r="A134" s="1"/>
      <c r="B134" s="5" t="s">
        <v>531</v>
      </c>
      <c r="C134" s="5" t="s">
        <v>535</v>
      </c>
      <c r="D134" s="5" t="s">
        <v>536</v>
      </c>
      <c r="E134" s="4" t="s">
        <v>180</v>
      </c>
      <c r="F134" s="4" t="s">
        <v>181</v>
      </c>
      <c r="G134" s="6" t="s">
        <v>537</v>
      </c>
      <c r="H134" s="8">
        <v>0</v>
      </c>
      <c r="I134" s="5" t="s">
        <v>183</v>
      </c>
      <c r="J134" s="5" t="s">
        <v>184</v>
      </c>
      <c r="K134" s="5" t="s">
        <v>185</v>
      </c>
      <c r="L134" s="5" t="s">
        <v>186</v>
      </c>
      <c r="M134" s="8">
        <v>22636</v>
      </c>
      <c r="N134" s="5" t="s">
        <v>199</v>
      </c>
    </row>
    <row r="135" spans="1:14" ht="26.4" x14ac:dyDescent="0.3">
      <c r="A135" s="1"/>
      <c r="B135" s="5" t="s">
        <v>531</v>
      </c>
      <c r="C135" s="5" t="s">
        <v>538</v>
      </c>
      <c r="D135" s="5" t="s">
        <v>539</v>
      </c>
      <c r="E135" s="4" t="s">
        <v>540</v>
      </c>
      <c r="F135" s="4" t="s">
        <v>181</v>
      </c>
      <c r="G135" s="6" t="s">
        <v>541</v>
      </c>
      <c r="H135" s="8">
        <v>0</v>
      </c>
      <c r="I135" s="5" t="s">
        <v>183</v>
      </c>
      <c r="J135" s="5" t="s">
        <v>184</v>
      </c>
      <c r="K135" s="5" t="s">
        <v>185</v>
      </c>
      <c r="L135" s="5" t="s">
        <v>266</v>
      </c>
      <c r="M135" s="8">
        <v>22607</v>
      </c>
      <c r="N135" s="5" t="s">
        <v>199</v>
      </c>
    </row>
    <row r="136" spans="1:14" ht="39.6" x14ac:dyDescent="0.3">
      <c r="A136" s="1"/>
      <c r="B136" s="5" t="s">
        <v>531</v>
      </c>
      <c r="C136" s="5" t="s">
        <v>542</v>
      </c>
      <c r="D136" s="5" t="s">
        <v>543</v>
      </c>
      <c r="E136" s="4" t="s">
        <v>544</v>
      </c>
      <c r="F136" s="4" t="s">
        <v>545</v>
      </c>
      <c r="G136" s="6" t="s">
        <v>546</v>
      </c>
      <c r="H136" s="8">
        <v>0</v>
      </c>
      <c r="I136" s="5" t="s">
        <v>183</v>
      </c>
      <c r="J136" s="5" t="s">
        <v>184</v>
      </c>
      <c r="K136" s="5" t="s">
        <v>185</v>
      </c>
      <c r="L136" s="5" t="s">
        <v>189</v>
      </c>
      <c r="M136" s="8">
        <v>13666</v>
      </c>
      <c r="N136" s="5" t="s">
        <v>199</v>
      </c>
    </row>
    <row r="137" spans="1:14" ht="26.4" x14ac:dyDescent="0.3">
      <c r="A137" s="1"/>
      <c r="B137" s="5" t="s">
        <v>531</v>
      </c>
      <c r="C137" s="5" t="s">
        <v>542</v>
      </c>
      <c r="D137" s="5" t="s">
        <v>547</v>
      </c>
      <c r="E137" s="4" t="s">
        <v>548</v>
      </c>
      <c r="F137" s="4" t="s">
        <v>549</v>
      </c>
      <c r="G137" s="6" t="s">
        <v>550</v>
      </c>
      <c r="H137" s="8">
        <v>0</v>
      </c>
      <c r="I137" s="5" t="s">
        <v>183</v>
      </c>
      <c r="J137" s="5" t="s">
        <v>184</v>
      </c>
      <c r="K137" s="5" t="s">
        <v>185</v>
      </c>
      <c r="L137" s="5" t="s">
        <v>189</v>
      </c>
      <c r="M137" s="8">
        <v>13080</v>
      </c>
      <c r="N137" s="5" t="s">
        <v>199</v>
      </c>
    </row>
    <row r="138" spans="1:14" x14ac:dyDescent="0.3">
      <c r="A138" s="1"/>
      <c r="B138" s="5" t="s">
        <v>531</v>
      </c>
      <c r="C138" s="5" t="s">
        <v>542</v>
      </c>
      <c r="D138" s="5" t="s">
        <v>551</v>
      </c>
      <c r="E138" s="4" t="s">
        <v>552</v>
      </c>
      <c r="F138" s="4" t="s">
        <v>553</v>
      </c>
      <c r="G138" s="6" t="s">
        <v>554</v>
      </c>
      <c r="H138" s="8">
        <v>0</v>
      </c>
      <c r="I138" s="5" t="s">
        <v>183</v>
      </c>
      <c r="J138" s="5" t="s">
        <v>184</v>
      </c>
      <c r="K138" s="5" t="s">
        <v>185</v>
      </c>
      <c r="L138" s="5" t="s">
        <v>186</v>
      </c>
      <c r="M138" s="8">
        <v>12793</v>
      </c>
      <c r="N138" s="5" t="s">
        <v>199</v>
      </c>
    </row>
    <row r="139" spans="1:14" ht="39.6" x14ac:dyDescent="0.3">
      <c r="A139" s="1"/>
      <c r="B139" s="5" t="s">
        <v>531</v>
      </c>
      <c r="C139" s="5" t="s">
        <v>555</v>
      </c>
      <c r="D139" s="5" t="s">
        <v>556</v>
      </c>
      <c r="E139" s="4" t="s">
        <v>180</v>
      </c>
      <c r="F139" s="4" t="s">
        <v>181</v>
      </c>
      <c r="G139" s="6" t="s">
        <v>557</v>
      </c>
      <c r="H139" s="8">
        <v>0</v>
      </c>
      <c r="I139" s="5" t="s">
        <v>183</v>
      </c>
      <c r="J139" s="5" t="s">
        <v>197</v>
      </c>
      <c r="K139" s="5" t="s">
        <v>185</v>
      </c>
      <c r="L139" s="5" t="s">
        <v>186</v>
      </c>
      <c r="M139" s="8">
        <v>13658</v>
      </c>
      <c r="N139" s="5" t="s">
        <v>199</v>
      </c>
    </row>
    <row r="140" spans="1:14" ht="52.8" x14ac:dyDescent="0.3">
      <c r="A140" s="1"/>
      <c r="B140" s="5" t="s">
        <v>531</v>
      </c>
      <c r="C140" s="5" t="s">
        <v>558</v>
      </c>
      <c r="D140" s="5" t="s">
        <v>559</v>
      </c>
      <c r="E140" s="4" t="s">
        <v>180</v>
      </c>
      <c r="F140" s="4" t="s">
        <v>181</v>
      </c>
      <c r="G140" s="6" t="s">
        <v>560</v>
      </c>
      <c r="H140" s="8">
        <v>0</v>
      </c>
      <c r="I140" s="5" t="s">
        <v>183</v>
      </c>
      <c r="J140" s="5" t="s">
        <v>197</v>
      </c>
      <c r="K140" s="5" t="s">
        <v>185</v>
      </c>
      <c r="L140" s="5" t="s">
        <v>186</v>
      </c>
      <c r="M140" s="8">
        <v>17377</v>
      </c>
      <c r="N140" s="5" t="s">
        <v>199</v>
      </c>
    </row>
    <row r="141" spans="1:14" ht="26.4" x14ac:dyDescent="0.3">
      <c r="A141" s="1"/>
      <c r="B141" s="5" t="s">
        <v>531</v>
      </c>
      <c r="C141" s="5" t="s">
        <v>558</v>
      </c>
      <c r="D141" s="5" t="s">
        <v>561</v>
      </c>
      <c r="E141" s="4" t="s">
        <v>180</v>
      </c>
      <c r="F141" s="4" t="s">
        <v>181</v>
      </c>
      <c r="G141" s="6" t="s">
        <v>562</v>
      </c>
      <c r="H141" s="8">
        <v>0</v>
      </c>
      <c r="I141" s="5" t="s">
        <v>183</v>
      </c>
      <c r="J141" s="5" t="s">
        <v>197</v>
      </c>
      <c r="K141" s="5" t="s">
        <v>185</v>
      </c>
      <c r="L141" s="5" t="s">
        <v>186</v>
      </c>
      <c r="M141" s="8">
        <v>22616</v>
      </c>
      <c r="N141" s="5" t="s">
        <v>199</v>
      </c>
    </row>
    <row r="142" spans="1:14" x14ac:dyDescent="0.3">
      <c r="A142" s="1"/>
      <c r="B142" s="5" t="s">
        <v>531</v>
      </c>
      <c r="C142" s="5" t="s">
        <v>563</v>
      </c>
      <c r="D142" s="5" t="s">
        <v>564</v>
      </c>
      <c r="E142" s="4" t="s">
        <v>180</v>
      </c>
      <c r="F142" s="4" t="s">
        <v>181</v>
      </c>
      <c r="G142" s="6" t="s">
        <v>565</v>
      </c>
      <c r="H142" s="8">
        <v>0</v>
      </c>
      <c r="I142" s="5" t="s">
        <v>183</v>
      </c>
      <c r="J142" s="5" t="s">
        <v>184</v>
      </c>
      <c r="K142" s="5" t="s">
        <v>185</v>
      </c>
      <c r="L142" s="5" t="s">
        <v>186</v>
      </c>
      <c r="M142" s="8">
        <v>22609</v>
      </c>
      <c r="N142" s="5" t="s">
        <v>199</v>
      </c>
    </row>
    <row r="143" spans="1:14" ht="52.8" x14ac:dyDescent="0.3">
      <c r="A143" s="1"/>
      <c r="B143" s="5" t="s">
        <v>531</v>
      </c>
      <c r="C143" s="5" t="s">
        <v>563</v>
      </c>
      <c r="D143" s="5" t="s">
        <v>564</v>
      </c>
      <c r="E143" s="4" t="s">
        <v>180</v>
      </c>
      <c r="F143" s="4" t="s">
        <v>181</v>
      </c>
      <c r="G143" s="6" t="s">
        <v>566</v>
      </c>
      <c r="H143" s="8">
        <v>0</v>
      </c>
      <c r="I143" s="5" t="s">
        <v>183</v>
      </c>
      <c r="J143" s="5" t="s">
        <v>184</v>
      </c>
      <c r="K143" s="5" t="s">
        <v>185</v>
      </c>
      <c r="L143" s="5" t="s">
        <v>186</v>
      </c>
      <c r="M143" s="8">
        <v>22609</v>
      </c>
      <c r="N143" s="5" t="s">
        <v>199</v>
      </c>
    </row>
    <row r="144" spans="1:14" ht="39.6" x14ac:dyDescent="0.3">
      <c r="A144" s="1"/>
      <c r="B144" s="5" t="s">
        <v>531</v>
      </c>
      <c r="C144" s="5" t="s">
        <v>567</v>
      </c>
      <c r="D144" s="5" t="s">
        <v>568</v>
      </c>
      <c r="E144" s="4" t="s">
        <v>180</v>
      </c>
      <c r="F144" s="4" t="s">
        <v>181</v>
      </c>
      <c r="G144" s="6" t="s">
        <v>569</v>
      </c>
      <c r="H144" s="8">
        <v>0</v>
      </c>
      <c r="I144" s="5" t="s">
        <v>183</v>
      </c>
      <c r="J144" s="5" t="s">
        <v>197</v>
      </c>
      <c r="K144" s="5" t="s">
        <v>185</v>
      </c>
      <c r="L144" s="5" t="s">
        <v>186</v>
      </c>
      <c r="M144" s="8">
        <v>11121</v>
      </c>
      <c r="N144" s="5" t="s">
        <v>199</v>
      </c>
    </row>
    <row r="145" spans="1:14" ht="26.4" x14ac:dyDescent="0.3">
      <c r="A145" s="1"/>
      <c r="B145" s="5" t="s">
        <v>531</v>
      </c>
      <c r="C145" s="5" t="s">
        <v>567</v>
      </c>
      <c r="D145" s="5" t="s">
        <v>568</v>
      </c>
      <c r="E145" s="4" t="s">
        <v>180</v>
      </c>
      <c r="F145" s="4" t="s">
        <v>181</v>
      </c>
      <c r="G145" s="6" t="s">
        <v>570</v>
      </c>
      <c r="H145" s="8">
        <v>0</v>
      </c>
      <c r="I145" s="5" t="s">
        <v>183</v>
      </c>
      <c r="J145" s="5" t="s">
        <v>197</v>
      </c>
      <c r="K145" s="5" t="s">
        <v>185</v>
      </c>
      <c r="L145" s="5" t="s">
        <v>186</v>
      </c>
      <c r="M145" s="8">
        <v>11121</v>
      </c>
      <c r="N145" s="5" t="s">
        <v>199</v>
      </c>
    </row>
    <row r="146" spans="1:14" ht="39.6" x14ac:dyDescent="0.3">
      <c r="A146" s="1"/>
      <c r="B146" s="5" t="s">
        <v>531</v>
      </c>
      <c r="C146" s="5" t="s">
        <v>567</v>
      </c>
      <c r="D146" s="5" t="s">
        <v>571</v>
      </c>
      <c r="E146" s="4" t="s">
        <v>180</v>
      </c>
      <c r="F146" s="4" t="s">
        <v>181</v>
      </c>
      <c r="G146" s="6" t="s">
        <v>572</v>
      </c>
      <c r="H146" s="8">
        <v>0</v>
      </c>
      <c r="I146" s="5" t="s">
        <v>183</v>
      </c>
      <c r="J146" s="5" t="s">
        <v>197</v>
      </c>
      <c r="K146" s="5" t="s">
        <v>185</v>
      </c>
      <c r="L146" s="5" t="s">
        <v>186</v>
      </c>
      <c r="M146" s="8">
        <v>13176</v>
      </c>
      <c r="N146" s="5" t="s">
        <v>199</v>
      </c>
    </row>
    <row r="147" spans="1:14" ht="26.4" x14ac:dyDescent="0.3">
      <c r="A147" s="1"/>
      <c r="B147" s="5" t="s">
        <v>531</v>
      </c>
      <c r="C147" s="5" t="s">
        <v>567</v>
      </c>
      <c r="D147" s="5" t="s">
        <v>573</v>
      </c>
      <c r="E147" s="4" t="s">
        <v>574</v>
      </c>
      <c r="F147" s="4" t="s">
        <v>181</v>
      </c>
      <c r="G147" s="6" t="s">
        <v>575</v>
      </c>
      <c r="H147" s="8">
        <v>0</v>
      </c>
      <c r="I147" s="5" t="s">
        <v>183</v>
      </c>
      <c r="J147" s="5" t="s">
        <v>184</v>
      </c>
      <c r="K147" s="5" t="s">
        <v>185</v>
      </c>
      <c r="L147" s="5" t="s">
        <v>186</v>
      </c>
      <c r="M147" s="8">
        <v>1377</v>
      </c>
      <c r="N147" s="5" t="s">
        <v>199</v>
      </c>
    </row>
    <row r="148" spans="1:14" ht="26.4" x14ac:dyDescent="0.3">
      <c r="A148" s="1"/>
      <c r="B148" s="5" t="s">
        <v>531</v>
      </c>
      <c r="C148" s="5" t="s">
        <v>567</v>
      </c>
      <c r="D148" s="5" t="s">
        <v>573</v>
      </c>
      <c r="E148" s="4" t="s">
        <v>574</v>
      </c>
      <c r="F148" s="4" t="s">
        <v>181</v>
      </c>
      <c r="G148" s="6" t="s">
        <v>576</v>
      </c>
      <c r="H148" s="8">
        <v>0</v>
      </c>
      <c r="I148" s="5" t="s">
        <v>183</v>
      </c>
      <c r="J148" s="5" t="s">
        <v>184</v>
      </c>
      <c r="K148" s="5" t="s">
        <v>185</v>
      </c>
      <c r="L148" s="5" t="s">
        <v>186</v>
      </c>
      <c r="M148" s="8">
        <v>1377</v>
      </c>
      <c r="N148" s="5" t="s">
        <v>199</v>
      </c>
    </row>
    <row r="149" spans="1:14" ht="26.4" x14ac:dyDescent="0.3">
      <c r="A149" s="1"/>
      <c r="B149" s="5" t="s">
        <v>531</v>
      </c>
      <c r="C149" s="5" t="s">
        <v>567</v>
      </c>
      <c r="D149" s="5" t="s">
        <v>577</v>
      </c>
      <c r="E149" s="4" t="s">
        <v>578</v>
      </c>
      <c r="F149" s="4" t="s">
        <v>181</v>
      </c>
      <c r="G149" s="6" t="s">
        <v>575</v>
      </c>
      <c r="H149" s="8">
        <v>0</v>
      </c>
      <c r="I149" s="5" t="s">
        <v>183</v>
      </c>
      <c r="J149" s="5" t="s">
        <v>184</v>
      </c>
      <c r="K149" s="5" t="s">
        <v>185</v>
      </c>
      <c r="L149" s="5" t="s">
        <v>186</v>
      </c>
      <c r="M149" s="8">
        <v>1378</v>
      </c>
      <c r="N149" s="5" t="s">
        <v>199</v>
      </c>
    </row>
    <row r="150" spans="1:14" ht="26.4" x14ac:dyDescent="0.3">
      <c r="A150" s="1"/>
      <c r="B150" s="5" t="s">
        <v>531</v>
      </c>
      <c r="C150" s="5" t="s">
        <v>567</v>
      </c>
      <c r="D150" s="5" t="s">
        <v>577</v>
      </c>
      <c r="E150" s="4" t="s">
        <v>578</v>
      </c>
      <c r="F150" s="4" t="s">
        <v>181</v>
      </c>
      <c r="G150" s="6" t="s">
        <v>576</v>
      </c>
      <c r="H150" s="8">
        <v>0</v>
      </c>
      <c r="I150" s="5" t="s">
        <v>183</v>
      </c>
      <c r="J150" s="5" t="s">
        <v>184</v>
      </c>
      <c r="K150" s="5" t="s">
        <v>185</v>
      </c>
      <c r="L150" s="5" t="s">
        <v>186</v>
      </c>
      <c r="M150" s="8">
        <v>1378</v>
      </c>
      <c r="N150" s="5" t="s">
        <v>199</v>
      </c>
    </row>
    <row r="151" spans="1:14" ht="26.4" x14ac:dyDescent="0.3">
      <c r="A151" s="1"/>
      <c r="B151" s="5" t="s">
        <v>531</v>
      </c>
      <c r="C151" s="5" t="s">
        <v>567</v>
      </c>
      <c r="D151" s="5" t="s">
        <v>579</v>
      </c>
      <c r="E151" s="4" t="s">
        <v>580</v>
      </c>
      <c r="F151" s="4" t="s">
        <v>181</v>
      </c>
      <c r="G151" s="6" t="s">
        <v>575</v>
      </c>
      <c r="H151" s="8">
        <v>0</v>
      </c>
      <c r="I151" s="5" t="s">
        <v>183</v>
      </c>
      <c r="J151" s="5" t="s">
        <v>184</v>
      </c>
      <c r="K151" s="5" t="s">
        <v>185</v>
      </c>
      <c r="L151" s="5" t="s">
        <v>186</v>
      </c>
      <c r="M151" s="8">
        <v>1379</v>
      </c>
      <c r="N151" s="5" t="s">
        <v>199</v>
      </c>
    </row>
    <row r="152" spans="1:14" ht="26.4" x14ac:dyDescent="0.3">
      <c r="A152" s="1"/>
      <c r="B152" s="5" t="s">
        <v>531</v>
      </c>
      <c r="C152" s="5" t="s">
        <v>567</v>
      </c>
      <c r="D152" s="5" t="s">
        <v>579</v>
      </c>
      <c r="E152" s="4" t="s">
        <v>580</v>
      </c>
      <c r="F152" s="4" t="s">
        <v>181</v>
      </c>
      <c r="G152" s="6" t="s">
        <v>576</v>
      </c>
      <c r="H152" s="8">
        <v>0</v>
      </c>
      <c r="I152" s="5" t="s">
        <v>183</v>
      </c>
      <c r="J152" s="5" t="s">
        <v>184</v>
      </c>
      <c r="K152" s="5" t="s">
        <v>185</v>
      </c>
      <c r="L152" s="5" t="s">
        <v>186</v>
      </c>
      <c r="M152" s="8">
        <v>1379</v>
      </c>
      <c r="N152" s="5" t="s">
        <v>199</v>
      </c>
    </row>
    <row r="153" spans="1:14" ht="26.4" x14ac:dyDescent="0.3">
      <c r="A153" s="1"/>
      <c r="B153" s="5" t="s">
        <v>531</v>
      </c>
      <c r="C153" s="5" t="s">
        <v>567</v>
      </c>
      <c r="D153" s="5" t="s">
        <v>581</v>
      </c>
      <c r="E153" s="4" t="s">
        <v>582</v>
      </c>
      <c r="F153" s="4" t="s">
        <v>181</v>
      </c>
      <c r="G153" s="6" t="s">
        <v>575</v>
      </c>
      <c r="H153" s="8">
        <v>0</v>
      </c>
      <c r="I153" s="5" t="s">
        <v>183</v>
      </c>
      <c r="J153" s="5" t="s">
        <v>184</v>
      </c>
      <c r="K153" s="5" t="s">
        <v>185</v>
      </c>
      <c r="L153" s="5" t="s">
        <v>186</v>
      </c>
      <c r="M153" s="8">
        <v>1380</v>
      </c>
      <c r="N153" s="5" t="s">
        <v>199</v>
      </c>
    </row>
    <row r="154" spans="1:14" ht="26.4" x14ac:dyDescent="0.3">
      <c r="A154" s="1"/>
      <c r="B154" s="5" t="s">
        <v>531</v>
      </c>
      <c r="C154" s="5" t="s">
        <v>567</v>
      </c>
      <c r="D154" s="5" t="s">
        <v>581</v>
      </c>
      <c r="E154" s="4" t="s">
        <v>582</v>
      </c>
      <c r="F154" s="4" t="s">
        <v>181</v>
      </c>
      <c r="G154" s="6" t="s">
        <v>576</v>
      </c>
      <c r="H154" s="8">
        <v>0</v>
      </c>
      <c r="I154" s="5" t="s">
        <v>183</v>
      </c>
      <c r="J154" s="5" t="s">
        <v>184</v>
      </c>
      <c r="K154" s="5" t="s">
        <v>185</v>
      </c>
      <c r="L154" s="5" t="s">
        <v>186</v>
      </c>
      <c r="M154" s="8">
        <v>1380</v>
      </c>
      <c r="N154" s="5" t="s">
        <v>199</v>
      </c>
    </row>
    <row r="155" spans="1:14" x14ac:dyDescent="0.3">
      <c r="A155" s="1"/>
      <c r="B155" s="5" t="s">
        <v>531</v>
      </c>
      <c r="C155" s="5" t="s">
        <v>567</v>
      </c>
      <c r="D155" s="5" t="s">
        <v>571</v>
      </c>
      <c r="E155" s="4" t="s">
        <v>583</v>
      </c>
      <c r="F155" s="4" t="s">
        <v>181</v>
      </c>
      <c r="G155" s="6" t="s">
        <v>584</v>
      </c>
      <c r="H155" s="8">
        <v>0</v>
      </c>
      <c r="I155" s="5" t="s">
        <v>183</v>
      </c>
      <c r="J155" s="5" t="s">
        <v>184</v>
      </c>
      <c r="K155" s="5" t="s">
        <v>185</v>
      </c>
      <c r="L155" s="5" t="s">
        <v>189</v>
      </c>
      <c r="M155" s="8">
        <v>13176</v>
      </c>
      <c r="N155" s="5" t="s">
        <v>199</v>
      </c>
    </row>
    <row r="156" spans="1:14" ht="39.6" x14ac:dyDescent="0.3">
      <c r="A156" s="1"/>
      <c r="B156" s="5" t="s">
        <v>531</v>
      </c>
      <c r="C156" s="5" t="s">
        <v>567</v>
      </c>
      <c r="D156" s="5" t="s">
        <v>568</v>
      </c>
      <c r="E156" s="4" t="s">
        <v>585</v>
      </c>
      <c r="F156" s="4" t="s">
        <v>586</v>
      </c>
      <c r="G156" s="6" t="s">
        <v>587</v>
      </c>
      <c r="H156" s="8">
        <v>0</v>
      </c>
      <c r="I156" s="5" t="s">
        <v>183</v>
      </c>
      <c r="J156" s="5" t="s">
        <v>197</v>
      </c>
      <c r="K156" s="5" t="s">
        <v>185</v>
      </c>
      <c r="L156" s="5" t="s">
        <v>266</v>
      </c>
      <c r="M156" s="8">
        <v>11121</v>
      </c>
      <c r="N156" s="5" t="s">
        <v>199</v>
      </c>
    </row>
    <row r="157" spans="1:14" ht="66" x14ac:dyDescent="0.3">
      <c r="A157" s="1"/>
      <c r="B157" s="5" t="s">
        <v>531</v>
      </c>
      <c r="C157" s="5" t="s">
        <v>567</v>
      </c>
      <c r="D157" s="5" t="s">
        <v>568</v>
      </c>
      <c r="E157" s="4" t="s">
        <v>588</v>
      </c>
      <c r="F157" s="4" t="s">
        <v>181</v>
      </c>
      <c r="G157" s="6" t="s">
        <v>589</v>
      </c>
      <c r="H157" s="8">
        <v>0</v>
      </c>
      <c r="I157" s="5" t="s">
        <v>183</v>
      </c>
      <c r="J157" s="5" t="s">
        <v>197</v>
      </c>
      <c r="K157" s="5" t="s">
        <v>185</v>
      </c>
      <c r="L157" s="5" t="s">
        <v>266</v>
      </c>
      <c r="M157" s="8">
        <v>11121</v>
      </c>
      <c r="N157" s="5" t="s">
        <v>199</v>
      </c>
    </row>
    <row r="158" spans="1:14" ht="26.4" x14ac:dyDescent="0.3">
      <c r="A158" s="1"/>
      <c r="B158" s="5" t="s">
        <v>531</v>
      </c>
      <c r="C158" s="5" t="s">
        <v>567</v>
      </c>
      <c r="D158" s="5" t="s">
        <v>568</v>
      </c>
      <c r="E158" s="4" t="s">
        <v>590</v>
      </c>
      <c r="F158" s="4" t="s">
        <v>591</v>
      </c>
      <c r="G158" s="6" t="s">
        <v>592</v>
      </c>
      <c r="H158" s="8">
        <v>0</v>
      </c>
      <c r="I158" s="5" t="s">
        <v>183</v>
      </c>
      <c r="J158" s="5" t="s">
        <v>197</v>
      </c>
      <c r="K158" s="5" t="s">
        <v>185</v>
      </c>
      <c r="L158" s="5" t="s">
        <v>266</v>
      </c>
      <c r="M158" s="8">
        <v>11121</v>
      </c>
      <c r="N158" s="5" t="s">
        <v>199</v>
      </c>
    </row>
    <row r="159" spans="1:14" ht="52.8" x14ac:dyDescent="0.3">
      <c r="A159" s="1"/>
      <c r="B159" s="5" t="s">
        <v>531</v>
      </c>
      <c r="C159" s="5" t="s">
        <v>593</v>
      </c>
      <c r="D159" s="5" t="s">
        <v>568</v>
      </c>
      <c r="E159" s="4" t="s">
        <v>180</v>
      </c>
      <c r="F159" s="4" t="s">
        <v>181</v>
      </c>
      <c r="G159" s="6" t="s">
        <v>594</v>
      </c>
      <c r="H159" s="8">
        <v>0</v>
      </c>
      <c r="I159" s="5" t="s">
        <v>183</v>
      </c>
      <c r="J159" s="5" t="s">
        <v>197</v>
      </c>
      <c r="K159" s="5" t="s">
        <v>185</v>
      </c>
      <c r="L159" s="5" t="s">
        <v>186</v>
      </c>
      <c r="M159" s="8">
        <v>10581</v>
      </c>
      <c r="N159" s="5" t="s">
        <v>199</v>
      </c>
    </row>
    <row r="160" spans="1:14" ht="39.6" x14ac:dyDescent="0.3">
      <c r="A160" s="1"/>
      <c r="B160" s="5" t="s">
        <v>531</v>
      </c>
      <c r="C160" s="5" t="s">
        <v>593</v>
      </c>
      <c r="D160" s="5" t="s">
        <v>595</v>
      </c>
      <c r="E160" s="4" t="s">
        <v>180</v>
      </c>
      <c r="F160" s="4" t="s">
        <v>181</v>
      </c>
      <c r="G160" s="6" t="s">
        <v>596</v>
      </c>
      <c r="H160" s="8">
        <v>0</v>
      </c>
      <c r="I160" s="5" t="s">
        <v>183</v>
      </c>
      <c r="J160" s="5" t="s">
        <v>197</v>
      </c>
      <c r="K160" s="5" t="s">
        <v>185</v>
      </c>
      <c r="L160" s="5" t="s">
        <v>186</v>
      </c>
      <c r="M160" s="8">
        <v>13179</v>
      </c>
      <c r="N160" s="5" t="s">
        <v>199</v>
      </c>
    </row>
    <row r="161" spans="1:14" ht="26.4" x14ac:dyDescent="0.3">
      <c r="A161" s="1"/>
      <c r="B161" s="5" t="s">
        <v>531</v>
      </c>
      <c r="C161" s="5" t="s">
        <v>597</v>
      </c>
      <c r="D161" s="5" t="s">
        <v>598</v>
      </c>
      <c r="E161" s="4" t="s">
        <v>599</v>
      </c>
      <c r="F161" s="4" t="s">
        <v>600</v>
      </c>
      <c r="G161" s="6" t="s">
        <v>601</v>
      </c>
      <c r="H161" s="8">
        <v>0</v>
      </c>
      <c r="I161" s="5" t="s">
        <v>183</v>
      </c>
      <c r="J161" s="5" t="s">
        <v>184</v>
      </c>
      <c r="K161" s="5" t="s">
        <v>185</v>
      </c>
      <c r="L161" s="5" t="s">
        <v>189</v>
      </c>
      <c r="M161" s="8">
        <v>13453</v>
      </c>
      <c r="N161" s="5" t="s">
        <v>199</v>
      </c>
    </row>
    <row r="162" spans="1:14" x14ac:dyDescent="0.3">
      <c r="A162" s="1"/>
      <c r="B162" s="5" t="s">
        <v>531</v>
      </c>
      <c r="C162" s="5" t="s">
        <v>597</v>
      </c>
      <c r="D162" s="5" t="s">
        <v>465</v>
      </c>
      <c r="E162" s="4" t="s">
        <v>602</v>
      </c>
      <c r="F162" s="4" t="s">
        <v>603</v>
      </c>
      <c r="G162" s="6" t="s">
        <v>604</v>
      </c>
      <c r="H162" s="8">
        <v>0</v>
      </c>
      <c r="I162" s="5" t="s">
        <v>183</v>
      </c>
      <c r="J162" s="5" t="s">
        <v>184</v>
      </c>
      <c r="K162" s="5" t="s">
        <v>185</v>
      </c>
      <c r="L162" s="5" t="s">
        <v>186</v>
      </c>
      <c r="M162" s="8">
        <v>13454</v>
      </c>
      <c r="N162" s="5" t="s">
        <v>199</v>
      </c>
    </row>
    <row r="163" spans="1:14" ht="52.8" x14ac:dyDescent="0.3">
      <c r="A163" s="1"/>
      <c r="B163" s="5" t="s">
        <v>531</v>
      </c>
      <c r="C163" s="5" t="s">
        <v>605</v>
      </c>
      <c r="D163" s="5" t="s">
        <v>606</v>
      </c>
      <c r="E163" s="4" t="s">
        <v>180</v>
      </c>
      <c r="F163" s="4" t="s">
        <v>181</v>
      </c>
      <c r="G163" s="6" t="s">
        <v>560</v>
      </c>
      <c r="H163" s="8">
        <v>0</v>
      </c>
      <c r="I163" s="5" t="s">
        <v>183</v>
      </c>
      <c r="J163" s="5" t="s">
        <v>197</v>
      </c>
      <c r="K163" s="5" t="s">
        <v>185</v>
      </c>
      <c r="L163" s="5" t="s">
        <v>186</v>
      </c>
      <c r="M163" s="8">
        <v>17433</v>
      </c>
      <c r="N163" s="5" t="s">
        <v>199</v>
      </c>
    </row>
    <row r="164" spans="1:14" ht="39.6" x14ac:dyDescent="0.3">
      <c r="A164" s="1"/>
      <c r="B164" s="5" t="s">
        <v>531</v>
      </c>
      <c r="C164" s="5" t="s">
        <v>605</v>
      </c>
      <c r="D164" s="5" t="s">
        <v>607</v>
      </c>
      <c r="E164" s="4" t="s">
        <v>180</v>
      </c>
      <c r="F164" s="4" t="s">
        <v>181</v>
      </c>
      <c r="G164" s="6" t="s">
        <v>608</v>
      </c>
      <c r="H164" s="8">
        <v>0</v>
      </c>
      <c r="I164" s="5" t="s">
        <v>183</v>
      </c>
      <c r="J164" s="5" t="s">
        <v>197</v>
      </c>
      <c r="K164" s="5" t="s">
        <v>185</v>
      </c>
      <c r="L164" s="5" t="s">
        <v>186</v>
      </c>
      <c r="M164" s="8">
        <v>17424</v>
      </c>
      <c r="N164" s="5" t="s">
        <v>199</v>
      </c>
    </row>
    <row r="165" spans="1:14" ht="26.4" x14ac:dyDescent="0.3">
      <c r="A165" s="1"/>
      <c r="B165" s="5" t="s">
        <v>531</v>
      </c>
      <c r="C165" s="5" t="s">
        <v>605</v>
      </c>
      <c r="D165" s="5" t="s">
        <v>609</v>
      </c>
      <c r="E165" s="4" t="s">
        <v>180</v>
      </c>
      <c r="F165" s="4" t="s">
        <v>181</v>
      </c>
      <c r="G165" s="6" t="s">
        <v>610</v>
      </c>
      <c r="H165" s="8">
        <v>0</v>
      </c>
      <c r="I165" s="5" t="s">
        <v>183</v>
      </c>
      <c r="J165" s="5" t="s">
        <v>184</v>
      </c>
      <c r="K165" s="5" t="s">
        <v>185</v>
      </c>
      <c r="L165" s="5" t="s">
        <v>186</v>
      </c>
      <c r="M165" s="8">
        <v>17437</v>
      </c>
      <c r="N165" s="5" t="s">
        <v>199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topLeftCell="XEH1" workbookViewId="0">
      <pane ySplit="6" topLeftCell="A7" activePane="bottomLeft" state="frozen"/>
      <selection pane="bottomLeft" activeCell="XFD1" sqref="XFD1"/>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1" t="s">
        <v>0</v>
      </c>
      <c r="B3" s="192"/>
      <c r="C3" s="192"/>
      <c r="D3" s="192"/>
      <c r="E3" s="192"/>
      <c r="F3" s="194"/>
    </row>
    <row r="4" spans="1:6" ht="0" hidden="1" customHeight="1" x14ac:dyDescent="0.3">
      <c r="A4" s="1"/>
      <c r="B4" s="1"/>
      <c r="C4" s="1"/>
      <c r="D4" s="1"/>
      <c r="E4" s="1"/>
    </row>
    <row r="5" spans="1:6" ht="30" customHeight="1" x14ac:dyDescent="0.3">
      <c r="A5" s="2" t="s">
        <v>611</v>
      </c>
      <c r="B5" s="1"/>
      <c r="C5" s="1"/>
      <c r="D5" s="1"/>
      <c r="E5" s="1"/>
    </row>
    <row r="6" spans="1:6" ht="34.950000000000003" customHeight="1" x14ac:dyDescent="0.3">
      <c r="A6" s="3" t="s">
        <v>3</v>
      </c>
      <c r="B6" s="3" t="s">
        <v>5</v>
      </c>
      <c r="C6" s="3" t="s">
        <v>4</v>
      </c>
      <c r="D6" s="3" t="s">
        <v>6</v>
      </c>
      <c r="E6" s="3" t="s">
        <v>612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EX45" activePane="bottomRight" state="frozen"/>
      <selection pane="topRight" activeCell="C1" sqref="C1"/>
      <selection pane="bottomLeft" activeCell="A11" sqref="A11"/>
      <selection pane="bottomRight" activeCell="FC11" sqref="FC11:FD58"/>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6" t="s">
        <v>613</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
      <c r="FL5" s="199" t="s">
        <v>614</v>
      </c>
      <c r="FM5" s="198"/>
      <c r="FN5" s="198"/>
      <c r="FO5" s="198"/>
      <c r="FP5" s="198"/>
      <c r="FQ5" s="198"/>
      <c r="FR5" s="198"/>
      <c r="FS5" s="198"/>
      <c r="FT5" s="198"/>
    </row>
    <row r="6" spans="1:176" ht="22.05" hidden="1" customHeight="1" x14ac:dyDescent="0.3">
      <c r="A6" s="195" t="s">
        <v>65</v>
      </c>
      <c r="B6" s="195" t="s">
        <v>615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5" t="s">
        <v>616</v>
      </c>
      <c r="FK6" s="1"/>
      <c r="FL6" s="10">
        <v>221</v>
      </c>
      <c r="FM6" s="10">
        <v>222</v>
      </c>
      <c r="FN6" s="10">
        <v>224</v>
      </c>
      <c r="FO6" s="10">
        <v>2187</v>
      </c>
      <c r="FP6" s="10">
        <v>227</v>
      </c>
      <c r="FQ6" s="10">
        <v>49400</v>
      </c>
      <c r="FR6" s="10">
        <v>199</v>
      </c>
      <c r="FS6" s="10">
        <v>200</v>
      </c>
      <c r="FT6" s="198" t="s">
        <v>617</v>
      </c>
    </row>
    <row r="7" spans="1:176" ht="15" hidden="1" customHeight="1" x14ac:dyDescent="0.3">
      <c r="A7" s="195"/>
      <c r="B7" s="195"/>
      <c r="C7" s="9" t="s">
        <v>618</v>
      </c>
      <c r="D7" s="9" t="s">
        <v>619</v>
      </c>
      <c r="E7" s="9" t="s">
        <v>619</v>
      </c>
      <c r="F7" s="9" t="s">
        <v>620</v>
      </c>
      <c r="G7" s="9" t="s">
        <v>620</v>
      </c>
      <c r="H7" s="9" t="s">
        <v>620</v>
      </c>
      <c r="I7" s="9" t="s">
        <v>620</v>
      </c>
      <c r="J7" s="9" t="s">
        <v>619</v>
      </c>
      <c r="K7" s="9" t="s">
        <v>619</v>
      </c>
      <c r="L7" s="9" t="s">
        <v>619</v>
      </c>
      <c r="M7" s="9" t="s">
        <v>619</v>
      </c>
      <c r="N7" s="9" t="s">
        <v>619</v>
      </c>
      <c r="O7" s="9" t="s">
        <v>619</v>
      </c>
      <c r="P7" s="9" t="s">
        <v>619</v>
      </c>
      <c r="Q7" s="9" t="s">
        <v>619</v>
      </c>
      <c r="R7" s="9" t="s">
        <v>619</v>
      </c>
      <c r="S7" s="9" t="s">
        <v>619</v>
      </c>
      <c r="T7" s="9" t="s">
        <v>619</v>
      </c>
      <c r="U7" s="9" t="s">
        <v>619</v>
      </c>
      <c r="V7" s="9" t="s">
        <v>619</v>
      </c>
      <c r="W7" s="9" t="s">
        <v>619</v>
      </c>
      <c r="X7" s="9" t="s">
        <v>618</v>
      </c>
      <c r="Y7" s="9" t="s">
        <v>618</v>
      </c>
      <c r="Z7" s="9" t="s">
        <v>618</v>
      </c>
      <c r="AA7" s="9" t="s">
        <v>619</v>
      </c>
      <c r="AB7" s="9" t="s">
        <v>618</v>
      </c>
      <c r="AC7" s="9" t="s">
        <v>618</v>
      </c>
      <c r="AD7" s="9" t="s">
        <v>618</v>
      </c>
      <c r="AE7" s="9" t="s">
        <v>618</v>
      </c>
      <c r="AF7" s="9" t="s">
        <v>618</v>
      </c>
      <c r="AG7" s="9" t="s">
        <v>618</v>
      </c>
      <c r="AH7" s="9" t="s">
        <v>618</v>
      </c>
      <c r="AI7" s="9" t="s">
        <v>618</v>
      </c>
      <c r="AJ7" s="9" t="s">
        <v>619</v>
      </c>
      <c r="AK7" s="9" t="s">
        <v>620</v>
      </c>
      <c r="AL7" s="9" t="s">
        <v>620</v>
      </c>
      <c r="AM7" s="9" t="s">
        <v>620</v>
      </c>
      <c r="AN7" s="9" t="s">
        <v>619</v>
      </c>
      <c r="AO7" s="9" t="s">
        <v>619</v>
      </c>
      <c r="AP7" s="9" t="s">
        <v>619</v>
      </c>
      <c r="AQ7" s="9" t="s">
        <v>619</v>
      </c>
      <c r="AR7" s="9" t="s">
        <v>619</v>
      </c>
      <c r="AS7" s="9" t="s">
        <v>619</v>
      </c>
      <c r="AT7" s="9" t="s">
        <v>619</v>
      </c>
      <c r="AU7" s="9" t="s">
        <v>618</v>
      </c>
      <c r="AV7" s="9" t="s">
        <v>619</v>
      </c>
      <c r="AW7" s="9" t="s">
        <v>619</v>
      </c>
      <c r="AX7" s="9" t="s">
        <v>619</v>
      </c>
      <c r="AY7" s="9" t="s">
        <v>619</v>
      </c>
      <c r="AZ7" s="9" t="s">
        <v>619</v>
      </c>
      <c r="BA7" s="9" t="s">
        <v>619</v>
      </c>
      <c r="BB7" s="9" t="s">
        <v>619</v>
      </c>
      <c r="BC7" s="9" t="s">
        <v>619</v>
      </c>
      <c r="BD7" s="9" t="s">
        <v>618</v>
      </c>
      <c r="BE7" s="9" t="s">
        <v>620</v>
      </c>
      <c r="BF7" s="9" t="s">
        <v>619</v>
      </c>
      <c r="BG7" s="9" t="s">
        <v>619</v>
      </c>
      <c r="BH7" s="9" t="s">
        <v>619</v>
      </c>
      <c r="BI7" s="9" t="s">
        <v>619</v>
      </c>
      <c r="BJ7" s="9" t="s">
        <v>620</v>
      </c>
      <c r="BK7" s="9" t="s">
        <v>620</v>
      </c>
      <c r="BL7" s="9" t="s">
        <v>620</v>
      </c>
      <c r="BM7" s="9" t="s">
        <v>618</v>
      </c>
      <c r="BN7" s="9" t="s">
        <v>618</v>
      </c>
      <c r="BO7" s="9" t="s">
        <v>618</v>
      </c>
      <c r="BP7" s="9" t="s">
        <v>619</v>
      </c>
      <c r="BQ7" s="9" t="s">
        <v>619</v>
      </c>
      <c r="BR7" s="9" t="s">
        <v>619</v>
      </c>
      <c r="BS7" s="9" t="s">
        <v>619</v>
      </c>
      <c r="BT7" s="9" t="s">
        <v>619</v>
      </c>
      <c r="BU7" s="9" t="s">
        <v>619</v>
      </c>
      <c r="BV7" s="9" t="s">
        <v>619</v>
      </c>
      <c r="BW7" s="9" t="s">
        <v>618</v>
      </c>
      <c r="BX7" s="9" t="s">
        <v>618</v>
      </c>
      <c r="BY7" s="9" t="s">
        <v>618</v>
      </c>
      <c r="BZ7" s="9" t="s">
        <v>620</v>
      </c>
      <c r="CA7" s="9" t="s">
        <v>618</v>
      </c>
      <c r="CB7" s="9" t="s">
        <v>619</v>
      </c>
      <c r="CC7" s="9" t="s">
        <v>620</v>
      </c>
      <c r="CD7" s="9" t="s">
        <v>619</v>
      </c>
      <c r="CE7" s="9" t="s">
        <v>619</v>
      </c>
      <c r="CF7" s="9" t="s">
        <v>619</v>
      </c>
      <c r="CG7" s="9" t="s">
        <v>619</v>
      </c>
      <c r="CH7" s="9" t="s">
        <v>619</v>
      </c>
      <c r="CI7" s="9" t="s">
        <v>619</v>
      </c>
      <c r="CJ7" s="9" t="s">
        <v>619</v>
      </c>
      <c r="CK7" s="9" t="s">
        <v>619</v>
      </c>
      <c r="CL7" s="9" t="s">
        <v>619</v>
      </c>
      <c r="CM7" s="9" t="s">
        <v>619</v>
      </c>
      <c r="CN7" s="9" t="s">
        <v>619</v>
      </c>
      <c r="CO7" s="9" t="s">
        <v>619</v>
      </c>
      <c r="CP7" s="9" t="s">
        <v>618</v>
      </c>
      <c r="CQ7" s="9" t="s">
        <v>618</v>
      </c>
      <c r="CR7" s="9" t="s">
        <v>618</v>
      </c>
      <c r="CS7" s="9" t="s">
        <v>618</v>
      </c>
      <c r="CT7" s="9" t="s">
        <v>619</v>
      </c>
      <c r="CU7" s="9" t="s">
        <v>619</v>
      </c>
      <c r="CV7" s="9" t="s">
        <v>619</v>
      </c>
      <c r="CW7" s="9" t="s">
        <v>619</v>
      </c>
      <c r="CX7" s="9" t="s">
        <v>618</v>
      </c>
      <c r="CY7" s="9" t="s">
        <v>620</v>
      </c>
      <c r="CZ7" s="9" t="s">
        <v>620</v>
      </c>
      <c r="DA7" s="9" t="s">
        <v>620</v>
      </c>
      <c r="DB7" s="9" t="s">
        <v>620</v>
      </c>
      <c r="DC7" s="9" t="s">
        <v>620</v>
      </c>
      <c r="DD7" s="9" t="s">
        <v>618</v>
      </c>
      <c r="DE7" s="9" t="s">
        <v>619</v>
      </c>
      <c r="DF7" s="9" t="s">
        <v>619</v>
      </c>
      <c r="DG7" s="9" t="s">
        <v>619</v>
      </c>
      <c r="DH7" s="9" t="s">
        <v>620</v>
      </c>
      <c r="DI7" s="9" t="s">
        <v>620</v>
      </c>
      <c r="DJ7" s="9" t="s">
        <v>619</v>
      </c>
      <c r="DK7" s="9" t="s">
        <v>619</v>
      </c>
      <c r="DL7" s="9" t="s">
        <v>618</v>
      </c>
      <c r="DM7" s="9" t="s">
        <v>618</v>
      </c>
      <c r="DN7" s="9" t="s">
        <v>619</v>
      </c>
      <c r="DO7" s="9" t="s">
        <v>619</v>
      </c>
      <c r="DP7" s="9" t="s">
        <v>619</v>
      </c>
      <c r="DQ7" s="9" t="s">
        <v>619</v>
      </c>
      <c r="DR7" s="9" t="s">
        <v>619</v>
      </c>
      <c r="DS7" s="9" t="s">
        <v>619</v>
      </c>
      <c r="DT7" s="9" t="s">
        <v>618</v>
      </c>
      <c r="DU7" s="9" t="s">
        <v>619</v>
      </c>
      <c r="DV7" s="9" t="s">
        <v>619</v>
      </c>
      <c r="DW7" s="9" t="s">
        <v>620</v>
      </c>
      <c r="DX7" s="9" t="s">
        <v>619</v>
      </c>
      <c r="DY7" s="9" t="s">
        <v>619</v>
      </c>
      <c r="DZ7" s="9" t="s">
        <v>620</v>
      </c>
      <c r="EA7" s="9" t="s">
        <v>619</v>
      </c>
      <c r="EB7" s="9" t="s">
        <v>619</v>
      </c>
      <c r="EC7" s="9" t="s">
        <v>619</v>
      </c>
      <c r="ED7" s="9" t="s">
        <v>620</v>
      </c>
      <c r="EE7" s="9" t="s">
        <v>620</v>
      </c>
      <c r="EF7" s="9" t="s">
        <v>618</v>
      </c>
      <c r="EG7" s="9" t="s">
        <v>619</v>
      </c>
      <c r="EH7" s="9" t="s">
        <v>619</v>
      </c>
      <c r="EI7" s="9" t="s">
        <v>619</v>
      </c>
      <c r="EJ7" s="9" t="s">
        <v>619</v>
      </c>
      <c r="EK7" s="9" t="s">
        <v>619</v>
      </c>
      <c r="EL7" s="9" t="s">
        <v>619</v>
      </c>
      <c r="EM7" s="9" t="s">
        <v>618</v>
      </c>
      <c r="EN7" s="9" t="s">
        <v>618</v>
      </c>
      <c r="EO7" s="9" t="s">
        <v>618</v>
      </c>
      <c r="EP7" s="9" t="s">
        <v>618</v>
      </c>
      <c r="EQ7" s="9" t="s">
        <v>620</v>
      </c>
      <c r="ER7" s="9" t="s">
        <v>618</v>
      </c>
      <c r="ES7" s="9" t="s">
        <v>618</v>
      </c>
      <c r="ET7" s="9" t="s">
        <v>618</v>
      </c>
      <c r="EU7" s="9" t="s">
        <v>619</v>
      </c>
      <c r="EV7" s="9" t="s">
        <v>619</v>
      </c>
      <c r="EW7" s="9" t="s">
        <v>619</v>
      </c>
      <c r="EX7" s="9" t="s">
        <v>618</v>
      </c>
      <c r="EY7" s="9" t="s">
        <v>618</v>
      </c>
      <c r="EZ7" s="9" t="s">
        <v>620</v>
      </c>
      <c r="FA7" s="9" t="s">
        <v>619</v>
      </c>
      <c r="FB7" s="9" t="s">
        <v>620</v>
      </c>
      <c r="FC7" s="9" t="s">
        <v>620</v>
      </c>
      <c r="FD7" s="9" t="s">
        <v>620</v>
      </c>
      <c r="FE7" s="9" t="s">
        <v>619</v>
      </c>
      <c r="FF7" s="9" t="s">
        <v>619</v>
      </c>
      <c r="FG7" s="9" t="s">
        <v>619</v>
      </c>
      <c r="FH7" s="9" t="s">
        <v>620</v>
      </c>
      <c r="FI7" s="9" t="s">
        <v>620</v>
      </c>
      <c r="FJ7" s="195"/>
      <c r="FK7" s="1"/>
      <c r="FL7" s="10" t="s">
        <v>620</v>
      </c>
      <c r="FM7" s="10" t="s">
        <v>619</v>
      </c>
      <c r="FN7" s="10" t="s">
        <v>620</v>
      </c>
      <c r="FO7" s="10" t="s">
        <v>620</v>
      </c>
      <c r="FP7" s="10" t="s">
        <v>620</v>
      </c>
      <c r="FQ7" s="10" t="s">
        <v>620</v>
      </c>
      <c r="FR7" s="10" t="s">
        <v>620</v>
      </c>
      <c r="FS7" s="10" t="s">
        <v>620</v>
      </c>
      <c r="FT7" s="198"/>
    </row>
    <row r="8" spans="1:176" ht="15" hidden="1" customHeight="1" x14ac:dyDescent="0.3">
      <c r="A8" s="195"/>
      <c r="B8" s="195"/>
      <c r="C8" s="9" t="s">
        <v>621</v>
      </c>
      <c r="D8" s="9" t="s">
        <v>621</v>
      </c>
      <c r="E8" s="9" t="s">
        <v>621</v>
      </c>
      <c r="F8" s="9" t="s">
        <v>622</v>
      </c>
      <c r="G8" s="9" t="s">
        <v>622</v>
      </c>
      <c r="H8" s="9" t="s">
        <v>621</v>
      </c>
      <c r="I8" s="9" t="s">
        <v>621</v>
      </c>
      <c r="J8" s="9" t="s">
        <v>622</v>
      </c>
      <c r="K8" s="9" t="s">
        <v>622</v>
      </c>
      <c r="L8" s="9" t="s">
        <v>622</v>
      </c>
      <c r="M8" s="9" t="s">
        <v>622</v>
      </c>
      <c r="N8" s="9" t="s">
        <v>622</v>
      </c>
      <c r="O8" s="9" t="s">
        <v>622</v>
      </c>
      <c r="P8" s="9" t="s">
        <v>622</v>
      </c>
      <c r="Q8" s="9" t="s">
        <v>622</v>
      </c>
      <c r="R8" s="9" t="s">
        <v>621</v>
      </c>
      <c r="S8" s="9" t="s">
        <v>621</v>
      </c>
      <c r="T8" s="9" t="s">
        <v>622</v>
      </c>
      <c r="U8" s="9" t="s">
        <v>622</v>
      </c>
      <c r="V8" s="9" t="s">
        <v>622</v>
      </c>
      <c r="W8" s="9" t="s">
        <v>622</v>
      </c>
      <c r="X8" s="9" t="s">
        <v>621</v>
      </c>
      <c r="Y8" s="9" t="s">
        <v>621</v>
      </c>
      <c r="Z8" s="9" t="s">
        <v>621</v>
      </c>
      <c r="AA8" s="9" t="s">
        <v>622</v>
      </c>
      <c r="AB8" s="9" t="s">
        <v>621</v>
      </c>
      <c r="AC8" s="9" t="s">
        <v>621</v>
      </c>
      <c r="AD8" s="9" t="s">
        <v>621</v>
      </c>
      <c r="AE8" s="9" t="s">
        <v>621</v>
      </c>
      <c r="AF8" s="9" t="s">
        <v>622</v>
      </c>
      <c r="AG8" s="9" t="s">
        <v>622</v>
      </c>
      <c r="AH8" s="9" t="s">
        <v>622</v>
      </c>
      <c r="AI8" s="9" t="s">
        <v>621</v>
      </c>
      <c r="AJ8" s="9" t="s">
        <v>621</v>
      </c>
      <c r="AK8" s="9" t="s">
        <v>622</v>
      </c>
      <c r="AL8" s="9" t="s">
        <v>622</v>
      </c>
      <c r="AM8" s="9" t="s">
        <v>622</v>
      </c>
      <c r="AN8" s="9" t="s">
        <v>621</v>
      </c>
      <c r="AO8" s="9" t="s">
        <v>621</v>
      </c>
      <c r="AP8" s="9" t="s">
        <v>621</v>
      </c>
      <c r="AQ8" s="9" t="s">
        <v>621</v>
      </c>
      <c r="AR8" s="9" t="s">
        <v>621</v>
      </c>
      <c r="AS8" s="9" t="s">
        <v>621</v>
      </c>
      <c r="AT8" s="9" t="s">
        <v>621</v>
      </c>
      <c r="AU8" s="9" t="s">
        <v>621</v>
      </c>
      <c r="AV8" s="9" t="s">
        <v>622</v>
      </c>
      <c r="AW8" s="9" t="s">
        <v>622</v>
      </c>
      <c r="AX8" s="9" t="s">
        <v>622</v>
      </c>
      <c r="AY8" s="9" t="s">
        <v>621</v>
      </c>
      <c r="AZ8" s="9" t="s">
        <v>621</v>
      </c>
      <c r="BA8" s="9" t="s">
        <v>621</v>
      </c>
      <c r="BB8" s="9" t="s">
        <v>621</v>
      </c>
      <c r="BC8" s="9" t="s">
        <v>621</v>
      </c>
      <c r="BD8" s="9" t="s">
        <v>621</v>
      </c>
      <c r="BE8" s="9" t="s">
        <v>621</v>
      </c>
      <c r="BF8" s="9" t="s">
        <v>621</v>
      </c>
      <c r="BG8" s="9" t="s">
        <v>621</v>
      </c>
      <c r="BH8" s="9" t="s">
        <v>621</v>
      </c>
      <c r="BI8" s="9" t="s">
        <v>621</v>
      </c>
      <c r="BJ8" s="9" t="s">
        <v>622</v>
      </c>
      <c r="BK8" s="9" t="s">
        <v>622</v>
      </c>
      <c r="BL8" s="9" t="s">
        <v>622</v>
      </c>
      <c r="BM8" s="9" t="s">
        <v>622</v>
      </c>
      <c r="BN8" s="9" t="s">
        <v>622</v>
      </c>
      <c r="BO8" s="9" t="s">
        <v>622</v>
      </c>
      <c r="BP8" s="9" t="s">
        <v>621</v>
      </c>
      <c r="BQ8" s="9" t="s">
        <v>622</v>
      </c>
      <c r="BR8" s="9" t="s">
        <v>622</v>
      </c>
      <c r="BS8" s="9" t="s">
        <v>622</v>
      </c>
      <c r="BT8" s="9" t="s">
        <v>622</v>
      </c>
      <c r="BU8" s="9" t="s">
        <v>622</v>
      </c>
      <c r="BV8" s="9" t="s">
        <v>622</v>
      </c>
      <c r="BW8" s="9" t="s">
        <v>622</v>
      </c>
      <c r="BX8" s="9" t="s">
        <v>622</v>
      </c>
      <c r="BY8" s="9" t="s">
        <v>622</v>
      </c>
      <c r="BZ8" s="9" t="s">
        <v>621</v>
      </c>
      <c r="CA8" s="9" t="s">
        <v>622</v>
      </c>
      <c r="CB8" s="9" t="s">
        <v>622</v>
      </c>
      <c r="CC8" s="9" t="s">
        <v>621</v>
      </c>
      <c r="CD8" s="9" t="s">
        <v>621</v>
      </c>
      <c r="CE8" s="9" t="s">
        <v>621</v>
      </c>
      <c r="CF8" s="9" t="s">
        <v>621</v>
      </c>
      <c r="CG8" s="9" t="s">
        <v>621</v>
      </c>
      <c r="CH8" s="9" t="s">
        <v>621</v>
      </c>
      <c r="CI8" s="9" t="s">
        <v>622</v>
      </c>
      <c r="CJ8" s="9" t="s">
        <v>622</v>
      </c>
      <c r="CK8" s="9" t="s">
        <v>622</v>
      </c>
      <c r="CL8" s="9" t="s">
        <v>622</v>
      </c>
      <c r="CM8" s="9" t="s">
        <v>622</v>
      </c>
      <c r="CN8" s="9" t="s">
        <v>622</v>
      </c>
      <c r="CO8" s="9" t="s">
        <v>622</v>
      </c>
      <c r="CP8" s="9" t="s">
        <v>622</v>
      </c>
      <c r="CQ8" s="9" t="s">
        <v>622</v>
      </c>
      <c r="CR8" s="9" t="s">
        <v>622</v>
      </c>
      <c r="CS8" s="9" t="s">
        <v>622</v>
      </c>
      <c r="CT8" s="9" t="s">
        <v>622</v>
      </c>
      <c r="CU8" s="9" t="s">
        <v>622</v>
      </c>
      <c r="CV8" s="9" t="s">
        <v>623</v>
      </c>
      <c r="CW8" s="9" t="s">
        <v>624</v>
      </c>
      <c r="CX8" s="9" t="s">
        <v>623</v>
      </c>
      <c r="CY8" s="9" t="s">
        <v>624</v>
      </c>
      <c r="CZ8" s="9" t="s">
        <v>623</v>
      </c>
      <c r="DA8" s="9" t="s">
        <v>621</v>
      </c>
      <c r="DB8" s="9" t="s">
        <v>621</v>
      </c>
      <c r="DC8" s="9" t="s">
        <v>621</v>
      </c>
      <c r="DD8" s="9" t="s">
        <v>621</v>
      </c>
      <c r="DE8" s="9" t="s">
        <v>621</v>
      </c>
      <c r="DF8" s="9" t="s">
        <v>621</v>
      </c>
      <c r="DG8" s="9" t="s">
        <v>621</v>
      </c>
      <c r="DH8" s="9" t="s">
        <v>621</v>
      </c>
      <c r="DI8" s="9" t="s">
        <v>621</v>
      </c>
      <c r="DJ8" s="9" t="s">
        <v>621</v>
      </c>
      <c r="DK8" s="9" t="s">
        <v>621</v>
      </c>
      <c r="DL8" s="9" t="s">
        <v>623</v>
      </c>
      <c r="DM8" s="9" t="s">
        <v>623</v>
      </c>
      <c r="DN8" s="9" t="s">
        <v>624</v>
      </c>
      <c r="DO8" s="9" t="s">
        <v>624</v>
      </c>
      <c r="DP8" s="9" t="s">
        <v>622</v>
      </c>
      <c r="DQ8" s="9" t="s">
        <v>622</v>
      </c>
      <c r="DR8" s="9" t="s">
        <v>622</v>
      </c>
      <c r="DS8" s="9" t="s">
        <v>622</v>
      </c>
      <c r="DT8" s="9" t="s">
        <v>623</v>
      </c>
      <c r="DU8" s="9" t="s">
        <v>621</v>
      </c>
      <c r="DV8" s="9" t="s">
        <v>621</v>
      </c>
      <c r="DW8" s="9" t="s">
        <v>621</v>
      </c>
      <c r="DX8" s="9" t="s">
        <v>621</v>
      </c>
      <c r="DY8" s="9" t="s">
        <v>621</v>
      </c>
      <c r="DZ8" s="9" t="s">
        <v>621</v>
      </c>
      <c r="EA8" s="9" t="s">
        <v>621</v>
      </c>
      <c r="EB8" s="9" t="s">
        <v>621</v>
      </c>
      <c r="EC8" s="9" t="s">
        <v>621</v>
      </c>
      <c r="ED8" s="9" t="s">
        <v>624</v>
      </c>
      <c r="EE8" s="9" t="s">
        <v>624</v>
      </c>
      <c r="EF8" s="9" t="s">
        <v>623</v>
      </c>
      <c r="EG8" s="9" t="s">
        <v>624</v>
      </c>
      <c r="EH8" s="9" t="s">
        <v>624</v>
      </c>
      <c r="EI8" s="9" t="s">
        <v>624</v>
      </c>
      <c r="EJ8" s="9" t="s">
        <v>624</v>
      </c>
      <c r="EK8" s="9" t="s">
        <v>621</v>
      </c>
      <c r="EL8" s="9" t="s">
        <v>621</v>
      </c>
      <c r="EM8" s="9" t="s">
        <v>621</v>
      </c>
      <c r="EN8" s="9" t="s">
        <v>621</v>
      </c>
      <c r="EO8" s="9" t="s">
        <v>621</v>
      </c>
      <c r="EP8" s="9" t="s">
        <v>621</v>
      </c>
      <c r="EQ8" s="9" t="s">
        <v>624</v>
      </c>
      <c r="ER8" s="9" t="s">
        <v>623</v>
      </c>
      <c r="ES8" s="9" t="s">
        <v>623</v>
      </c>
      <c r="ET8" s="9" t="s">
        <v>623</v>
      </c>
      <c r="EU8" s="9" t="s">
        <v>621</v>
      </c>
      <c r="EV8" s="9" t="s">
        <v>624</v>
      </c>
      <c r="EW8" s="9" t="s">
        <v>624</v>
      </c>
      <c r="EX8" s="9" t="s">
        <v>623</v>
      </c>
      <c r="EY8" s="9" t="s">
        <v>623</v>
      </c>
      <c r="EZ8" s="9" t="s">
        <v>621</v>
      </c>
      <c r="FA8" s="9" t="s">
        <v>621</v>
      </c>
      <c r="FB8" s="9" t="s">
        <v>622</v>
      </c>
      <c r="FC8" s="9" t="s">
        <v>622</v>
      </c>
      <c r="FD8" s="9" t="s">
        <v>622</v>
      </c>
      <c r="FE8" s="9" t="s">
        <v>622</v>
      </c>
      <c r="FF8" s="9" t="s">
        <v>622</v>
      </c>
      <c r="FG8" s="9" t="s">
        <v>622</v>
      </c>
      <c r="FH8" s="9" t="s">
        <v>622</v>
      </c>
      <c r="FI8" s="9" t="s">
        <v>622</v>
      </c>
      <c r="FJ8" s="195"/>
      <c r="FK8" s="1"/>
      <c r="FL8" s="10" t="s">
        <v>621</v>
      </c>
      <c r="FM8" s="10" t="s">
        <v>621</v>
      </c>
      <c r="FN8" s="10" t="s">
        <v>621</v>
      </c>
      <c r="FO8" s="10" t="s">
        <v>621</v>
      </c>
      <c r="FP8" s="10" t="s">
        <v>622</v>
      </c>
      <c r="FQ8" s="10" t="s">
        <v>622</v>
      </c>
      <c r="FR8" s="10" t="s">
        <v>621</v>
      </c>
      <c r="FS8" s="10" t="s">
        <v>621</v>
      </c>
      <c r="FT8" s="198"/>
    </row>
    <row r="9" spans="1:176" ht="40.049999999999997" customHeight="1" x14ac:dyDescent="0.3">
      <c r="A9" s="195"/>
      <c r="B9" s="195"/>
      <c r="C9" s="11" t="s">
        <v>625</v>
      </c>
      <c r="D9" s="11" t="s">
        <v>267</v>
      </c>
      <c r="E9" s="11" t="s">
        <v>267</v>
      </c>
      <c r="F9" s="11" t="s">
        <v>267</v>
      </c>
      <c r="G9" s="11" t="s">
        <v>267</v>
      </c>
      <c r="H9" s="11" t="s">
        <v>121</v>
      </c>
      <c r="I9" s="11" t="s">
        <v>121</v>
      </c>
      <c r="J9" s="11" t="s">
        <v>161</v>
      </c>
      <c r="K9" s="11" t="s">
        <v>161</v>
      </c>
      <c r="L9" s="11" t="s">
        <v>109</v>
      </c>
      <c r="M9" s="11" t="s">
        <v>109</v>
      </c>
      <c r="N9" s="11" t="s">
        <v>109</v>
      </c>
      <c r="O9" s="11" t="s">
        <v>109</v>
      </c>
      <c r="P9" s="11" t="s">
        <v>109</v>
      </c>
      <c r="Q9" s="11" t="s">
        <v>109</v>
      </c>
      <c r="R9" s="11" t="s">
        <v>109</v>
      </c>
      <c r="S9" s="11" t="s">
        <v>109</v>
      </c>
      <c r="T9" s="11" t="s">
        <v>493</v>
      </c>
      <c r="U9" s="11" t="s">
        <v>493</v>
      </c>
      <c r="V9" s="11" t="s">
        <v>493</v>
      </c>
      <c r="W9" s="11" t="s">
        <v>493</v>
      </c>
      <c r="X9" s="11" t="s">
        <v>626</v>
      </c>
      <c r="Y9" s="11" t="s">
        <v>262</v>
      </c>
      <c r="Z9" s="11" t="s">
        <v>262</v>
      </c>
      <c r="AA9" s="11" t="s">
        <v>262</v>
      </c>
      <c r="AB9" s="11" t="s">
        <v>76</v>
      </c>
      <c r="AC9" s="11" t="s">
        <v>76</v>
      </c>
      <c r="AD9" s="11" t="s">
        <v>76</v>
      </c>
      <c r="AE9" s="11" t="s">
        <v>76</v>
      </c>
      <c r="AF9" s="11" t="s">
        <v>76</v>
      </c>
      <c r="AG9" s="11" t="s">
        <v>76</v>
      </c>
      <c r="AH9" s="11" t="s">
        <v>76</v>
      </c>
      <c r="AI9" s="11" t="s">
        <v>59</v>
      </c>
      <c r="AJ9" s="11" t="s">
        <v>72</v>
      </c>
      <c r="AK9" s="11" t="s">
        <v>396</v>
      </c>
      <c r="AL9" s="11" t="s">
        <v>627</v>
      </c>
      <c r="AM9" s="11" t="s">
        <v>627</v>
      </c>
      <c r="AN9" s="11" t="s">
        <v>37</v>
      </c>
      <c r="AO9" s="11" t="s">
        <v>37</v>
      </c>
      <c r="AP9" s="11" t="s">
        <v>628</v>
      </c>
      <c r="AQ9" s="11" t="s">
        <v>629</v>
      </c>
      <c r="AR9" s="11" t="s">
        <v>629</v>
      </c>
      <c r="AS9" s="11" t="s">
        <v>324</v>
      </c>
      <c r="AT9" s="11" t="s">
        <v>630</v>
      </c>
      <c r="AU9" s="11" t="s">
        <v>631</v>
      </c>
      <c r="AV9" s="11" t="s">
        <v>105</v>
      </c>
      <c r="AW9" s="11" t="s">
        <v>105</v>
      </c>
      <c r="AX9" s="11" t="s">
        <v>105</v>
      </c>
      <c r="AY9" s="11" t="s">
        <v>150</v>
      </c>
      <c r="AZ9" s="11" t="s">
        <v>150</v>
      </c>
      <c r="BA9" s="11" t="s">
        <v>150</v>
      </c>
      <c r="BB9" s="11" t="s">
        <v>150</v>
      </c>
      <c r="BC9" s="11" t="s">
        <v>150</v>
      </c>
      <c r="BD9" s="11" t="s">
        <v>150</v>
      </c>
      <c r="BE9" s="11" t="s">
        <v>150</v>
      </c>
      <c r="BF9" s="11" t="s">
        <v>150</v>
      </c>
      <c r="BG9" s="11" t="s">
        <v>632</v>
      </c>
      <c r="BH9" s="11" t="s">
        <v>632</v>
      </c>
      <c r="BI9" s="11" t="s">
        <v>633</v>
      </c>
      <c r="BJ9" s="11" t="s">
        <v>87</v>
      </c>
      <c r="BK9" s="11" t="s">
        <v>87</v>
      </c>
      <c r="BL9" s="11" t="s">
        <v>87</v>
      </c>
      <c r="BM9" s="11" t="s">
        <v>91</v>
      </c>
      <c r="BN9" s="11" t="s">
        <v>91</v>
      </c>
      <c r="BO9" s="11" t="s">
        <v>91</v>
      </c>
      <c r="BP9" s="11" t="s">
        <v>91</v>
      </c>
      <c r="BQ9" s="11" t="s">
        <v>91</v>
      </c>
      <c r="BR9" s="11" t="s">
        <v>91</v>
      </c>
      <c r="BS9" s="11" t="s">
        <v>91</v>
      </c>
      <c r="BT9" s="11" t="s">
        <v>91</v>
      </c>
      <c r="BU9" s="11" t="s">
        <v>91</v>
      </c>
      <c r="BV9" s="11" t="s">
        <v>91</v>
      </c>
      <c r="BW9" s="11" t="s">
        <v>91</v>
      </c>
      <c r="BX9" s="11" t="s">
        <v>91</v>
      </c>
      <c r="BY9" s="11" t="s">
        <v>91</v>
      </c>
      <c r="BZ9" s="11" t="s">
        <v>91</v>
      </c>
      <c r="CA9" s="11" t="s">
        <v>336</v>
      </c>
      <c r="CB9" s="11" t="s">
        <v>336</v>
      </c>
      <c r="CC9" s="11" t="s">
        <v>634</v>
      </c>
      <c r="CD9" s="11" t="s">
        <v>129</v>
      </c>
      <c r="CE9" s="11" t="s">
        <v>129</v>
      </c>
      <c r="CF9" s="11" t="s">
        <v>129</v>
      </c>
      <c r="CG9" s="11" t="s">
        <v>129</v>
      </c>
      <c r="CH9" s="11" t="s">
        <v>129</v>
      </c>
      <c r="CI9" s="11" t="s">
        <v>129</v>
      </c>
      <c r="CJ9" s="11" t="s">
        <v>129</v>
      </c>
      <c r="CK9" s="11" t="s">
        <v>129</v>
      </c>
      <c r="CL9" s="11" t="s">
        <v>129</v>
      </c>
      <c r="CM9" s="11" t="s">
        <v>129</v>
      </c>
      <c r="CN9" s="11" t="s">
        <v>129</v>
      </c>
      <c r="CO9" s="11" t="s">
        <v>129</v>
      </c>
      <c r="CP9" s="11" t="s">
        <v>147</v>
      </c>
      <c r="CQ9" s="11" t="s">
        <v>147</v>
      </c>
      <c r="CR9" s="11" t="s">
        <v>147</v>
      </c>
      <c r="CS9" s="11" t="s">
        <v>147</v>
      </c>
      <c r="CT9" s="11" t="s">
        <v>157</v>
      </c>
      <c r="CU9" s="11" t="s">
        <v>157</v>
      </c>
      <c r="CV9" s="11" t="s">
        <v>635</v>
      </c>
      <c r="CW9" s="11" t="s">
        <v>636</v>
      </c>
      <c r="CX9" s="11" t="s">
        <v>637</v>
      </c>
      <c r="CY9" s="11" t="s">
        <v>638</v>
      </c>
      <c r="CZ9" s="11" t="s">
        <v>639</v>
      </c>
      <c r="DA9" s="11" t="s">
        <v>640</v>
      </c>
      <c r="DB9" s="11" t="s">
        <v>121</v>
      </c>
      <c r="DC9" s="11" t="s">
        <v>121</v>
      </c>
      <c r="DD9" s="11" t="s">
        <v>59</v>
      </c>
      <c r="DE9" s="11" t="s">
        <v>641</v>
      </c>
      <c r="DF9" s="11" t="s">
        <v>642</v>
      </c>
      <c r="DG9" s="11" t="s">
        <v>30</v>
      </c>
      <c r="DH9" s="11" t="s">
        <v>643</v>
      </c>
      <c r="DI9" s="11" t="s">
        <v>644</v>
      </c>
      <c r="DJ9" s="11" t="s">
        <v>645</v>
      </c>
      <c r="DK9" s="11" t="s">
        <v>646</v>
      </c>
      <c r="DL9" s="11" t="s">
        <v>647</v>
      </c>
      <c r="DM9" s="11" t="s">
        <v>648</v>
      </c>
      <c r="DN9" s="11" t="s">
        <v>649</v>
      </c>
      <c r="DO9" s="11" t="s">
        <v>650</v>
      </c>
      <c r="DP9" s="11" t="s">
        <v>651</v>
      </c>
      <c r="DQ9" s="11" t="s">
        <v>651</v>
      </c>
      <c r="DR9" s="11" t="s">
        <v>651</v>
      </c>
      <c r="DS9" s="11" t="s">
        <v>651</v>
      </c>
      <c r="DT9" s="11" t="s">
        <v>652</v>
      </c>
      <c r="DU9" s="11" t="s">
        <v>653</v>
      </c>
      <c r="DV9" s="11" t="s">
        <v>654</v>
      </c>
      <c r="DW9" s="11" t="s">
        <v>655</v>
      </c>
      <c r="DX9" s="11" t="s">
        <v>656</v>
      </c>
      <c r="DY9" s="11" t="s">
        <v>657</v>
      </c>
      <c r="DZ9" s="11" t="s">
        <v>657</v>
      </c>
      <c r="EA9" s="11" t="s">
        <v>657</v>
      </c>
      <c r="EB9" s="11" t="s">
        <v>657</v>
      </c>
      <c r="EC9" s="11" t="s">
        <v>658</v>
      </c>
      <c r="ED9" s="11" t="s">
        <v>659</v>
      </c>
      <c r="EE9" s="11" t="s">
        <v>659</v>
      </c>
      <c r="EF9" s="11" t="s">
        <v>91</v>
      </c>
      <c r="EG9" s="11" t="s">
        <v>91</v>
      </c>
      <c r="EH9" s="11" t="s">
        <v>91</v>
      </c>
      <c r="EI9" s="11" t="s">
        <v>91</v>
      </c>
      <c r="EJ9" s="11" t="s">
        <v>91</v>
      </c>
      <c r="EK9" s="11" t="s">
        <v>660</v>
      </c>
      <c r="EL9" s="11" t="s">
        <v>660</v>
      </c>
      <c r="EM9" s="11" t="s">
        <v>661</v>
      </c>
      <c r="EN9" s="11" t="s">
        <v>661</v>
      </c>
      <c r="EO9" s="11" t="s">
        <v>661</v>
      </c>
      <c r="EP9" s="11" t="s">
        <v>661</v>
      </c>
      <c r="EQ9" s="11" t="s">
        <v>662</v>
      </c>
      <c r="ER9" s="11" t="s">
        <v>371</v>
      </c>
      <c r="ES9" s="11" t="s">
        <v>663</v>
      </c>
      <c r="ET9" s="11" t="s">
        <v>129</v>
      </c>
      <c r="EU9" s="11" t="s">
        <v>129</v>
      </c>
      <c r="EV9" s="11" t="s">
        <v>129</v>
      </c>
      <c r="EW9" s="11" t="s">
        <v>129</v>
      </c>
      <c r="EX9" s="11" t="s">
        <v>129</v>
      </c>
      <c r="EY9" s="11" t="s">
        <v>664</v>
      </c>
      <c r="EZ9" s="11" t="s">
        <v>665</v>
      </c>
      <c r="FA9" s="11" t="s">
        <v>665</v>
      </c>
      <c r="FB9" s="11" t="s">
        <v>666</v>
      </c>
      <c r="FC9" s="11" t="s">
        <v>667</v>
      </c>
      <c r="FD9" s="11" t="s">
        <v>667</v>
      </c>
      <c r="FE9" s="11" t="s">
        <v>668</v>
      </c>
      <c r="FF9" s="11" t="s">
        <v>668</v>
      </c>
      <c r="FG9" s="11" t="s">
        <v>14</v>
      </c>
      <c r="FH9" s="11" t="s">
        <v>178</v>
      </c>
      <c r="FI9" s="11" t="s">
        <v>190</v>
      </c>
      <c r="FJ9" s="195"/>
      <c r="FK9" s="1"/>
      <c r="FL9" s="12" t="s">
        <v>669</v>
      </c>
      <c r="FM9" s="12" t="s">
        <v>670</v>
      </c>
      <c r="FN9" s="12" t="s">
        <v>671</v>
      </c>
      <c r="FO9" s="12" t="s">
        <v>672</v>
      </c>
      <c r="FP9" s="12" t="s">
        <v>673</v>
      </c>
      <c r="FQ9" s="12" t="s">
        <v>674</v>
      </c>
      <c r="FR9" s="12" t="s">
        <v>665</v>
      </c>
      <c r="FS9" s="12" t="s">
        <v>665</v>
      </c>
      <c r="FT9" s="198"/>
    </row>
    <row r="10" spans="1:176" ht="40.049999999999997" customHeight="1" x14ac:dyDescent="0.3">
      <c r="A10" s="195"/>
      <c r="B10" s="195"/>
      <c r="C10" s="9" t="s">
        <v>333</v>
      </c>
      <c r="D10" s="9" t="s">
        <v>268</v>
      </c>
      <c r="E10" s="9" t="s">
        <v>675</v>
      </c>
      <c r="F10" s="9" t="s">
        <v>676</v>
      </c>
      <c r="G10" s="9" t="s">
        <v>677</v>
      </c>
      <c r="H10" s="9" t="s">
        <v>678</v>
      </c>
      <c r="I10" s="9" t="s">
        <v>679</v>
      </c>
      <c r="J10" s="9" t="s">
        <v>680</v>
      </c>
      <c r="K10" s="9" t="s">
        <v>681</v>
      </c>
      <c r="L10" s="9" t="s">
        <v>682</v>
      </c>
      <c r="M10" s="9" t="s">
        <v>683</v>
      </c>
      <c r="N10" s="9" t="s">
        <v>684</v>
      </c>
      <c r="O10" s="9" t="s">
        <v>685</v>
      </c>
      <c r="P10" s="9" t="s">
        <v>686</v>
      </c>
      <c r="Q10" s="9" t="s">
        <v>687</v>
      </c>
      <c r="R10" s="9" t="s">
        <v>688</v>
      </c>
      <c r="S10" s="9" t="s">
        <v>689</v>
      </c>
      <c r="T10" s="9" t="s">
        <v>690</v>
      </c>
      <c r="U10" s="9" t="s">
        <v>691</v>
      </c>
      <c r="V10" s="9" t="s">
        <v>692</v>
      </c>
      <c r="W10" s="9" t="s">
        <v>693</v>
      </c>
      <c r="X10" s="9" t="s">
        <v>694</v>
      </c>
      <c r="Y10" s="9" t="s">
        <v>695</v>
      </c>
      <c r="Z10" s="9" t="s">
        <v>696</v>
      </c>
      <c r="AA10" s="9" t="s">
        <v>263</v>
      </c>
      <c r="AB10" s="9" t="s">
        <v>697</v>
      </c>
      <c r="AC10" s="9" t="s">
        <v>698</v>
      </c>
      <c r="AD10" s="9" t="s">
        <v>240</v>
      </c>
      <c r="AE10" s="9" t="s">
        <v>252</v>
      </c>
      <c r="AF10" s="9" t="s">
        <v>699</v>
      </c>
      <c r="AG10" s="9" t="s">
        <v>700</v>
      </c>
      <c r="AH10" s="9" t="s">
        <v>701</v>
      </c>
      <c r="AI10" s="9" t="s">
        <v>702</v>
      </c>
      <c r="AJ10" s="9" t="s">
        <v>703</v>
      </c>
      <c r="AK10" s="9" t="s">
        <v>704</v>
      </c>
      <c r="AL10" s="9" t="s">
        <v>705</v>
      </c>
      <c r="AM10" s="9" t="s">
        <v>706</v>
      </c>
      <c r="AN10" s="9" t="s">
        <v>707</v>
      </c>
      <c r="AO10" s="9" t="s">
        <v>38</v>
      </c>
      <c r="AP10" s="9" t="s">
        <v>628</v>
      </c>
      <c r="AQ10" s="9" t="s">
        <v>708</v>
      </c>
      <c r="AR10" s="9" t="s">
        <v>709</v>
      </c>
      <c r="AS10" s="9" t="s">
        <v>325</v>
      </c>
      <c r="AT10" s="9" t="s">
        <v>710</v>
      </c>
      <c r="AU10" s="9" t="s">
        <v>711</v>
      </c>
      <c r="AV10" s="9" t="s">
        <v>712</v>
      </c>
      <c r="AW10" s="9" t="s">
        <v>713</v>
      </c>
      <c r="AX10" s="9" t="s">
        <v>714</v>
      </c>
      <c r="AY10" s="9" t="s">
        <v>715</v>
      </c>
      <c r="AZ10" s="9" t="s">
        <v>716</v>
      </c>
      <c r="BA10" s="9" t="s">
        <v>717</v>
      </c>
      <c r="BB10" s="9" t="s">
        <v>718</v>
      </c>
      <c r="BC10" s="9" t="s">
        <v>719</v>
      </c>
      <c r="BD10" s="9" t="s">
        <v>720</v>
      </c>
      <c r="BE10" s="9" t="s">
        <v>721</v>
      </c>
      <c r="BF10" s="9" t="s">
        <v>722</v>
      </c>
      <c r="BG10" s="9" t="s">
        <v>723</v>
      </c>
      <c r="BH10" s="9" t="s">
        <v>724</v>
      </c>
      <c r="BI10" s="9" t="s">
        <v>280</v>
      </c>
      <c r="BJ10" s="9" t="s">
        <v>725</v>
      </c>
      <c r="BK10" s="9" t="s">
        <v>726</v>
      </c>
      <c r="BL10" s="9" t="s">
        <v>727</v>
      </c>
      <c r="BM10" s="9" t="s">
        <v>728</v>
      </c>
      <c r="BN10" s="9" t="s">
        <v>729</v>
      </c>
      <c r="BO10" s="9" t="s">
        <v>730</v>
      </c>
      <c r="BP10" s="9" t="s">
        <v>318</v>
      </c>
      <c r="BQ10" s="9" t="s">
        <v>731</v>
      </c>
      <c r="BR10" s="9" t="s">
        <v>732</v>
      </c>
      <c r="BS10" s="9" t="s">
        <v>733</v>
      </c>
      <c r="BT10" s="9" t="s">
        <v>734</v>
      </c>
      <c r="BU10" s="9" t="s">
        <v>735</v>
      </c>
      <c r="BV10" s="9" t="s">
        <v>736</v>
      </c>
      <c r="BW10" s="9" t="s">
        <v>737</v>
      </c>
      <c r="BX10" s="9" t="s">
        <v>738</v>
      </c>
      <c r="BY10" s="9" t="s">
        <v>739</v>
      </c>
      <c r="BZ10" s="9" t="s">
        <v>309</v>
      </c>
      <c r="CA10" s="9" t="s">
        <v>740</v>
      </c>
      <c r="CB10" s="9" t="s">
        <v>741</v>
      </c>
      <c r="CC10" s="9" t="s">
        <v>742</v>
      </c>
      <c r="CD10" s="9" t="s">
        <v>743</v>
      </c>
      <c r="CE10" s="9" t="s">
        <v>744</v>
      </c>
      <c r="CF10" s="9" t="s">
        <v>236</v>
      </c>
      <c r="CG10" s="9" t="s">
        <v>745</v>
      </c>
      <c r="CH10" s="9" t="s">
        <v>746</v>
      </c>
      <c r="CI10" s="9" t="s">
        <v>747</v>
      </c>
      <c r="CJ10" s="9" t="s">
        <v>748</v>
      </c>
      <c r="CK10" s="9" t="s">
        <v>749</v>
      </c>
      <c r="CL10" s="9" t="s">
        <v>750</v>
      </c>
      <c r="CM10" s="9" t="s">
        <v>751</v>
      </c>
      <c r="CN10" s="9" t="s">
        <v>752</v>
      </c>
      <c r="CO10" s="9" t="s">
        <v>753</v>
      </c>
      <c r="CP10" s="9" t="s">
        <v>754</v>
      </c>
      <c r="CQ10" s="9" t="s">
        <v>755</v>
      </c>
      <c r="CR10" s="9" t="s">
        <v>756</v>
      </c>
      <c r="CS10" s="9" t="s">
        <v>757</v>
      </c>
      <c r="CT10" s="9" t="s">
        <v>758</v>
      </c>
      <c r="CU10" s="9" t="s">
        <v>759</v>
      </c>
      <c r="CV10" s="9" t="s">
        <v>760</v>
      </c>
      <c r="CW10" s="9" t="s">
        <v>761</v>
      </c>
      <c r="CX10" s="9" t="s">
        <v>762</v>
      </c>
      <c r="CY10" s="9" t="s">
        <v>763</v>
      </c>
      <c r="CZ10" s="9" t="s">
        <v>764</v>
      </c>
      <c r="DA10" s="9" t="s">
        <v>765</v>
      </c>
      <c r="DB10" s="9" t="s">
        <v>766</v>
      </c>
      <c r="DC10" s="9" t="s">
        <v>767</v>
      </c>
      <c r="DD10" s="9" t="s">
        <v>768</v>
      </c>
      <c r="DE10" s="9" t="s">
        <v>769</v>
      </c>
      <c r="DF10" s="9" t="s">
        <v>770</v>
      </c>
      <c r="DG10" s="9" t="s">
        <v>771</v>
      </c>
      <c r="DH10" s="9" t="s">
        <v>772</v>
      </c>
      <c r="DI10" s="9" t="s">
        <v>773</v>
      </c>
      <c r="DJ10" s="9" t="s">
        <v>774</v>
      </c>
      <c r="DK10" s="9" t="s">
        <v>775</v>
      </c>
      <c r="DL10" s="9" t="s">
        <v>776</v>
      </c>
      <c r="DM10" s="9" t="s">
        <v>777</v>
      </c>
      <c r="DN10" s="9" t="s">
        <v>778</v>
      </c>
      <c r="DO10" s="9" t="s">
        <v>779</v>
      </c>
      <c r="DP10" s="9" t="s">
        <v>780</v>
      </c>
      <c r="DQ10" s="9" t="s">
        <v>781</v>
      </c>
      <c r="DR10" s="9" t="s">
        <v>782</v>
      </c>
      <c r="DS10" s="9" t="s">
        <v>783</v>
      </c>
      <c r="DT10" s="9" t="s">
        <v>784</v>
      </c>
      <c r="DU10" s="9" t="s">
        <v>785</v>
      </c>
      <c r="DV10" s="9" t="s">
        <v>786</v>
      </c>
      <c r="DW10" s="9" t="s">
        <v>787</v>
      </c>
      <c r="DX10" s="9" t="s">
        <v>788</v>
      </c>
      <c r="DY10" s="9" t="s">
        <v>789</v>
      </c>
      <c r="DZ10" s="9" t="s">
        <v>790</v>
      </c>
      <c r="EA10" s="9" t="s">
        <v>791</v>
      </c>
      <c r="EB10" s="9" t="s">
        <v>792</v>
      </c>
      <c r="EC10" s="9" t="s">
        <v>793</v>
      </c>
      <c r="ED10" s="9" t="s">
        <v>794</v>
      </c>
      <c r="EE10" s="9" t="s">
        <v>795</v>
      </c>
      <c r="EF10" s="9" t="s">
        <v>796</v>
      </c>
      <c r="EG10" s="9" t="s">
        <v>797</v>
      </c>
      <c r="EH10" s="9" t="s">
        <v>798</v>
      </c>
      <c r="EI10" s="9" t="s">
        <v>799</v>
      </c>
      <c r="EJ10" s="9" t="s">
        <v>800</v>
      </c>
      <c r="EK10" s="9" t="s">
        <v>801</v>
      </c>
      <c r="EL10" s="9" t="s">
        <v>802</v>
      </c>
      <c r="EM10" s="9" t="s">
        <v>803</v>
      </c>
      <c r="EN10" s="9" t="s">
        <v>804</v>
      </c>
      <c r="EO10" s="9" t="s">
        <v>805</v>
      </c>
      <c r="EP10" s="9" t="s">
        <v>806</v>
      </c>
      <c r="EQ10" s="9" t="s">
        <v>807</v>
      </c>
      <c r="ER10" s="9" t="s">
        <v>372</v>
      </c>
      <c r="ES10" s="9" t="s">
        <v>808</v>
      </c>
      <c r="ET10" s="9" t="s">
        <v>809</v>
      </c>
      <c r="EU10" s="9" t="s">
        <v>810</v>
      </c>
      <c r="EV10" s="9" t="s">
        <v>811</v>
      </c>
      <c r="EW10" s="9" t="s">
        <v>812</v>
      </c>
      <c r="EX10" s="9" t="s">
        <v>813</v>
      </c>
      <c r="EY10" s="9" t="s">
        <v>814</v>
      </c>
      <c r="EZ10" s="9" t="s">
        <v>815</v>
      </c>
      <c r="FA10" s="9" t="s">
        <v>816</v>
      </c>
      <c r="FB10" s="9" t="s">
        <v>817</v>
      </c>
      <c r="FC10" s="9" t="s">
        <v>818</v>
      </c>
      <c r="FD10" s="9" t="s">
        <v>819</v>
      </c>
      <c r="FE10" s="9" t="s">
        <v>820</v>
      </c>
      <c r="FF10" s="9" t="s">
        <v>821</v>
      </c>
      <c r="FG10" s="9" t="s">
        <v>15</v>
      </c>
      <c r="FH10" s="9" t="s">
        <v>822</v>
      </c>
      <c r="FI10" s="9" t="s">
        <v>823</v>
      </c>
      <c r="FJ10" s="195" t="s">
        <v>824</v>
      </c>
      <c r="FK10" s="1"/>
      <c r="FL10" s="10" t="s">
        <v>825</v>
      </c>
      <c r="FM10" s="10" t="s">
        <v>826</v>
      </c>
      <c r="FN10" s="10" t="s">
        <v>827</v>
      </c>
      <c r="FO10" s="10" t="s">
        <v>828</v>
      </c>
      <c r="FP10" s="10" t="s">
        <v>829</v>
      </c>
      <c r="FQ10" s="10" t="s">
        <v>830</v>
      </c>
      <c r="FR10" s="10" t="s">
        <v>831</v>
      </c>
      <c r="FS10" s="10" t="s">
        <v>832</v>
      </c>
      <c r="FT10" s="198" t="s">
        <v>824</v>
      </c>
    </row>
    <row r="11" spans="1:176" ht="24" customHeight="1" x14ac:dyDescent="0.3">
      <c r="A11" s="13" t="s">
        <v>69</v>
      </c>
      <c r="B11" s="13" t="s">
        <v>833</v>
      </c>
      <c r="C11" s="14">
        <v>100.3</v>
      </c>
      <c r="D11" s="14">
        <v>604.20000000000005</v>
      </c>
      <c r="E11" s="14">
        <v>194.5</v>
      </c>
      <c r="F11" s="14"/>
      <c r="G11" s="14"/>
      <c r="H11" s="14">
        <v>89.9</v>
      </c>
      <c r="I11" s="14">
        <v>211.7</v>
      </c>
      <c r="J11" s="14"/>
      <c r="K11" s="14"/>
      <c r="L11" s="14">
        <v>103.2</v>
      </c>
      <c r="M11" s="14">
        <v>102.1</v>
      </c>
      <c r="N11" s="14"/>
      <c r="O11" s="14">
        <v>133.6</v>
      </c>
      <c r="P11" s="14">
        <v>209.3</v>
      </c>
      <c r="Q11" s="14">
        <v>110.4</v>
      </c>
      <c r="R11" s="14">
        <v>571</v>
      </c>
      <c r="S11" s="14">
        <v>10.5</v>
      </c>
      <c r="T11" s="14"/>
      <c r="U11" s="14"/>
      <c r="V11" s="14"/>
      <c r="W11" s="14"/>
      <c r="X11" s="14">
        <v>163.1</v>
      </c>
      <c r="Y11" s="14">
        <v>7.4</v>
      </c>
      <c r="Z11" s="14">
        <v>4.8</v>
      </c>
      <c r="AA11" s="14">
        <v>0</v>
      </c>
      <c r="AB11" s="14">
        <v>6.6</v>
      </c>
      <c r="AC11" s="14">
        <v>14.2</v>
      </c>
      <c r="AD11" s="14">
        <v>91.2</v>
      </c>
      <c r="AE11" s="14"/>
      <c r="AF11" s="14"/>
      <c r="AG11" s="14"/>
      <c r="AH11" s="14"/>
      <c r="AI11" s="14">
        <v>111.1</v>
      </c>
      <c r="AJ11" s="14">
        <v>224.3</v>
      </c>
      <c r="AK11" s="14"/>
      <c r="AL11" s="14"/>
      <c r="AM11" s="14"/>
      <c r="AN11" s="14">
        <v>6.5</v>
      </c>
      <c r="AO11" s="14">
        <v>232.4</v>
      </c>
      <c r="AP11" s="14">
        <v>67.900000000000006</v>
      </c>
      <c r="AQ11" s="14">
        <v>139.4</v>
      </c>
      <c r="AR11" s="14">
        <v>36.5</v>
      </c>
      <c r="AS11" s="14">
        <v>9.5</v>
      </c>
      <c r="AT11" s="14">
        <v>19.5</v>
      </c>
      <c r="AU11" s="14">
        <v>82.8</v>
      </c>
      <c r="AV11" s="14"/>
      <c r="AW11" s="14"/>
      <c r="AX11" s="14"/>
      <c r="AY11" s="14">
        <v>110.8</v>
      </c>
      <c r="AZ11" s="14">
        <v>8.1999999999999993</v>
      </c>
      <c r="BA11" s="14">
        <v>4.5999999999999996</v>
      </c>
      <c r="BB11" s="14">
        <v>46.7</v>
      </c>
      <c r="BC11" s="14"/>
      <c r="BD11" s="14">
        <v>4</v>
      </c>
      <c r="BE11" s="14">
        <v>37.799999999999997</v>
      </c>
      <c r="BF11" s="14">
        <v>173.3</v>
      </c>
      <c r="BG11" s="14"/>
      <c r="BH11" s="14"/>
      <c r="BI11" s="14">
        <v>47.6</v>
      </c>
      <c r="BJ11" s="14">
        <v>26</v>
      </c>
      <c r="BK11" s="14"/>
      <c r="BL11" s="14"/>
      <c r="BM11" s="14"/>
      <c r="BN11" s="14"/>
      <c r="BO11" s="14"/>
      <c r="BP11" s="14">
        <v>86.4</v>
      </c>
      <c r="BQ11" s="14">
        <v>172.2</v>
      </c>
      <c r="BR11" s="14">
        <v>171.8</v>
      </c>
      <c r="BS11" s="14">
        <v>171.9</v>
      </c>
      <c r="BT11" s="14">
        <v>253.2</v>
      </c>
      <c r="BU11" s="14"/>
      <c r="BV11" s="14"/>
      <c r="BW11" s="14"/>
      <c r="BX11" s="14"/>
      <c r="BY11" s="14"/>
      <c r="BZ11" s="14"/>
      <c r="CA11" s="14"/>
      <c r="CB11" s="14">
        <v>0</v>
      </c>
      <c r="CC11" s="14">
        <v>4.5</v>
      </c>
      <c r="CD11" s="14">
        <v>248.6</v>
      </c>
      <c r="CE11" s="14">
        <v>133.1</v>
      </c>
      <c r="CF11" s="14">
        <v>64.5</v>
      </c>
      <c r="CG11" s="14">
        <v>79.599999999999994</v>
      </c>
      <c r="CH11" s="14">
        <v>30.4</v>
      </c>
      <c r="CI11" s="14"/>
      <c r="CJ11" s="14">
        <v>0</v>
      </c>
      <c r="CK11" s="14"/>
      <c r="CL11" s="14">
        <v>128.1</v>
      </c>
      <c r="CM11" s="14">
        <v>128.19999999999999</v>
      </c>
      <c r="CN11" s="14">
        <v>131.19999999999999</v>
      </c>
      <c r="CO11" s="14">
        <v>0</v>
      </c>
      <c r="CP11" s="14"/>
      <c r="CQ11" s="14"/>
      <c r="CR11" s="14"/>
      <c r="CS11" s="14"/>
      <c r="CT11" s="14"/>
      <c r="CU11" s="14"/>
      <c r="CV11" s="14">
        <v>0</v>
      </c>
      <c r="CW11" s="14">
        <v>31.8</v>
      </c>
      <c r="CX11" s="14">
        <v>0</v>
      </c>
      <c r="CY11" s="14">
        <v>0</v>
      </c>
      <c r="CZ11" s="14">
        <v>0</v>
      </c>
      <c r="DA11" s="14">
        <v>19.8</v>
      </c>
      <c r="DB11" s="14">
        <v>10</v>
      </c>
      <c r="DC11" s="14">
        <v>5.5</v>
      </c>
      <c r="DD11" s="14">
        <v>1</v>
      </c>
      <c r="DE11" s="14"/>
      <c r="DF11" s="14">
        <v>4.7</v>
      </c>
      <c r="DG11" s="14">
        <v>20.5</v>
      </c>
      <c r="DH11" s="14">
        <v>20</v>
      </c>
      <c r="DI11" s="14">
        <v>18.7</v>
      </c>
      <c r="DJ11" s="14">
        <v>3.7</v>
      </c>
      <c r="DK11" s="14">
        <v>18.5</v>
      </c>
      <c r="DL11" s="14">
        <v>0</v>
      </c>
      <c r="DM11" s="14">
        <v>0</v>
      </c>
      <c r="DN11" s="14">
        <v>8.6999999999999993</v>
      </c>
      <c r="DO11" s="14">
        <v>40.200000000000003</v>
      </c>
      <c r="DP11" s="14">
        <v>4.5</v>
      </c>
      <c r="DQ11" s="14">
        <v>1.1000000000000001</v>
      </c>
      <c r="DR11" s="14">
        <v>2.2000000000000002</v>
      </c>
      <c r="DS11" s="14">
        <v>2.6</v>
      </c>
      <c r="DT11" s="14">
        <v>0</v>
      </c>
      <c r="DU11" s="14">
        <v>3.3</v>
      </c>
      <c r="DV11" s="14">
        <v>18.5</v>
      </c>
      <c r="DW11" s="14">
        <v>2</v>
      </c>
      <c r="DX11" s="14">
        <v>0.4</v>
      </c>
      <c r="DY11" s="14">
        <v>15</v>
      </c>
      <c r="DZ11" s="14">
        <v>8.6</v>
      </c>
      <c r="EA11" s="14">
        <v>10.1</v>
      </c>
      <c r="EB11" s="14">
        <v>13.6</v>
      </c>
      <c r="EC11" s="14">
        <v>20.100000000000001</v>
      </c>
      <c r="ED11" s="14">
        <v>5.2</v>
      </c>
      <c r="EE11" s="14">
        <v>21.1</v>
      </c>
      <c r="EF11" s="14">
        <v>0</v>
      </c>
      <c r="EG11" s="14">
        <v>40.700000000000003</v>
      </c>
      <c r="EH11" s="14">
        <v>74.5</v>
      </c>
      <c r="EI11" s="14">
        <v>3.6</v>
      </c>
      <c r="EJ11" s="14">
        <v>1.3</v>
      </c>
      <c r="EK11" s="14">
        <v>17.5</v>
      </c>
      <c r="EL11" s="14">
        <v>6</v>
      </c>
      <c r="EM11" s="14">
        <v>7.3</v>
      </c>
      <c r="EN11" s="14">
        <v>13.7</v>
      </c>
      <c r="EO11" s="14">
        <v>14.6</v>
      </c>
      <c r="EP11" s="14">
        <v>14.4</v>
      </c>
      <c r="EQ11" s="14">
        <v>0.4</v>
      </c>
      <c r="ER11" s="14">
        <v>0</v>
      </c>
      <c r="ES11" s="14">
        <v>0</v>
      </c>
      <c r="ET11" s="14">
        <v>0</v>
      </c>
      <c r="EU11" s="14">
        <v>0.6</v>
      </c>
      <c r="EV11" s="14">
        <v>71.5</v>
      </c>
      <c r="EW11" s="14">
        <v>60.5</v>
      </c>
      <c r="EX11" s="14">
        <v>0</v>
      </c>
      <c r="EY11" s="14">
        <v>0</v>
      </c>
      <c r="EZ11" s="14">
        <v>9.6</v>
      </c>
      <c r="FA11" s="14">
        <v>20.2</v>
      </c>
      <c r="FB11" s="14">
        <v>9.4</v>
      </c>
      <c r="FC11" s="14">
        <v>0</v>
      </c>
      <c r="FD11" s="14">
        <v>0</v>
      </c>
      <c r="FE11" s="14"/>
      <c r="FF11" s="14"/>
      <c r="FG11" s="14">
        <v>18</v>
      </c>
      <c r="FH11" s="14"/>
      <c r="FI11" s="14"/>
      <c r="FJ11" s="14">
        <v>6635.8</v>
      </c>
      <c r="FK11" s="15"/>
      <c r="FL11" s="14">
        <v>5.6638999999999999</v>
      </c>
      <c r="FM11" s="14">
        <v>7.9</v>
      </c>
      <c r="FN11" s="14"/>
      <c r="FO11" s="14">
        <v>13.2</v>
      </c>
      <c r="FP11" s="14">
        <v>26.7</v>
      </c>
      <c r="FQ11" s="14">
        <v>18.899999999999999</v>
      </c>
      <c r="FR11" s="14">
        <v>12.1</v>
      </c>
      <c r="FS11" s="14">
        <v>16</v>
      </c>
      <c r="FT11" s="14">
        <v>100.4639</v>
      </c>
    </row>
    <row r="12" spans="1:176" ht="24" customHeight="1" x14ac:dyDescent="0.3">
      <c r="A12" s="16" t="s">
        <v>69</v>
      </c>
      <c r="B12" s="16" t="s">
        <v>834</v>
      </c>
      <c r="C12" s="17">
        <v>101.4</v>
      </c>
      <c r="D12" s="17">
        <v>596.6</v>
      </c>
      <c r="E12" s="17">
        <v>200.2</v>
      </c>
      <c r="F12" s="17"/>
      <c r="G12" s="17"/>
      <c r="H12" s="17">
        <v>89.9</v>
      </c>
      <c r="I12" s="17">
        <v>213.6</v>
      </c>
      <c r="J12" s="17"/>
      <c r="K12" s="17"/>
      <c r="L12" s="17">
        <v>147</v>
      </c>
      <c r="M12" s="17">
        <v>146.4</v>
      </c>
      <c r="N12" s="17"/>
      <c r="O12" s="17">
        <v>158.4</v>
      </c>
      <c r="P12" s="17">
        <v>210.9</v>
      </c>
      <c r="Q12" s="17">
        <v>110.1</v>
      </c>
      <c r="R12" s="17">
        <v>553.9</v>
      </c>
      <c r="S12" s="17">
        <v>10.4</v>
      </c>
      <c r="T12" s="17"/>
      <c r="U12" s="17"/>
      <c r="V12" s="17"/>
      <c r="W12" s="17"/>
      <c r="X12" s="17">
        <v>168.1</v>
      </c>
      <c r="Y12" s="17">
        <v>7.2</v>
      </c>
      <c r="Z12" s="17">
        <v>4.9000000000000004</v>
      </c>
      <c r="AA12" s="17">
        <v>0</v>
      </c>
      <c r="AB12" s="17">
        <v>6.6</v>
      </c>
      <c r="AC12" s="17">
        <v>14.6</v>
      </c>
      <c r="AD12" s="17">
        <v>63.2</v>
      </c>
      <c r="AE12" s="17"/>
      <c r="AF12" s="17"/>
      <c r="AG12" s="17"/>
      <c r="AH12" s="17"/>
      <c r="AI12" s="17">
        <v>111</v>
      </c>
      <c r="AJ12" s="17">
        <v>184.4</v>
      </c>
      <c r="AK12" s="17"/>
      <c r="AL12" s="17"/>
      <c r="AM12" s="17"/>
      <c r="AN12" s="17">
        <v>6.5</v>
      </c>
      <c r="AO12" s="17">
        <v>230.2</v>
      </c>
      <c r="AP12" s="17">
        <v>68.8</v>
      </c>
      <c r="AQ12" s="17">
        <v>107.7</v>
      </c>
      <c r="AR12" s="17">
        <v>38</v>
      </c>
      <c r="AS12" s="17">
        <v>9.3000000000000007</v>
      </c>
      <c r="AT12" s="17">
        <v>19.399999999999999</v>
      </c>
      <c r="AU12" s="17">
        <v>91.9</v>
      </c>
      <c r="AV12" s="17"/>
      <c r="AW12" s="17"/>
      <c r="AX12" s="17"/>
      <c r="AY12" s="17">
        <v>109.9</v>
      </c>
      <c r="AZ12" s="17">
        <v>8.3000000000000007</v>
      </c>
      <c r="BA12" s="17">
        <v>4.5</v>
      </c>
      <c r="BB12" s="17">
        <v>46.9</v>
      </c>
      <c r="BC12" s="17"/>
      <c r="BD12" s="17">
        <v>4</v>
      </c>
      <c r="BE12" s="17">
        <v>37.6</v>
      </c>
      <c r="BF12" s="17">
        <v>135</v>
      </c>
      <c r="BG12" s="17"/>
      <c r="BH12" s="17"/>
      <c r="BI12" s="17">
        <v>47.6</v>
      </c>
      <c r="BJ12" s="17">
        <v>27.5</v>
      </c>
      <c r="BK12" s="17"/>
      <c r="BL12" s="17"/>
      <c r="BM12" s="17"/>
      <c r="BN12" s="17"/>
      <c r="BO12" s="17"/>
      <c r="BP12" s="17">
        <v>86.3</v>
      </c>
      <c r="BQ12" s="17">
        <v>152</v>
      </c>
      <c r="BR12" s="17">
        <v>152.1</v>
      </c>
      <c r="BS12" s="17">
        <v>151.1</v>
      </c>
      <c r="BT12" s="17">
        <v>232.2</v>
      </c>
      <c r="BU12" s="17"/>
      <c r="BV12" s="17"/>
      <c r="BW12" s="17"/>
      <c r="BX12" s="17"/>
      <c r="BY12" s="17"/>
      <c r="BZ12" s="17"/>
      <c r="CA12" s="17"/>
      <c r="CB12" s="17">
        <v>0</v>
      </c>
      <c r="CC12" s="17">
        <v>4.5</v>
      </c>
      <c r="CD12" s="17">
        <v>168.9</v>
      </c>
      <c r="CE12" s="17">
        <v>120.8</v>
      </c>
      <c r="CF12" s="17">
        <v>65.2</v>
      </c>
      <c r="CG12" s="17">
        <v>78.5</v>
      </c>
      <c r="CH12" s="17">
        <v>30.1</v>
      </c>
      <c r="CI12" s="17"/>
      <c r="CJ12" s="17">
        <v>0</v>
      </c>
      <c r="CK12" s="17"/>
      <c r="CL12" s="17">
        <v>147.6</v>
      </c>
      <c r="CM12" s="17">
        <v>147.80000000000001</v>
      </c>
      <c r="CN12" s="17">
        <v>151.19999999999999</v>
      </c>
      <c r="CO12" s="17">
        <v>0</v>
      </c>
      <c r="CP12" s="17"/>
      <c r="CQ12" s="17"/>
      <c r="CR12" s="17"/>
      <c r="CS12" s="17"/>
      <c r="CT12" s="17"/>
      <c r="CU12" s="17"/>
      <c r="CV12" s="17">
        <v>0</v>
      </c>
      <c r="CW12" s="17">
        <v>37.6</v>
      </c>
      <c r="CX12" s="17">
        <v>0</v>
      </c>
      <c r="CY12" s="17">
        <v>0</v>
      </c>
      <c r="CZ12" s="17">
        <v>0</v>
      </c>
      <c r="DA12" s="17">
        <v>20</v>
      </c>
      <c r="DB12" s="17">
        <v>9.9</v>
      </c>
      <c r="DC12" s="17">
        <v>5.4</v>
      </c>
      <c r="DD12" s="17">
        <v>1</v>
      </c>
      <c r="DE12" s="17"/>
      <c r="DF12" s="17">
        <v>4.7</v>
      </c>
      <c r="DG12" s="17">
        <v>20.2</v>
      </c>
      <c r="DH12" s="17">
        <v>20</v>
      </c>
      <c r="DI12" s="17">
        <v>18.899999999999999</v>
      </c>
      <c r="DJ12" s="17">
        <v>3.7</v>
      </c>
      <c r="DK12" s="17">
        <v>18.5</v>
      </c>
      <c r="DL12" s="17">
        <v>0</v>
      </c>
      <c r="DM12" s="17">
        <v>0</v>
      </c>
      <c r="DN12" s="17">
        <v>12</v>
      </c>
      <c r="DO12" s="17">
        <v>40.299999999999997</v>
      </c>
      <c r="DP12" s="17">
        <v>4.5</v>
      </c>
      <c r="DQ12" s="17">
        <v>1.1000000000000001</v>
      </c>
      <c r="DR12" s="17">
        <v>2.2000000000000002</v>
      </c>
      <c r="DS12" s="17">
        <v>2.6</v>
      </c>
      <c r="DT12" s="17">
        <v>0</v>
      </c>
      <c r="DU12" s="17">
        <v>3.4</v>
      </c>
      <c r="DV12" s="17">
        <v>18.399999999999999</v>
      </c>
      <c r="DW12" s="17">
        <v>2</v>
      </c>
      <c r="DX12" s="17">
        <v>0.4</v>
      </c>
      <c r="DY12" s="17">
        <v>15</v>
      </c>
      <c r="DZ12" s="17">
        <v>8.6</v>
      </c>
      <c r="EA12" s="17">
        <v>10</v>
      </c>
      <c r="EB12" s="17">
        <v>13.3</v>
      </c>
      <c r="EC12" s="17">
        <v>19.8</v>
      </c>
      <c r="ED12" s="17">
        <v>4.5</v>
      </c>
      <c r="EE12" s="17">
        <v>21</v>
      </c>
      <c r="EF12" s="17">
        <v>0</v>
      </c>
      <c r="EG12" s="17">
        <v>39.200000000000003</v>
      </c>
      <c r="EH12" s="17">
        <v>68.400000000000006</v>
      </c>
      <c r="EI12" s="17">
        <v>4.2</v>
      </c>
      <c r="EJ12" s="17">
        <v>2.2999999999999998</v>
      </c>
      <c r="EK12" s="17">
        <v>17.5</v>
      </c>
      <c r="EL12" s="17">
        <v>6</v>
      </c>
      <c r="EM12" s="17">
        <v>7.8</v>
      </c>
      <c r="EN12" s="17">
        <v>13.6</v>
      </c>
      <c r="EO12" s="17">
        <v>14.6</v>
      </c>
      <c r="EP12" s="17">
        <v>14.4</v>
      </c>
      <c r="EQ12" s="17">
        <v>0.3</v>
      </c>
      <c r="ER12" s="17">
        <v>0</v>
      </c>
      <c r="ES12" s="17">
        <v>0</v>
      </c>
      <c r="ET12" s="17">
        <v>0</v>
      </c>
      <c r="EU12" s="17">
        <v>0.6</v>
      </c>
      <c r="EV12" s="17">
        <v>58.1</v>
      </c>
      <c r="EW12" s="17">
        <v>42.9</v>
      </c>
      <c r="EX12" s="17">
        <v>0</v>
      </c>
      <c r="EY12" s="17">
        <v>0</v>
      </c>
      <c r="EZ12" s="17">
        <v>9.5</v>
      </c>
      <c r="FA12" s="17">
        <v>19.8</v>
      </c>
      <c r="FB12" s="17">
        <v>9.6</v>
      </c>
      <c r="FC12" s="17">
        <v>0</v>
      </c>
      <c r="FD12" s="17">
        <v>0</v>
      </c>
      <c r="FE12" s="17"/>
      <c r="FF12" s="17"/>
      <c r="FG12" s="17">
        <v>17.5</v>
      </c>
      <c r="FH12" s="17"/>
      <c r="FI12" s="17"/>
      <c r="FJ12" s="17">
        <v>6465.5</v>
      </c>
      <c r="FK12" s="15"/>
      <c r="FL12" s="17">
        <v>5.6414</v>
      </c>
      <c r="FM12" s="17">
        <v>7.2</v>
      </c>
      <c r="FN12" s="17"/>
      <c r="FO12" s="17">
        <v>13.2</v>
      </c>
      <c r="FP12" s="17">
        <v>26.7</v>
      </c>
      <c r="FQ12" s="17">
        <v>18.899999999999999</v>
      </c>
      <c r="FR12" s="17">
        <v>12.3</v>
      </c>
      <c r="FS12" s="17">
        <v>15.9</v>
      </c>
      <c r="FT12" s="17">
        <v>99.841399999999993</v>
      </c>
    </row>
    <row r="13" spans="1:176" ht="24" customHeight="1" x14ac:dyDescent="0.3">
      <c r="A13" s="16" t="s">
        <v>69</v>
      </c>
      <c r="B13" s="16" t="s">
        <v>835</v>
      </c>
      <c r="C13" s="17">
        <v>100.4</v>
      </c>
      <c r="D13" s="17">
        <v>593.9</v>
      </c>
      <c r="E13" s="17">
        <v>198.5</v>
      </c>
      <c r="F13" s="17"/>
      <c r="G13" s="17"/>
      <c r="H13" s="17">
        <v>91.3</v>
      </c>
      <c r="I13" s="17">
        <v>212.7</v>
      </c>
      <c r="J13" s="17"/>
      <c r="K13" s="17"/>
      <c r="L13" s="17">
        <v>101.4</v>
      </c>
      <c r="M13" s="17">
        <v>102.1</v>
      </c>
      <c r="N13" s="17"/>
      <c r="O13" s="17">
        <v>132.4</v>
      </c>
      <c r="P13" s="17">
        <v>208.2</v>
      </c>
      <c r="Q13" s="17">
        <v>110.5</v>
      </c>
      <c r="R13" s="17">
        <v>550</v>
      </c>
      <c r="S13" s="17">
        <v>10.5</v>
      </c>
      <c r="T13" s="17"/>
      <c r="U13" s="17"/>
      <c r="V13" s="17"/>
      <c r="W13" s="17"/>
      <c r="X13" s="17">
        <v>171.5</v>
      </c>
      <c r="Y13" s="17">
        <v>7.2</v>
      </c>
      <c r="Z13" s="17">
        <v>5.2</v>
      </c>
      <c r="AA13" s="17">
        <v>0</v>
      </c>
      <c r="AB13" s="17">
        <v>6.6</v>
      </c>
      <c r="AC13" s="17">
        <v>14.4</v>
      </c>
      <c r="AD13" s="17">
        <v>62.5</v>
      </c>
      <c r="AE13" s="17"/>
      <c r="AF13" s="17"/>
      <c r="AG13" s="17"/>
      <c r="AH13" s="17"/>
      <c r="AI13" s="17">
        <v>110.7</v>
      </c>
      <c r="AJ13" s="17">
        <v>222</v>
      </c>
      <c r="AK13" s="17"/>
      <c r="AL13" s="17"/>
      <c r="AM13" s="17"/>
      <c r="AN13" s="17">
        <v>6.5</v>
      </c>
      <c r="AO13" s="17">
        <v>230.4</v>
      </c>
      <c r="AP13" s="17">
        <v>68.5</v>
      </c>
      <c r="AQ13" s="17">
        <v>57.8</v>
      </c>
      <c r="AR13" s="17">
        <v>37.9</v>
      </c>
      <c r="AS13" s="17">
        <v>9.4</v>
      </c>
      <c r="AT13" s="17">
        <v>19.3</v>
      </c>
      <c r="AU13" s="17">
        <v>90.9</v>
      </c>
      <c r="AV13" s="17"/>
      <c r="AW13" s="17"/>
      <c r="AX13" s="17"/>
      <c r="AY13" s="17">
        <v>110.3</v>
      </c>
      <c r="AZ13" s="17">
        <v>8.1999999999999993</v>
      </c>
      <c r="BA13" s="17">
        <v>4.5</v>
      </c>
      <c r="BB13" s="17">
        <v>47.2</v>
      </c>
      <c r="BC13" s="17"/>
      <c r="BD13" s="17">
        <v>4</v>
      </c>
      <c r="BE13" s="17">
        <v>39.299999999999997</v>
      </c>
      <c r="BF13" s="17">
        <v>154.19999999999999</v>
      </c>
      <c r="BG13" s="17"/>
      <c r="BH13" s="17"/>
      <c r="BI13" s="17">
        <v>47.4</v>
      </c>
      <c r="BJ13" s="17">
        <v>24.3</v>
      </c>
      <c r="BK13" s="17"/>
      <c r="BL13" s="17"/>
      <c r="BM13" s="17"/>
      <c r="BN13" s="17"/>
      <c r="BO13" s="17"/>
      <c r="BP13" s="17">
        <v>86.4</v>
      </c>
      <c r="BQ13" s="17">
        <v>147</v>
      </c>
      <c r="BR13" s="17">
        <v>147.1</v>
      </c>
      <c r="BS13" s="17">
        <v>147.5</v>
      </c>
      <c r="BT13" s="17">
        <v>234.8</v>
      </c>
      <c r="BU13" s="17"/>
      <c r="BV13" s="17"/>
      <c r="BW13" s="17"/>
      <c r="BX13" s="17"/>
      <c r="BY13" s="17"/>
      <c r="BZ13" s="17"/>
      <c r="CA13" s="17"/>
      <c r="CB13" s="17">
        <v>0</v>
      </c>
      <c r="CC13" s="17">
        <v>4.5999999999999996</v>
      </c>
      <c r="CD13" s="17">
        <v>181.5</v>
      </c>
      <c r="CE13" s="17">
        <v>131.19999999999999</v>
      </c>
      <c r="CF13" s="17">
        <v>64.900000000000006</v>
      </c>
      <c r="CG13" s="17">
        <v>78.400000000000006</v>
      </c>
      <c r="CH13" s="17">
        <v>30.3</v>
      </c>
      <c r="CI13" s="17"/>
      <c r="CJ13" s="17">
        <v>0</v>
      </c>
      <c r="CK13" s="17"/>
      <c r="CL13" s="17">
        <v>146.80000000000001</v>
      </c>
      <c r="CM13" s="17">
        <v>146.19999999999999</v>
      </c>
      <c r="CN13" s="17">
        <v>149.69999999999999</v>
      </c>
      <c r="CO13" s="17">
        <v>0</v>
      </c>
      <c r="CP13" s="17"/>
      <c r="CQ13" s="17"/>
      <c r="CR13" s="17"/>
      <c r="CS13" s="17"/>
      <c r="CT13" s="17"/>
      <c r="CU13" s="17"/>
      <c r="CV13" s="17">
        <v>0</v>
      </c>
      <c r="CW13" s="17">
        <v>39.4</v>
      </c>
      <c r="CX13" s="17">
        <v>0</v>
      </c>
      <c r="CY13" s="17">
        <v>0</v>
      </c>
      <c r="CZ13" s="17">
        <v>0</v>
      </c>
      <c r="DA13" s="17">
        <v>20</v>
      </c>
      <c r="DB13" s="17">
        <v>9.9</v>
      </c>
      <c r="DC13" s="17">
        <v>5.5</v>
      </c>
      <c r="DD13" s="17">
        <v>1</v>
      </c>
      <c r="DE13" s="17"/>
      <c r="DF13" s="17">
        <v>4.9000000000000004</v>
      </c>
      <c r="DG13" s="17">
        <v>20.100000000000001</v>
      </c>
      <c r="DH13" s="17">
        <v>20</v>
      </c>
      <c r="DI13" s="17">
        <v>18.8</v>
      </c>
      <c r="DJ13" s="17">
        <v>3.7</v>
      </c>
      <c r="DK13" s="17">
        <v>18.5</v>
      </c>
      <c r="DL13" s="17">
        <v>0</v>
      </c>
      <c r="DM13" s="17">
        <v>0</v>
      </c>
      <c r="DN13" s="17">
        <v>11.1</v>
      </c>
      <c r="DO13" s="17">
        <v>38.4</v>
      </c>
      <c r="DP13" s="17">
        <v>4.5</v>
      </c>
      <c r="DQ13" s="17">
        <v>1.1000000000000001</v>
      </c>
      <c r="DR13" s="17">
        <v>2.2000000000000002</v>
      </c>
      <c r="DS13" s="17">
        <v>2.6</v>
      </c>
      <c r="DT13" s="17">
        <v>0</v>
      </c>
      <c r="DU13" s="17">
        <v>3.4</v>
      </c>
      <c r="DV13" s="17">
        <v>18.5</v>
      </c>
      <c r="DW13" s="17">
        <v>2</v>
      </c>
      <c r="DX13" s="17">
        <v>0.4</v>
      </c>
      <c r="DY13" s="17">
        <v>15</v>
      </c>
      <c r="DZ13" s="17">
        <v>8.6</v>
      </c>
      <c r="EA13" s="17">
        <v>9.6999999999999993</v>
      </c>
      <c r="EB13" s="17">
        <v>13.1</v>
      </c>
      <c r="EC13" s="17">
        <v>20</v>
      </c>
      <c r="ED13" s="17">
        <v>2.4</v>
      </c>
      <c r="EE13" s="17">
        <v>22</v>
      </c>
      <c r="EF13" s="17">
        <v>0</v>
      </c>
      <c r="EG13" s="17">
        <v>48.7</v>
      </c>
      <c r="EH13" s="17">
        <v>85.3</v>
      </c>
      <c r="EI13" s="17">
        <v>3.7</v>
      </c>
      <c r="EJ13" s="17">
        <v>2.8</v>
      </c>
      <c r="EK13" s="17">
        <v>17.3</v>
      </c>
      <c r="EL13" s="17">
        <v>5.9</v>
      </c>
      <c r="EM13" s="17">
        <v>8</v>
      </c>
      <c r="EN13" s="17">
        <v>13.8</v>
      </c>
      <c r="EO13" s="17">
        <v>14.6</v>
      </c>
      <c r="EP13" s="17">
        <v>14.4</v>
      </c>
      <c r="EQ13" s="17">
        <v>0.2</v>
      </c>
      <c r="ER13" s="17">
        <v>0</v>
      </c>
      <c r="ES13" s="17">
        <v>0</v>
      </c>
      <c r="ET13" s="17">
        <v>0</v>
      </c>
      <c r="EU13" s="17">
        <v>0.6</v>
      </c>
      <c r="EV13" s="17">
        <v>45.4</v>
      </c>
      <c r="EW13" s="17">
        <v>37.5</v>
      </c>
      <c r="EX13" s="17">
        <v>0</v>
      </c>
      <c r="EY13" s="17">
        <v>0</v>
      </c>
      <c r="EZ13" s="17">
        <v>9.5</v>
      </c>
      <c r="FA13" s="17">
        <v>20</v>
      </c>
      <c r="FB13" s="17">
        <v>9.3000000000000007</v>
      </c>
      <c r="FC13" s="17">
        <v>0</v>
      </c>
      <c r="FD13" s="17">
        <v>0</v>
      </c>
      <c r="FE13" s="17"/>
      <c r="FF13" s="17"/>
      <c r="FG13" s="17">
        <v>18</v>
      </c>
      <c r="FH13" s="17"/>
      <c r="FI13" s="17"/>
      <c r="FJ13" s="17">
        <v>6360.3</v>
      </c>
      <c r="FK13" s="15"/>
      <c r="FL13" s="17">
        <v>5.6608000000000001</v>
      </c>
      <c r="FM13" s="17">
        <v>6.6</v>
      </c>
      <c r="FN13" s="17"/>
      <c r="FO13" s="17">
        <v>13.2</v>
      </c>
      <c r="FP13" s="17">
        <v>26.7</v>
      </c>
      <c r="FQ13" s="17">
        <v>18.899999999999999</v>
      </c>
      <c r="FR13" s="17">
        <v>12</v>
      </c>
      <c r="FS13" s="17">
        <v>15.7</v>
      </c>
      <c r="FT13" s="17">
        <v>98.760800000000003</v>
      </c>
    </row>
    <row r="14" spans="1:176" ht="24" customHeight="1" x14ac:dyDescent="0.3">
      <c r="A14" s="16" t="s">
        <v>69</v>
      </c>
      <c r="B14" s="16" t="s">
        <v>836</v>
      </c>
      <c r="C14" s="17">
        <v>100</v>
      </c>
      <c r="D14" s="17">
        <v>597.4</v>
      </c>
      <c r="E14" s="17">
        <v>194.5</v>
      </c>
      <c r="F14" s="17"/>
      <c r="G14" s="17"/>
      <c r="H14" s="17">
        <v>89.2</v>
      </c>
      <c r="I14" s="17">
        <v>213.3</v>
      </c>
      <c r="J14" s="17"/>
      <c r="K14" s="17"/>
      <c r="L14" s="17">
        <v>102.1</v>
      </c>
      <c r="M14" s="17">
        <v>102.5</v>
      </c>
      <c r="N14" s="17"/>
      <c r="O14" s="17">
        <v>132.80000000000001</v>
      </c>
      <c r="P14" s="17">
        <v>210.9</v>
      </c>
      <c r="Q14" s="17">
        <v>110.5</v>
      </c>
      <c r="R14" s="17">
        <v>552.4</v>
      </c>
      <c r="S14" s="17">
        <v>10.4</v>
      </c>
      <c r="T14" s="17"/>
      <c r="U14" s="17"/>
      <c r="V14" s="17"/>
      <c r="W14" s="17"/>
      <c r="X14" s="17">
        <v>167</v>
      </c>
      <c r="Y14" s="17">
        <v>7.4</v>
      </c>
      <c r="Z14" s="17">
        <v>5.2</v>
      </c>
      <c r="AA14" s="17">
        <v>0</v>
      </c>
      <c r="AB14" s="17">
        <v>6.6</v>
      </c>
      <c r="AC14" s="17">
        <v>9.1</v>
      </c>
      <c r="AD14" s="17">
        <v>64.3</v>
      </c>
      <c r="AE14" s="17"/>
      <c r="AF14" s="17"/>
      <c r="AG14" s="17"/>
      <c r="AH14" s="17"/>
      <c r="AI14" s="17">
        <v>111</v>
      </c>
      <c r="AJ14" s="17">
        <v>220.7</v>
      </c>
      <c r="AK14" s="17"/>
      <c r="AL14" s="17"/>
      <c r="AM14" s="17"/>
      <c r="AN14" s="17">
        <v>6.5</v>
      </c>
      <c r="AO14" s="17">
        <v>230.7</v>
      </c>
      <c r="AP14" s="17">
        <v>69.3</v>
      </c>
      <c r="AQ14" s="17">
        <v>45.1</v>
      </c>
      <c r="AR14" s="17">
        <v>38.299999999999997</v>
      </c>
      <c r="AS14" s="17">
        <v>9.3000000000000007</v>
      </c>
      <c r="AT14" s="17">
        <v>19.7</v>
      </c>
      <c r="AU14" s="17">
        <v>90.1</v>
      </c>
      <c r="AV14" s="17"/>
      <c r="AW14" s="17"/>
      <c r="AX14" s="17"/>
      <c r="AY14" s="17">
        <v>109.8</v>
      </c>
      <c r="AZ14" s="17">
        <v>8.1999999999999993</v>
      </c>
      <c r="BA14" s="17">
        <v>4.5</v>
      </c>
      <c r="BB14" s="17">
        <v>46.6</v>
      </c>
      <c r="BC14" s="17"/>
      <c r="BD14" s="17">
        <v>4</v>
      </c>
      <c r="BE14" s="17">
        <v>37.299999999999997</v>
      </c>
      <c r="BF14" s="17">
        <v>153.9</v>
      </c>
      <c r="BG14" s="17"/>
      <c r="BH14" s="17"/>
      <c r="BI14" s="17">
        <v>47.4</v>
      </c>
      <c r="BJ14" s="17">
        <v>25.9</v>
      </c>
      <c r="BK14" s="17"/>
      <c r="BL14" s="17"/>
      <c r="BM14" s="17"/>
      <c r="BN14" s="17"/>
      <c r="BO14" s="17"/>
      <c r="BP14" s="17">
        <v>85.8</v>
      </c>
      <c r="BQ14" s="17">
        <v>152.80000000000001</v>
      </c>
      <c r="BR14" s="17">
        <v>152.6</v>
      </c>
      <c r="BS14" s="17">
        <v>151.19999999999999</v>
      </c>
      <c r="BT14" s="17">
        <v>231</v>
      </c>
      <c r="BU14" s="17"/>
      <c r="BV14" s="17"/>
      <c r="BW14" s="17"/>
      <c r="BX14" s="17"/>
      <c r="BY14" s="17"/>
      <c r="BZ14" s="17"/>
      <c r="CA14" s="17"/>
      <c r="CB14" s="17">
        <v>0</v>
      </c>
      <c r="CC14" s="17">
        <v>4.5999999999999996</v>
      </c>
      <c r="CD14" s="17">
        <v>141.6</v>
      </c>
      <c r="CE14" s="17">
        <v>127.5</v>
      </c>
      <c r="CF14" s="17">
        <v>65</v>
      </c>
      <c r="CG14" s="17">
        <v>78.400000000000006</v>
      </c>
      <c r="CH14" s="17">
        <v>30.1</v>
      </c>
      <c r="CI14" s="17"/>
      <c r="CJ14" s="17">
        <v>0</v>
      </c>
      <c r="CK14" s="17"/>
      <c r="CL14" s="17">
        <v>147.4</v>
      </c>
      <c r="CM14" s="17">
        <v>147.4</v>
      </c>
      <c r="CN14" s="17">
        <v>150.4</v>
      </c>
      <c r="CO14" s="17">
        <v>0</v>
      </c>
      <c r="CP14" s="17"/>
      <c r="CQ14" s="17"/>
      <c r="CR14" s="17"/>
      <c r="CS14" s="17"/>
      <c r="CT14" s="17"/>
      <c r="CU14" s="17"/>
      <c r="CV14" s="17">
        <v>0</v>
      </c>
      <c r="CW14" s="17">
        <v>43.8</v>
      </c>
      <c r="CX14" s="17">
        <v>0</v>
      </c>
      <c r="CY14" s="17">
        <v>0.2</v>
      </c>
      <c r="CZ14" s="17">
        <v>0</v>
      </c>
      <c r="DA14" s="17">
        <v>20</v>
      </c>
      <c r="DB14" s="17">
        <v>9.9</v>
      </c>
      <c r="DC14" s="17">
        <v>5.4</v>
      </c>
      <c r="DD14" s="17">
        <v>0.9</v>
      </c>
      <c r="DE14" s="17"/>
      <c r="DF14" s="17">
        <v>5</v>
      </c>
      <c r="DG14" s="17">
        <v>20.3</v>
      </c>
      <c r="DH14" s="17">
        <v>20</v>
      </c>
      <c r="DI14" s="17">
        <v>18.8</v>
      </c>
      <c r="DJ14" s="17">
        <v>3.7</v>
      </c>
      <c r="DK14" s="17">
        <v>18.5</v>
      </c>
      <c r="DL14" s="17">
        <v>0</v>
      </c>
      <c r="DM14" s="17">
        <v>0</v>
      </c>
      <c r="DN14" s="17">
        <v>10.7</v>
      </c>
      <c r="DO14" s="17">
        <v>38.6</v>
      </c>
      <c r="DP14" s="17">
        <v>4.5</v>
      </c>
      <c r="DQ14" s="17">
        <v>1.1000000000000001</v>
      </c>
      <c r="DR14" s="17">
        <v>2.2000000000000002</v>
      </c>
      <c r="DS14" s="17">
        <v>2.6</v>
      </c>
      <c r="DT14" s="17">
        <v>0</v>
      </c>
      <c r="DU14" s="17">
        <v>3.4</v>
      </c>
      <c r="DV14" s="17">
        <v>18.399999999999999</v>
      </c>
      <c r="DW14" s="17">
        <v>2</v>
      </c>
      <c r="DX14" s="17">
        <v>0.4</v>
      </c>
      <c r="DY14" s="17">
        <v>15</v>
      </c>
      <c r="DZ14" s="17">
        <v>8.6999999999999993</v>
      </c>
      <c r="EA14" s="17">
        <v>10</v>
      </c>
      <c r="EB14" s="17">
        <v>13.4</v>
      </c>
      <c r="EC14" s="17">
        <v>19.8</v>
      </c>
      <c r="ED14" s="17">
        <v>3.2</v>
      </c>
      <c r="EE14" s="17">
        <v>12.8</v>
      </c>
      <c r="EF14" s="17">
        <v>0</v>
      </c>
      <c r="EG14" s="17">
        <v>49.7</v>
      </c>
      <c r="EH14" s="17">
        <v>81.900000000000006</v>
      </c>
      <c r="EI14" s="17">
        <v>2.9</v>
      </c>
      <c r="EJ14" s="17">
        <v>1.2</v>
      </c>
      <c r="EK14" s="17">
        <v>16.8</v>
      </c>
      <c r="EL14" s="17">
        <v>5.8</v>
      </c>
      <c r="EM14" s="17">
        <v>7.8</v>
      </c>
      <c r="EN14" s="17">
        <v>14</v>
      </c>
      <c r="EO14" s="17">
        <v>14.6</v>
      </c>
      <c r="EP14" s="17">
        <v>14.4</v>
      </c>
      <c r="EQ14" s="17">
        <v>0.6</v>
      </c>
      <c r="ER14" s="17">
        <v>0</v>
      </c>
      <c r="ES14" s="17">
        <v>0</v>
      </c>
      <c r="ET14" s="17">
        <v>0</v>
      </c>
      <c r="EU14" s="17">
        <v>0.6</v>
      </c>
      <c r="EV14" s="17">
        <v>43.1</v>
      </c>
      <c r="EW14" s="17">
        <v>30.1</v>
      </c>
      <c r="EX14" s="17">
        <v>0</v>
      </c>
      <c r="EY14" s="17">
        <v>0</v>
      </c>
      <c r="EZ14" s="17">
        <v>9.6</v>
      </c>
      <c r="FA14" s="17">
        <v>20</v>
      </c>
      <c r="FB14" s="17">
        <v>9.6</v>
      </c>
      <c r="FC14" s="17">
        <v>0</v>
      </c>
      <c r="FD14" s="17">
        <v>0</v>
      </c>
      <c r="FE14" s="17"/>
      <c r="FF14" s="17"/>
      <c r="FG14" s="17">
        <v>18</v>
      </c>
      <c r="FH14" s="17"/>
      <c r="FI14" s="17"/>
      <c r="FJ14" s="17">
        <v>6293.7</v>
      </c>
      <c r="FK14" s="15"/>
      <c r="FL14" s="17">
        <v>15.735099999999999</v>
      </c>
      <c r="FM14" s="17">
        <v>5.4</v>
      </c>
      <c r="FN14" s="17"/>
      <c r="FO14" s="17">
        <v>13.2</v>
      </c>
      <c r="FP14" s="17">
        <v>26.7</v>
      </c>
      <c r="FQ14" s="17">
        <v>18.899999999999999</v>
      </c>
      <c r="FR14" s="17">
        <v>12.1</v>
      </c>
      <c r="FS14" s="17">
        <v>15.8</v>
      </c>
      <c r="FT14" s="17">
        <v>107.8351</v>
      </c>
    </row>
    <row r="15" spans="1:176" ht="24" customHeight="1" x14ac:dyDescent="0.3">
      <c r="A15" s="16" t="s">
        <v>69</v>
      </c>
      <c r="B15" s="16" t="s">
        <v>837</v>
      </c>
      <c r="C15" s="17">
        <v>99.8</v>
      </c>
      <c r="D15" s="17">
        <v>595.20000000000005</v>
      </c>
      <c r="E15" s="17">
        <v>198.2</v>
      </c>
      <c r="F15" s="17"/>
      <c r="G15" s="17"/>
      <c r="H15" s="17">
        <v>88.5</v>
      </c>
      <c r="I15" s="17">
        <v>211.4</v>
      </c>
      <c r="J15" s="17"/>
      <c r="K15" s="17"/>
      <c r="L15" s="17">
        <v>103</v>
      </c>
      <c r="M15" s="17">
        <v>101.3</v>
      </c>
      <c r="N15" s="17"/>
      <c r="O15" s="17">
        <v>132.1</v>
      </c>
      <c r="P15" s="17">
        <v>211.4</v>
      </c>
      <c r="Q15" s="17">
        <v>110.7</v>
      </c>
      <c r="R15" s="17">
        <v>550.4</v>
      </c>
      <c r="S15" s="17">
        <v>10.3</v>
      </c>
      <c r="T15" s="17"/>
      <c r="U15" s="17"/>
      <c r="V15" s="17"/>
      <c r="W15" s="17"/>
      <c r="X15" s="17">
        <v>162.9</v>
      </c>
      <c r="Y15" s="17">
        <v>6.8</v>
      </c>
      <c r="Z15" s="17">
        <v>5.0999999999999996</v>
      </c>
      <c r="AA15" s="17">
        <v>0</v>
      </c>
      <c r="AB15" s="17">
        <v>6.6</v>
      </c>
      <c r="AC15" s="17">
        <v>11.7</v>
      </c>
      <c r="AD15" s="17">
        <v>64.400000000000006</v>
      </c>
      <c r="AE15" s="17"/>
      <c r="AF15" s="17"/>
      <c r="AG15" s="17"/>
      <c r="AH15" s="17"/>
      <c r="AI15" s="17">
        <v>109.9</v>
      </c>
      <c r="AJ15" s="17">
        <v>223</v>
      </c>
      <c r="AK15" s="17"/>
      <c r="AL15" s="17"/>
      <c r="AM15" s="17"/>
      <c r="AN15" s="17">
        <v>6.5</v>
      </c>
      <c r="AO15" s="17">
        <v>230.4</v>
      </c>
      <c r="AP15" s="17">
        <v>69.3</v>
      </c>
      <c r="AQ15" s="17">
        <v>45.1</v>
      </c>
      <c r="AR15" s="17">
        <v>37.4</v>
      </c>
      <c r="AS15" s="17">
        <v>9.4</v>
      </c>
      <c r="AT15" s="17">
        <v>19.7</v>
      </c>
      <c r="AU15" s="17">
        <v>91.2</v>
      </c>
      <c r="AV15" s="17"/>
      <c r="AW15" s="17"/>
      <c r="AX15" s="17"/>
      <c r="AY15" s="17">
        <v>109.7</v>
      </c>
      <c r="AZ15" s="17">
        <v>8.1999999999999993</v>
      </c>
      <c r="BA15" s="17">
        <v>4.5</v>
      </c>
      <c r="BB15" s="17">
        <v>45.8</v>
      </c>
      <c r="BC15" s="17"/>
      <c r="BD15" s="17">
        <v>4</v>
      </c>
      <c r="BE15" s="17">
        <v>37.1</v>
      </c>
      <c r="BF15" s="17">
        <v>156.5</v>
      </c>
      <c r="BG15" s="17"/>
      <c r="BH15" s="17"/>
      <c r="BI15" s="17">
        <v>47.1</v>
      </c>
      <c r="BJ15" s="17">
        <v>25.3</v>
      </c>
      <c r="BK15" s="17"/>
      <c r="BL15" s="17"/>
      <c r="BM15" s="17"/>
      <c r="BN15" s="17"/>
      <c r="BO15" s="17"/>
      <c r="BP15" s="17">
        <v>85.3</v>
      </c>
      <c r="BQ15" s="17">
        <v>145.30000000000001</v>
      </c>
      <c r="BR15" s="17">
        <v>145.19999999999999</v>
      </c>
      <c r="BS15" s="17">
        <v>147.1</v>
      </c>
      <c r="BT15" s="17">
        <v>230.2</v>
      </c>
      <c r="BU15" s="17"/>
      <c r="BV15" s="17"/>
      <c r="BW15" s="17"/>
      <c r="BX15" s="17"/>
      <c r="BY15" s="17"/>
      <c r="BZ15" s="17"/>
      <c r="CA15" s="17"/>
      <c r="CB15" s="17">
        <v>0</v>
      </c>
      <c r="CC15" s="17">
        <v>4.5</v>
      </c>
      <c r="CD15" s="17">
        <v>122.4</v>
      </c>
      <c r="CE15" s="17">
        <v>129.80000000000001</v>
      </c>
      <c r="CF15" s="17">
        <v>64.099999999999994</v>
      </c>
      <c r="CG15" s="17">
        <v>78</v>
      </c>
      <c r="CH15" s="17">
        <v>29.7</v>
      </c>
      <c r="CI15" s="17"/>
      <c r="CJ15" s="17">
        <v>0</v>
      </c>
      <c r="CK15" s="17"/>
      <c r="CL15" s="17">
        <v>147.6</v>
      </c>
      <c r="CM15" s="17">
        <v>147.80000000000001</v>
      </c>
      <c r="CN15" s="17">
        <v>150.9</v>
      </c>
      <c r="CO15" s="17">
        <v>0</v>
      </c>
      <c r="CP15" s="17"/>
      <c r="CQ15" s="17"/>
      <c r="CR15" s="17"/>
      <c r="CS15" s="17"/>
      <c r="CT15" s="17"/>
      <c r="CU15" s="17"/>
      <c r="CV15" s="17">
        <v>0</v>
      </c>
      <c r="CW15" s="17">
        <v>44.2</v>
      </c>
      <c r="CX15" s="17">
        <v>0</v>
      </c>
      <c r="CY15" s="17">
        <v>0.4</v>
      </c>
      <c r="CZ15" s="17">
        <v>0</v>
      </c>
      <c r="DA15" s="17">
        <v>20</v>
      </c>
      <c r="DB15" s="17">
        <v>9.9</v>
      </c>
      <c r="DC15" s="17">
        <v>5.4</v>
      </c>
      <c r="DD15" s="17">
        <v>0.9</v>
      </c>
      <c r="DE15" s="17"/>
      <c r="DF15" s="17">
        <v>5</v>
      </c>
      <c r="DG15" s="17">
        <v>20</v>
      </c>
      <c r="DH15" s="17">
        <v>20</v>
      </c>
      <c r="DI15" s="17">
        <v>18.7</v>
      </c>
      <c r="DJ15" s="17">
        <v>3.7</v>
      </c>
      <c r="DK15" s="17">
        <v>18.5</v>
      </c>
      <c r="DL15" s="17">
        <v>0</v>
      </c>
      <c r="DM15" s="17">
        <v>0</v>
      </c>
      <c r="DN15" s="17">
        <v>12.3</v>
      </c>
      <c r="DO15" s="17">
        <v>32.6</v>
      </c>
      <c r="DP15" s="17">
        <v>4.5</v>
      </c>
      <c r="DQ15" s="17">
        <v>1.1000000000000001</v>
      </c>
      <c r="DR15" s="17">
        <v>2.2000000000000002</v>
      </c>
      <c r="DS15" s="17">
        <v>2.6</v>
      </c>
      <c r="DT15" s="17">
        <v>0</v>
      </c>
      <c r="DU15" s="17">
        <v>3.4</v>
      </c>
      <c r="DV15" s="17">
        <v>18.5</v>
      </c>
      <c r="DW15" s="17">
        <v>2</v>
      </c>
      <c r="DX15" s="17">
        <v>0.4</v>
      </c>
      <c r="DY15" s="17">
        <v>15</v>
      </c>
      <c r="DZ15" s="17">
        <v>8.6999999999999993</v>
      </c>
      <c r="EA15" s="17">
        <v>9.5</v>
      </c>
      <c r="EB15" s="17">
        <v>13.1</v>
      </c>
      <c r="EC15" s="17">
        <v>20</v>
      </c>
      <c r="ED15" s="17">
        <v>5.5</v>
      </c>
      <c r="EE15" s="17">
        <v>9.3000000000000007</v>
      </c>
      <c r="EF15" s="17">
        <v>0</v>
      </c>
      <c r="EG15" s="17">
        <v>34.4</v>
      </c>
      <c r="EH15" s="17">
        <v>64.3</v>
      </c>
      <c r="EI15" s="17">
        <v>3</v>
      </c>
      <c r="EJ15" s="17">
        <v>1.4</v>
      </c>
      <c r="EK15" s="17">
        <v>16.8</v>
      </c>
      <c r="EL15" s="17">
        <v>5.8</v>
      </c>
      <c r="EM15" s="17">
        <v>7.8</v>
      </c>
      <c r="EN15" s="17">
        <v>14</v>
      </c>
      <c r="EO15" s="17">
        <v>14.6</v>
      </c>
      <c r="EP15" s="17">
        <v>14.4</v>
      </c>
      <c r="EQ15" s="17">
        <v>0.9</v>
      </c>
      <c r="ER15" s="17">
        <v>0</v>
      </c>
      <c r="ES15" s="17">
        <v>0</v>
      </c>
      <c r="ET15" s="17">
        <v>0</v>
      </c>
      <c r="EU15" s="17">
        <v>0.6</v>
      </c>
      <c r="EV15" s="17">
        <v>27.1</v>
      </c>
      <c r="EW15" s="17">
        <v>18.899999999999999</v>
      </c>
      <c r="EX15" s="17">
        <v>0</v>
      </c>
      <c r="EY15" s="17">
        <v>0</v>
      </c>
      <c r="EZ15" s="17">
        <v>9.6</v>
      </c>
      <c r="FA15" s="17">
        <v>20</v>
      </c>
      <c r="FB15" s="17">
        <v>9.5</v>
      </c>
      <c r="FC15" s="17">
        <v>0</v>
      </c>
      <c r="FD15" s="17">
        <v>0</v>
      </c>
      <c r="FE15" s="17"/>
      <c r="FF15" s="17"/>
      <c r="FG15" s="17">
        <v>17.5</v>
      </c>
      <c r="FH15" s="17"/>
      <c r="FI15" s="17"/>
      <c r="FJ15" s="17">
        <v>6185.8</v>
      </c>
      <c r="FK15" s="15"/>
      <c r="FL15" s="17">
        <v>24.19</v>
      </c>
      <c r="FM15" s="17">
        <v>5.0999999999999996</v>
      </c>
      <c r="FN15" s="17"/>
      <c r="FO15" s="17">
        <v>13.2</v>
      </c>
      <c r="FP15" s="17">
        <v>26.7</v>
      </c>
      <c r="FQ15" s="17">
        <v>18.899999999999999</v>
      </c>
      <c r="FR15" s="17">
        <v>12</v>
      </c>
      <c r="FS15" s="17">
        <v>15.7</v>
      </c>
      <c r="FT15" s="17">
        <v>115.79</v>
      </c>
    </row>
    <row r="16" spans="1:176" ht="24" customHeight="1" x14ac:dyDescent="0.3">
      <c r="A16" s="16" t="s">
        <v>69</v>
      </c>
      <c r="B16" s="16" t="s">
        <v>838</v>
      </c>
      <c r="C16" s="17">
        <v>100.8</v>
      </c>
      <c r="D16" s="17">
        <v>601.9</v>
      </c>
      <c r="E16" s="17">
        <v>200.1</v>
      </c>
      <c r="F16" s="17"/>
      <c r="G16" s="17"/>
      <c r="H16" s="17">
        <v>90.2</v>
      </c>
      <c r="I16" s="17">
        <v>216.9</v>
      </c>
      <c r="J16" s="17"/>
      <c r="K16" s="17"/>
      <c r="L16" s="17">
        <v>102.4</v>
      </c>
      <c r="M16" s="17">
        <v>101.8</v>
      </c>
      <c r="N16" s="17"/>
      <c r="O16" s="17">
        <v>131.9</v>
      </c>
      <c r="P16" s="17">
        <v>210.5</v>
      </c>
      <c r="Q16" s="17">
        <v>110.4</v>
      </c>
      <c r="R16" s="17">
        <v>555.1</v>
      </c>
      <c r="S16" s="17">
        <v>10.4</v>
      </c>
      <c r="T16" s="17"/>
      <c r="U16" s="17"/>
      <c r="V16" s="17"/>
      <c r="W16" s="17"/>
      <c r="X16" s="17">
        <v>164.6</v>
      </c>
      <c r="Y16" s="17">
        <v>7.5</v>
      </c>
      <c r="Z16" s="17">
        <v>5.4</v>
      </c>
      <c r="AA16" s="17">
        <v>0</v>
      </c>
      <c r="AB16" s="17">
        <v>6.6</v>
      </c>
      <c r="AC16" s="17">
        <v>11.7</v>
      </c>
      <c r="AD16" s="17">
        <v>65</v>
      </c>
      <c r="AE16" s="17"/>
      <c r="AF16" s="17"/>
      <c r="AG16" s="17"/>
      <c r="AH16" s="17"/>
      <c r="AI16" s="17">
        <v>111.3</v>
      </c>
      <c r="AJ16" s="17">
        <v>223.7</v>
      </c>
      <c r="AK16" s="17"/>
      <c r="AL16" s="17"/>
      <c r="AM16" s="17"/>
      <c r="AN16" s="17">
        <v>6.5</v>
      </c>
      <c r="AO16" s="17">
        <v>231.8</v>
      </c>
      <c r="AP16" s="17">
        <v>70</v>
      </c>
      <c r="AQ16" s="17">
        <v>45.9</v>
      </c>
      <c r="AR16" s="17">
        <v>37.299999999999997</v>
      </c>
      <c r="AS16" s="17">
        <v>9.4</v>
      </c>
      <c r="AT16" s="17">
        <v>19.7</v>
      </c>
      <c r="AU16" s="17">
        <v>87.3</v>
      </c>
      <c r="AV16" s="17"/>
      <c r="AW16" s="17"/>
      <c r="AX16" s="17"/>
      <c r="AY16" s="17">
        <v>110.1</v>
      </c>
      <c r="AZ16" s="17">
        <v>8.1999999999999993</v>
      </c>
      <c r="BA16" s="17">
        <v>4.5</v>
      </c>
      <c r="BB16" s="17">
        <v>47</v>
      </c>
      <c r="BC16" s="17"/>
      <c r="BD16" s="17">
        <v>4</v>
      </c>
      <c r="BE16" s="17">
        <v>37.799999999999997</v>
      </c>
      <c r="BF16" s="17">
        <v>169.8</v>
      </c>
      <c r="BG16" s="17"/>
      <c r="BH16" s="17"/>
      <c r="BI16" s="17">
        <v>47.7</v>
      </c>
      <c r="BJ16" s="17">
        <v>24.7</v>
      </c>
      <c r="BK16" s="17"/>
      <c r="BL16" s="17"/>
      <c r="BM16" s="17"/>
      <c r="BN16" s="17"/>
      <c r="BO16" s="17"/>
      <c r="BP16" s="17">
        <v>86.2</v>
      </c>
      <c r="BQ16" s="17">
        <v>169.7</v>
      </c>
      <c r="BR16" s="17">
        <v>169.7</v>
      </c>
      <c r="BS16" s="17">
        <v>169.6</v>
      </c>
      <c r="BT16" s="17">
        <v>245.6</v>
      </c>
      <c r="BU16" s="17"/>
      <c r="BV16" s="17"/>
      <c r="BW16" s="17"/>
      <c r="BX16" s="17"/>
      <c r="BY16" s="17"/>
      <c r="BZ16" s="17"/>
      <c r="CA16" s="17"/>
      <c r="CB16" s="17">
        <v>0</v>
      </c>
      <c r="CC16" s="17">
        <v>4.5999999999999996</v>
      </c>
      <c r="CD16" s="17">
        <v>125.7</v>
      </c>
      <c r="CE16" s="17">
        <v>132.30000000000001</v>
      </c>
      <c r="CF16" s="17">
        <v>65.3</v>
      </c>
      <c r="CG16" s="17">
        <v>78.5</v>
      </c>
      <c r="CH16" s="17">
        <v>30.2</v>
      </c>
      <c r="CI16" s="17"/>
      <c r="CJ16" s="17">
        <v>0</v>
      </c>
      <c r="CK16" s="17"/>
      <c r="CL16" s="17">
        <v>147.4</v>
      </c>
      <c r="CM16" s="17">
        <v>147.1</v>
      </c>
      <c r="CN16" s="17">
        <v>150.69999999999999</v>
      </c>
      <c r="CO16" s="17">
        <v>0</v>
      </c>
      <c r="CP16" s="17"/>
      <c r="CQ16" s="17"/>
      <c r="CR16" s="17"/>
      <c r="CS16" s="17"/>
      <c r="CT16" s="17"/>
      <c r="CU16" s="17"/>
      <c r="CV16" s="17">
        <v>0</v>
      </c>
      <c r="CW16" s="17">
        <v>29.2</v>
      </c>
      <c r="CX16" s="17">
        <v>0</v>
      </c>
      <c r="CY16" s="17">
        <v>0.7</v>
      </c>
      <c r="CZ16" s="17">
        <v>0</v>
      </c>
      <c r="DA16" s="17">
        <v>20</v>
      </c>
      <c r="DB16" s="17">
        <v>9.8000000000000007</v>
      </c>
      <c r="DC16" s="17">
        <v>5.4</v>
      </c>
      <c r="DD16" s="17">
        <v>0.9</v>
      </c>
      <c r="DE16" s="17"/>
      <c r="DF16" s="17">
        <v>4.9000000000000004</v>
      </c>
      <c r="DG16" s="17">
        <v>20.2</v>
      </c>
      <c r="DH16" s="17">
        <v>20</v>
      </c>
      <c r="DI16" s="17">
        <v>18.8</v>
      </c>
      <c r="DJ16" s="17">
        <v>3.7</v>
      </c>
      <c r="DK16" s="17">
        <v>18.5</v>
      </c>
      <c r="DL16" s="17">
        <v>0</v>
      </c>
      <c r="DM16" s="17">
        <v>0</v>
      </c>
      <c r="DN16" s="17">
        <v>9.1999999999999993</v>
      </c>
      <c r="DO16" s="17">
        <v>26</v>
      </c>
      <c r="DP16" s="17">
        <v>4.5</v>
      </c>
      <c r="DQ16" s="17">
        <v>1.1000000000000001</v>
      </c>
      <c r="DR16" s="17">
        <v>2.2000000000000002</v>
      </c>
      <c r="DS16" s="17">
        <v>2.6</v>
      </c>
      <c r="DT16" s="17">
        <v>0</v>
      </c>
      <c r="DU16" s="17">
        <v>3.3</v>
      </c>
      <c r="DV16" s="17">
        <v>18.5</v>
      </c>
      <c r="DW16" s="17">
        <v>2</v>
      </c>
      <c r="DX16" s="17">
        <v>0.4</v>
      </c>
      <c r="DY16" s="17">
        <v>15</v>
      </c>
      <c r="DZ16" s="17">
        <v>8.6</v>
      </c>
      <c r="EA16" s="17">
        <v>10.1</v>
      </c>
      <c r="EB16" s="17">
        <v>13.6</v>
      </c>
      <c r="EC16" s="17">
        <v>20</v>
      </c>
      <c r="ED16" s="17">
        <v>4.7</v>
      </c>
      <c r="EE16" s="17">
        <v>6.9</v>
      </c>
      <c r="EF16" s="17">
        <v>0</v>
      </c>
      <c r="EG16" s="17">
        <v>24.7</v>
      </c>
      <c r="EH16" s="17">
        <v>46.3</v>
      </c>
      <c r="EI16" s="17">
        <v>2</v>
      </c>
      <c r="EJ16" s="17">
        <v>1</v>
      </c>
      <c r="EK16" s="17">
        <v>16.8</v>
      </c>
      <c r="EL16" s="17">
        <v>5.7</v>
      </c>
      <c r="EM16" s="17">
        <v>7.8</v>
      </c>
      <c r="EN16" s="17">
        <v>14</v>
      </c>
      <c r="EO16" s="17">
        <v>14.9</v>
      </c>
      <c r="EP16" s="17">
        <v>14.4</v>
      </c>
      <c r="EQ16" s="17">
        <v>1.4</v>
      </c>
      <c r="ER16" s="17">
        <v>0</v>
      </c>
      <c r="ES16" s="17">
        <v>0</v>
      </c>
      <c r="ET16" s="17">
        <v>0</v>
      </c>
      <c r="EU16" s="17">
        <v>0.6</v>
      </c>
      <c r="EV16" s="17">
        <v>13.2</v>
      </c>
      <c r="EW16" s="17">
        <v>8.1999999999999993</v>
      </c>
      <c r="EX16" s="17">
        <v>0</v>
      </c>
      <c r="EY16" s="17">
        <v>0</v>
      </c>
      <c r="EZ16" s="17">
        <v>9.6</v>
      </c>
      <c r="FA16" s="17">
        <v>20</v>
      </c>
      <c r="FB16" s="17">
        <v>9.4</v>
      </c>
      <c r="FC16" s="17">
        <v>0</v>
      </c>
      <c r="FD16" s="17">
        <v>0</v>
      </c>
      <c r="FE16" s="17"/>
      <c r="FF16" s="17"/>
      <c r="FG16" s="17">
        <v>17.100000000000001</v>
      </c>
      <c r="FH16" s="17"/>
      <c r="FI16" s="17"/>
      <c r="FJ16" s="17">
        <v>6240.4</v>
      </c>
      <c r="FK16" s="15"/>
      <c r="FL16" s="17">
        <v>11.895</v>
      </c>
      <c r="FM16" s="17">
        <v>5.0999999999999996</v>
      </c>
      <c r="FN16" s="17"/>
      <c r="FO16" s="17">
        <v>13.2</v>
      </c>
      <c r="FP16" s="17">
        <v>26.7</v>
      </c>
      <c r="FQ16" s="17">
        <v>18.899999999999999</v>
      </c>
      <c r="FR16" s="17">
        <v>12</v>
      </c>
      <c r="FS16" s="17">
        <v>15.8</v>
      </c>
      <c r="FT16" s="17">
        <v>103.595</v>
      </c>
    </row>
    <row r="17" spans="1:176" ht="24" customHeight="1" x14ac:dyDescent="0.3">
      <c r="A17" s="16" t="s">
        <v>69</v>
      </c>
      <c r="B17" s="16" t="s">
        <v>839</v>
      </c>
      <c r="C17" s="17">
        <v>99.8</v>
      </c>
      <c r="D17" s="17">
        <v>599.4</v>
      </c>
      <c r="E17" s="17">
        <v>201.4</v>
      </c>
      <c r="F17" s="17"/>
      <c r="G17" s="17"/>
      <c r="H17" s="17">
        <v>90</v>
      </c>
      <c r="I17" s="17">
        <v>219.3</v>
      </c>
      <c r="J17" s="17"/>
      <c r="K17" s="17"/>
      <c r="L17" s="17">
        <v>101.8</v>
      </c>
      <c r="M17" s="17">
        <v>102.3</v>
      </c>
      <c r="N17" s="17"/>
      <c r="O17" s="17">
        <v>132</v>
      </c>
      <c r="P17" s="17">
        <v>208.6</v>
      </c>
      <c r="Q17" s="17">
        <v>110</v>
      </c>
      <c r="R17" s="17">
        <v>540</v>
      </c>
      <c r="S17" s="17">
        <v>10.4</v>
      </c>
      <c r="T17" s="17"/>
      <c r="U17" s="17"/>
      <c r="V17" s="17"/>
      <c r="W17" s="17"/>
      <c r="X17" s="17">
        <v>163.1</v>
      </c>
      <c r="Y17" s="17">
        <v>7.6</v>
      </c>
      <c r="Z17" s="17">
        <v>5</v>
      </c>
      <c r="AA17" s="17">
        <v>0</v>
      </c>
      <c r="AB17" s="17">
        <v>6.6</v>
      </c>
      <c r="AC17" s="17">
        <v>11.8</v>
      </c>
      <c r="AD17" s="17">
        <v>65.2</v>
      </c>
      <c r="AE17" s="17"/>
      <c r="AF17" s="17"/>
      <c r="AG17" s="17"/>
      <c r="AH17" s="17"/>
      <c r="AI17" s="17">
        <v>111.2</v>
      </c>
      <c r="AJ17" s="17">
        <v>220.5</v>
      </c>
      <c r="AK17" s="17"/>
      <c r="AL17" s="17"/>
      <c r="AM17" s="17"/>
      <c r="AN17" s="17">
        <v>6.5</v>
      </c>
      <c r="AO17" s="17">
        <v>232.1</v>
      </c>
      <c r="AP17" s="17">
        <v>69</v>
      </c>
      <c r="AQ17" s="17">
        <v>45.8</v>
      </c>
      <c r="AR17" s="17">
        <v>38.799999999999997</v>
      </c>
      <c r="AS17" s="17">
        <v>9.4</v>
      </c>
      <c r="AT17" s="17">
        <v>19.7</v>
      </c>
      <c r="AU17" s="17">
        <v>88.4</v>
      </c>
      <c r="AV17" s="17"/>
      <c r="AW17" s="17"/>
      <c r="AX17" s="17"/>
      <c r="AY17" s="17">
        <v>110.3</v>
      </c>
      <c r="AZ17" s="17">
        <v>8.1999999999999993</v>
      </c>
      <c r="BA17" s="17">
        <v>4.5</v>
      </c>
      <c r="BB17" s="17">
        <v>47</v>
      </c>
      <c r="BC17" s="17"/>
      <c r="BD17" s="17">
        <v>4</v>
      </c>
      <c r="BE17" s="17">
        <v>38</v>
      </c>
      <c r="BF17" s="17">
        <v>171.6</v>
      </c>
      <c r="BG17" s="17"/>
      <c r="BH17" s="17"/>
      <c r="BI17" s="17">
        <v>47.6</v>
      </c>
      <c r="BJ17" s="17">
        <v>25.4</v>
      </c>
      <c r="BK17" s="17"/>
      <c r="BL17" s="17"/>
      <c r="BM17" s="17"/>
      <c r="BN17" s="17"/>
      <c r="BO17" s="17"/>
      <c r="BP17" s="17">
        <v>86.4</v>
      </c>
      <c r="BQ17" s="17">
        <v>155.80000000000001</v>
      </c>
      <c r="BR17" s="17">
        <v>155.6</v>
      </c>
      <c r="BS17" s="17">
        <v>152.5</v>
      </c>
      <c r="BT17" s="17">
        <v>237.4</v>
      </c>
      <c r="BU17" s="17"/>
      <c r="BV17" s="17"/>
      <c r="BW17" s="17"/>
      <c r="BX17" s="17"/>
      <c r="BY17" s="17"/>
      <c r="BZ17" s="17"/>
      <c r="CA17" s="17"/>
      <c r="CB17" s="17">
        <v>0</v>
      </c>
      <c r="CC17" s="17">
        <v>4.5999999999999996</v>
      </c>
      <c r="CD17" s="17">
        <v>105.7</v>
      </c>
      <c r="CE17" s="17">
        <v>131.9</v>
      </c>
      <c r="CF17" s="17">
        <v>65.400000000000006</v>
      </c>
      <c r="CG17" s="17">
        <v>78.5</v>
      </c>
      <c r="CH17" s="17">
        <v>30.4</v>
      </c>
      <c r="CI17" s="17"/>
      <c r="CJ17" s="17">
        <v>0</v>
      </c>
      <c r="CK17" s="17"/>
      <c r="CL17" s="17">
        <v>147.69999999999999</v>
      </c>
      <c r="CM17" s="17">
        <v>147.1</v>
      </c>
      <c r="CN17" s="17">
        <v>150.5</v>
      </c>
      <c r="CO17" s="17">
        <v>0</v>
      </c>
      <c r="CP17" s="17"/>
      <c r="CQ17" s="17"/>
      <c r="CR17" s="17"/>
      <c r="CS17" s="17"/>
      <c r="CT17" s="17"/>
      <c r="CU17" s="17"/>
      <c r="CV17" s="17">
        <v>0</v>
      </c>
      <c r="CW17" s="17">
        <v>20.7</v>
      </c>
      <c r="CX17" s="17">
        <v>0</v>
      </c>
      <c r="CY17" s="17">
        <v>0</v>
      </c>
      <c r="CZ17" s="17">
        <v>0</v>
      </c>
      <c r="DA17" s="17">
        <v>20</v>
      </c>
      <c r="DB17" s="17">
        <v>9.9</v>
      </c>
      <c r="DC17" s="17">
        <v>5.4</v>
      </c>
      <c r="DD17" s="17">
        <v>0.9</v>
      </c>
      <c r="DE17" s="17"/>
      <c r="DF17" s="17">
        <v>5</v>
      </c>
      <c r="DG17" s="17">
        <v>20.5</v>
      </c>
      <c r="DH17" s="17">
        <v>20</v>
      </c>
      <c r="DI17" s="17">
        <v>18.8</v>
      </c>
      <c r="DJ17" s="17">
        <v>3.7</v>
      </c>
      <c r="DK17" s="17">
        <v>18.5</v>
      </c>
      <c r="DL17" s="17">
        <v>0</v>
      </c>
      <c r="DM17" s="17">
        <v>0</v>
      </c>
      <c r="DN17" s="17">
        <v>5</v>
      </c>
      <c r="DO17" s="17">
        <v>14.2</v>
      </c>
      <c r="DP17" s="17">
        <v>4.5</v>
      </c>
      <c r="DQ17" s="17">
        <v>1.1000000000000001</v>
      </c>
      <c r="DR17" s="17">
        <v>2.2000000000000002</v>
      </c>
      <c r="DS17" s="17">
        <v>2.6</v>
      </c>
      <c r="DT17" s="17">
        <v>0</v>
      </c>
      <c r="DU17" s="17">
        <v>3.3</v>
      </c>
      <c r="DV17" s="17">
        <v>18.5</v>
      </c>
      <c r="DW17" s="17">
        <v>2</v>
      </c>
      <c r="DX17" s="17">
        <v>0.4</v>
      </c>
      <c r="DY17" s="17">
        <v>15</v>
      </c>
      <c r="DZ17" s="17">
        <v>8.6999999999999993</v>
      </c>
      <c r="EA17" s="17">
        <v>10.1</v>
      </c>
      <c r="EB17" s="17">
        <v>13.5</v>
      </c>
      <c r="EC17" s="17">
        <v>19.899999999999999</v>
      </c>
      <c r="ED17" s="17">
        <v>2.9</v>
      </c>
      <c r="EE17" s="17">
        <v>9.6</v>
      </c>
      <c r="EF17" s="17">
        <v>0</v>
      </c>
      <c r="EG17" s="17">
        <v>22.2</v>
      </c>
      <c r="EH17" s="17">
        <v>48.1</v>
      </c>
      <c r="EI17" s="17">
        <v>2.5</v>
      </c>
      <c r="EJ17" s="17">
        <v>1</v>
      </c>
      <c r="EK17" s="17">
        <v>16.8</v>
      </c>
      <c r="EL17" s="17">
        <v>5.7</v>
      </c>
      <c r="EM17" s="17">
        <v>7.7</v>
      </c>
      <c r="EN17" s="17">
        <v>14</v>
      </c>
      <c r="EO17" s="17">
        <v>14.9</v>
      </c>
      <c r="EP17" s="17">
        <v>14.7</v>
      </c>
      <c r="EQ17" s="17">
        <v>0.7</v>
      </c>
      <c r="ER17" s="17">
        <v>0</v>
      </c>
      <c r="ES17" s="17">
        <v>0</v>
      </c>
      <c r="ET17" s="17">
        <v>0</v>
      </c>
      <c r="EU17" s="17">
        <v>0.6</v>
      </c>
      <c r="EV17" s="17">
        <v>7</v>
      </c>
      <c r="EW17" s="17">
        <v>3</v>
      </c>
      <c r="EX17" s="17">
        <v>0</v>
      </c>
      <c r="EY17" s="17">
        <v>0</v>
      </c>
      <c r="EZ17" s="17">
        <v>9.6</v>
      </c>
      <c r="FA17" s="17">
        <v>19.899999999999999</v>
      </c>
      <c r="FB17" s="17">
        <v>9.6999999999999993</v>
      </c>
      <c r="FC17" s="17">
        <v>0</v>
      </c>
      <c r="FD17" s="17">
        <v>0</v>
      </c>
      <c r="FE17" s="17"/>
      <c r="FF17" s="17"/>
      <c r="FG17" s="17">
        <v>17.399999999999999</v>
      </c>
      <c r="FH17" s="17"/>
      <c r="FI17" s="17"/>
      <c r="FJ17" s="17">
        <v>6114.2</v>
      </c>
      <c r="FK17" s="15"/>
      <c r="FL17" s="17">
        <v>11.8772</v>
      </c>
      <c r="FM17" s="17">
        <v>5.0999999999999996</v>
      </c>
      <c r="FN17" s="17"/>
      <c r="FO17" s="17">
        <v>13.2</v>
      </c>
      <c r="FP17" s="17">
        <v>26.7</v>
      </c>
      <c r="FQ17" s="17">
        <v>18.899999999999999</v>
      </c>
      <c r="FR17" s="17">
        <v>12</v>
      </c>
      <c r="FS17" s="17">
        <v>15.8</v>
      </c>
      <c r="FT17" s="17">
        <v>103.5772</v>
      </c>
    </row>
    <row r="18" spans="1:176" ht="24" customHeight="1" x14ac:dyDescent="0.3">
      <c r="A18" s="18" t="s">
        <v>69</v>
      </c>
      <c r="B18" s="18" t="s">
        <v>840</v>
      </c>
      <c r="C18" s="19">
        <v>100.9</v>
      </c>
      <c r="D18" s="19">
        <v>603.79999999999995</v>
      </c>
      <c r="E18" s="19">
        <v>199.9</v>
      </c>
      <c r="F18" s="19"/>
      <c r="G18" s="19"/>
      <c r="H18" s="19">
        <v>90.9</v>
      </c>
      <c r="I18" s="19">
        <v>219.9</v>
      </c>
      <c r="J18" s="19"/>
      <c r="K18" s="19"/>
      <c r="L18" s="19">
        <v>103.6</v>
      </c>
      <c r="M18" s="19">
        <v>103.6</v>
      </c>
      <c r="N18" s="19"/>
      <c r="O18" s="19">
        <v>133.19999999999999</v>
      </c>
      <c r="P18" s="19">
        <v>211.6</v>
      </c>
      <c r="Q18" s="19">
        <v>111.4</v>
      </c>
      <c r="R18" s="19">
        <v>565.6</v>
      </c>
      <c r="S18" s="19">
        <v>10.4</v>
      </c>
      <c r="T18" s="19"/>
      <c r="U18" s="19"/>
      <c r="V18" s="19"/>
      <c r="W18" s="19"/>
      <c r="X18" s="19">
        <v>171.6</v>
      </c>
      <c r="Y18" s="19">
        <v>7.7</v>
      </c>
      <c r="Z18" s="19">
        <v>5.3</v>
      </c>
      <c r="AA18" s="19">
        <v>0</v>
      </c>
      <c r="AB18" s="19">
        <v>6.6</v>
      </c>
      <c r="AC18" s="19">
        <v>11.2</v>
      </c>
      <c r="AD18" s="19">
        <v>65.8</v>
      </c>
      <c r="AE18" s="19"/>
      <c r="AF18" s="19"/>
      <c r="AG18" s="19"/>
      <c r="AH18" s="19"/>
      <c r="AI18" s="19">
        <v>111.3</v>
      </c>
      <c r="AJ18" s="19">
        <v>216.9</v>
      </c>
      <c r="AK18" s="19"/>
      <c r="AL18" s="19"/>
      <c r="AM18" s="19"/>
      <c r="AN18" s="19">
        <v>6.5</v>
      </c>
      <c r="AO18" s="19">
        <v>235.3</v>
      </c>
      <c r="AP18" s="19">
        <v>69.8</v>
      </c>
      <c r="AQ18" s="19">
        <v>46.7</v>
      </c>
      <c r="AR18" s="19">
        <v>39.299999999999997</v>
      </c>
      <c r="AS18" s="19">
        <v>9.3000000000000007</v>
      </c>
      <c r="AT18" s="19">
        <v>19.7</v>
      </c>
      <c r="AU18" s="19">
        <v>92.7</v>
      </c>
      <c r="AV18" s="19"/>
      <c r="AW18" s="19"/>
      <c r="AX18" s="19"/>
      <c r="AY18" s="19">
        <v>110.5</v>
      </c>
      <c r="AZ18" s="19">
        <v>8.3000000000000007</v>
      </c>
      <c r="BA18" s="19">
        <v>4.5</v>
      </c>
      <c r="BB18" s="19">
        <v>47.1</v>
      </c>
      <c r="BC18" s="19"/>
      <c r="BD18" s="19">
        <v>4</v>
      </c>
      <c r="BE18" s="19">
        <v>37.9</v>
      </c>
      <c r="BF18" s="19">
        <v>167.6</v>
      </c>
      <c r="BG18" s="19"/>
      <c r="BH18" s="19"/>
      <c r="BI18" s="19">
        <v>48</v>
      </c>
      <c r="BJ18" s="19">
        <v>26.5</v>
      </c>
      <c r="BK18" s="19"/>
      <c r="BL18" s="19"/>
      <c r="BM18" s="19"/>
      <c r="BN18" s="19"/>
      <c r="BO18" s="19"/>
      <c r="BP18" s="19">
        <v>86.9</v>
      </c>
      <c r="BQ18" s="19">
        <v>152.30000000000001</v>
      </c>
      <c r="BR18" s="19">
        <v>152.1</v>
      </c>
      <c r="BS18" s="19">
        <v>150.5</v>
      </c>
      <c r="BT18" s="19">
        <v>235.6</v>
      </c>
      <c r="BU18" s="19"/>
      <c r="BV18" s="19"/>
      <c r="BW18" s="19"/>
      <c r="BX18" s="19"/>
      <c r="BY18" s="19"/>
      <c r="BZ18" s="19"/>
      <c r="CA18" s="19"/>
      <c r="CB18" s="19">
        <v>0</v>
      </c>
      <c r="CC18" s="19">
        <v>4.5999999999999996</v>
      </c>
      <c r="CD18" s="19">
        <v>109.8</v>
      </c>
      <c r="CE18" s="19">
        <v>131.80000000000001</v>
      </c>
      <c r="CF18" s="19">
        <v>66.3</v>
      </c>
      <c r="CG18" s="19">
        <v>79.099999999999994</v>
      </c>
      <c r="CH18" s="19">
        <v>30.6</v>
      </c>
      <c r="CI18" s="19"/>
      <c r="CJ18" s="19">
        <v>0</v>
      </c>
      <c r="CK18" s="19"/>
      <c r="CL18" s="19">
        <v>149.6</v>
      </c>
      <c r="CM18" s="19">
        <v>148.80000000000001</v>
      </c>
      <c r="CN18" s="19">
        <v>152.69999999999999</v>
      </c>
      <c r="CO18" s="19">
        <v>0</v>
      </c>
      <c r="CP18" s="19"/>
      <c r="CQ18" s="19"/>
      <c r="CR18" s="19"/>
      <c r="CS18" s="19"/>
      <c r="CT18" s="19"/>
      <c r="CU18" s="19"/>
      <c r="CV18" s="19">
        <v>0</v>
      </c>
      <c r="CW18" s="19">
        <v>33.9</v>
      </c>
      <c r="CX18" s="19">
        <v>0</v>
      </c>
      <c r="CY18" s="19">
        <v>0.3</v>
      </c>
      <c r="CZ18" s="19">
        <v>0</v>
      </c>
      <c r="DA18" s="19">
        <v>20</v>
      </c>
      <c r="DB18" s="19">
        <v>9.9</v>
      </c>
      <c r="DC18" s="19">
        <v>5.4</v>
      </c>
      <c r="DD18" s="19">
        <v>0.9</v>
      </c>
      <c r="DE18" s="19"/>
      <c r="DF18" s="19">
        <v>5</v>
      </c>
      <c r="DG18" s="19">
        <v>20.8</v>
      </c>
      <c r="DH18" s="19">
        <v>20</v>
      </c>
      <c r="DI18" s="19">
        <v>18.899999999999999</v>
      </c>
      <c r="DJ18" s="19">
        <v>3.7</v>
      </c>
      <c r="DK18" s="19">
        <v>18.5</v>
      </c>
      <c r="DL18" s="19">
        <v>0</v>
      </c>
      <c r="DM18" s="19">
        <v>0</v>
      </c>
      <c r="DN18" s="19">
        <v>5.6</v>
      </c>
      <c r="DO18" s="19">
        <v>13.2</v>
      </c>
      <c r="DP18" s="19">
        <v>4.5</v>
      </c>
      <c r="DQ18" s="19">
        <v>1.1000000000000001</v>
      </c>
      <c r="DR18" s="19">
        <v>2.2000000000000002</v>
      </c>
      <c r="DS18" s="19">
        <v>2.6</v>
      </c>
      <c r="DT18" s="19">
        <v>0</v>
      </c>
      <c r="DU18" s="19">
        <v>3.3</v>
      </c>
      <c r="DV18" s="19">
        <v>18.5</v>
      </c>
      <c r="DW18" s="19">
        <v>2</v>
      </c>
      <c r="DX18" s="19">
        <v>0.4</v>
      </c>
      <c r="DY18" s="19">
        <v>15</v>
      </c>
      <c r="DZ18" s="19">
        <v>8.6</v>
      </c>
      <c r="EA18" s="19">
        <v>10.199999999999999</v>
      </c>
      <c r="EB18" s="19">
        <v>13.4</v>
      </c>
      <c r="EC18" s="19">
        <v>20</v>
      </c>
      <c r="ED18" s="19">
        <v>1.7</v>
      </c>
      <c r="EE18" s="19">
        <v>5.8</v>
      </c>
      <c r="EF18" s="19">
        <v>0</v>
      </c>
      <c r="EG18" s="19">
        <v>17.100000000000001</v>
      </c>
      <c r="EH18" s="19">
        <v>35.200000000000003</v>
      </c>
      <c r="EI18" s="19">
        <v>1.1000000000000001</v>
      </c>
      <c r="EJ18" s="19">
        <v>0.1</v>
      </c>
      <c r="EK18" s="19">
        <v>16.8</v>
      </c>
      <c r="EL18" s="19">
        <v>5.6</v>
      </c>
      <c r="EM18" s="19">
        <v>7.8</v>
      </c>
      <c r="EN18" s="19">
        <v>14</v>
      </c>
      <c r="EO18" s="19">
        <v>14.9</v>
      </c>
      <c r="EP18" s="19">
        <v>14.7</v>
      </c>
      <c r="EQ18" s="19">
        <v>0.6</v>
      </c>
      <c r="ER18" s="19">
        <v>0</v>
      </c>
      <c r="ES18" s="19">
        <v>0</v>
      </c>
      <c r="ET18" s="19">
        <v>0</v>
      </c>
      <c r="EU18" s="19">
        <v>0.6</v>
      </c>
      <c r="EV18" s="19">
        <v>1.8</v>
      </c>
      <c r="EW18" s="19">
        <v>0.8</v>
      </c>
      <c r="EX18" s="19">
        <v>0</v>
      </c>
      <c r="EY18" s="19">
        <v>0</v>
      </c>
      <c r="EZ18" s="19">
        <v>9.6</v>
      </c>
      <c r="FA18" s="19">
        <v>20</v>
      </c>
      <c r="FB18" s="19">
        <v>9.1999999999999993</v>
      </c>
      <c r="FC18" s="19">
        <v>0</v>
      </c>
      <c r="FD18" s="19">
        <v>0</v>
      </c>
      <c r="FE18" s="19"/>
      <c r="FF18" s="19"/>
      <c r="FG18" s="19">
        <v>18</v>
      </c>
      <c r="FH18" s="19"/>
      <c r="FI18" s="19"/>
      <c r="FJ18" s="19">
        <v>6148.9</v>
      </c>
      <c r="FK18" s="15"/>
      <c r="FL18" s="19">
        <v>11.891299999999999</v>
      </c>
      <c r="FM18" s="19">
        <v>5.0999999999999996</v>
      </c>
      <c r="FN18" s="19"/>
      <c r="FO18" s="19">
        <v>13.2</v>
      </c>
      <c r="FP18" s="19">
        <v>26.7</v>
      </c>
      <c r="FQ18" s="19">
        <v>18.899999999999999</v>
      </c>
      <c r="FR18" s="19">
        <v>12.1</v>
      </c>
      <c r="FS18" s="19">
        <v>15.8</v>
      </c>
      <c r="FT18" s="19">
        <v>103.6913</v>
      </c>
    </row>
    <row r="19" spans="1:176" ht="24" customHeight="1" x14ac:dyDescent="0.3">
      <c r="A19" s="13" t="s">
        <v>69</v>
      </c>
      <c r="B19" s="13" t="s">
        <v>841</v>
      </c>
      <c r="C19" s="14">
        <v>100.6</v>
      </c>
      <c r="D19" s="14">
        <v>592.29999999999995</v>
      </c>
      <c r="E19" s="14">
        <v>198</v>
      </c>
      <c r="F19" s="14"/>
      <c r="G19" s="14"/>
      <c r="H19" s="14">
        <v>87.6</v>
      </c>
      <c r="I19" s="14">
        <v>214.9</v>
      </c>
      <c r="J19" s="14"/>
      <c r="K19" s="14"/>
      <c r="L19" s="14">
        <v>127.6</v>
      </c>
      <c r="M19" s="14">
        <v>127.9</v>
      </c>
      <c r="N19" s="14"/>
      <c r="O19" s="14">
        <v>146.9</v>
      </c>
      <c r="P19" s="14">
        <v>211.3</v>
      </c>
      <c r="Q19" s="14">
        <v>110.4</v>
      </c>
      <c r="R19" s="14">
        <v>545.1</v>
      </c>
      <c r="S19" s="14">
        <v>10.3</v>
      </c>
      <c r="T19" s="14"/>
      <c r="U19" s="14"/>
      <c r="V19" s="14"/>
      <c r="W19" s="14"/>
      <c r="X19" s="14">
        <v>164.1</v>
      </c>
      <c r="Y19" s="14">
        <v>6.8</v>
      </c>
      <c r="Z19" s="14">
        <v>5.2</v>
      </c>
      <c r="AA19" s="14">
        <v>0</v>
      </c>
      <c r="AB19" s="14">
        <v>6.6</v>
      </c>
      <c r="AC19" s="14">
        <v>10.4</v>
      </c>
      <c r="AD19" s="14">
        <v>65.099999999999994</v>
      </c>
      <c r="AE19" s="14"/>
      <c r="AF19" s="14"/>
      <c r="AG19" s="14"/>
      <c r="AH19" s="14"/>
      <c r="AI19" s="14">
        <v>109.8</v>
      </c>
      <c r="AJ19" s="14">
        <v>215.1</v>
      </c>
      <c r="AK19" s="14"/>
      <c r="AL19" s="14"/>
      <c r="AM19" s="14"/>
      <c r="AN19" s="14">
        <v>6.5</v>
      </c>
      <c r="AO19" s="14">
        <v>231.4</v>
      </c>
      <c r="AP19" s="14">
        <v>70</v>
      </c>
      <c r="AQ19" s="14">
        <v>57.3</v>
      </c>
      <c r="AR19" s="14">
        <v>37.799999999999997</v>
      </c>
      <c r="AS19" s="14">
        <v>9.3000000000000007</v>
      </c>
      <c r="AT19" s="14">
        <v>19.7</v>
      </c>
      <c r="AU19" s="14">
        <v>91.8</v>
      </c>
      <c r="AV19" s="14"/>
      <c r="AW19" s="14"/>
      <c r="AX19" s="14"/>
      <c r="AY19" s="14">
        <v>107.7</v>
      </c>
      <c r="AZ19" s="14">
        <v>8.1999999999999993</v>
      </c>
      <c r="BA19" s="14">
        <v>4.5</v>
      </c>
      <c r="BB19" s="14">
        <v>45.1</v>
      </c>
      <c r="BC19" s="14"/>
      <c r="BD19" s="14">
        <v>4</v>
      </c>
      <c r="BE19" s="14">
        <v>36.9</v>
      </c>
      <c r="BF19" s="14">
        <v>147.19999999999999</v>
      </c>
      <c r="BG19" s="14"/>
      <c r="BH19" s="14"/>
      <c r="BI19" s="14">
        <v>47.1</v>
      </c>
      <c r="BJ19" s="14">
        <v>25.9</v>
      </c>
      <c r="BK19" s="14"/>
      <c r="BL19" s="14"/>
      <c r="BM19" s="14"/>
      <c r="BN19" s="14"/>
      <c r="BO19" s="14"/>
      <c r="BP19" s="14">
        <v>85.6</v>
      </c>
      <c r="BQ19" s="14">
        <v>149.6</v>
      </c>
      <c r="BR19" s="14">
        <v>149.80000000000001</v>
      </c>
      <c r="BS19" s="14">
        <v>149.30000000000001</v>
      </c>
      <c r="BT19" s="14">
        <v>234.2</v>
      </c>
      <c r="BU19" s="14"/>
      <c r="BV19" s="14"/>
      <c r="BW19" s="14"/>
      <c r="BX19" s="14"/>
      <c r="BY19" s="14"/>
      <c r="BZ19" s="14"/>
      <c r="CA19" s="14"/>
      <c r="CB19" s="14">
        <v>0</v>
      </c>
      <c r="CC19" s="14">
        <v>4.5</v>
      </c>
      <c r="CD19" s="14">
        <v>85.6</v>
      </c>
      <c r="CE19" s="14">
        <v>124.2</v>
      </c>
      <c r="CF19" s="14">
        <v>64.3</v>
      </c>
      <c r="CG19" s="14">
        <v>77.8</v>
      </c>
      <c r="CH19" s="14">
        <v>29.6</v>
      </c>
      <c r="CI19" s="14"/>
      <c r="CJ19" s="14">
        <v>0</v>
      </c>
      <c r="CK19" s="14"/>
      <c r="CL19" s="14">
        <v>148.69999999999999</v>
      </c>
      <c r="CM19" s="14">
        <v>148.5</v>
      </c>
      <c r="CN19" s="14">
        <v>151.69999999999999</v>
      </c>
      <c r="CO19" s="14">
        <v>0</v>
      </c>
      <c r="CP19" s="14"/>
      <c r="CQ19" s="14"/>
      <c r="CR19" s="14"/>
      <c r="CS19" s="14"/>
      <c r="CT19" s="14"/>
      <c r="CU19" s="14"/>
      <c r="CV19" s="14">
        <v>0</v>
      </c>
      <c r="CW19" s="14">
        <v>58.1</v>
      </c>
      <c r="CX19" s="14">
        <v>0</v>
      </c>
      <c r="CY19" s="14">
        <v>0.4</v>
      </c>
      <c r="CZ19" s="14">
        <v>0</v>
      </c>
      <c r="DA19" s="14">
        <v>20</v>
      </c>
      <c r="DB19" s="14">
        <v>9.8000000000000007</v>
      </c>
      <c r="DC19" s="14">
        <v>5.4</v>
      </c>
      <c r="DD19" s="14">
        <v>0.9</v>
      </c>
      <c r="DE19" s="14"/>
      <c r="DF19" s="14">
        <v>5</v>
      </c>
      <c r="DG19" s="14">
        <v>20.100000000000001</v>
      </c>
      <c r="DH19" s="14">
        <v>20</v>
      </c>
      <c r="DI19" s="14">
        <v>18.7</v>
      </c>
      <c r="DJ19" s="14">
        <v>3.7</v>
      </c>
      <c r="DK19" s="14">
        <v>18.5</v>
      </c>
      <c r="DL19" s="14">
        <v>0</v>
      </c>
      <c r="DM19" s="14">
        <v>0</v>
      </c>
      <c r="DN19" s="14">
        <v>14.2</v>
      </c>
      <c r="DO19" s="14">
        <v>30.9</v>
      </c>
      <c r="DP19" s="14">
        <v>4.5</v>
      </c>
      <c r="DQ19" s="14">
        <v>1.1000000000000001</v>
      </c>
      <c r="DR19" s="14">
        <v>2.2000000000000002</v>
      </c>
      <c r="DS19" s="14">
        <v>2.6</v>
      </c>
      <c r="DT19" s="14">
        <v>0</v>
      </c>
      <c r="DU19" s="14">
        <v>3.3</v>
      </c>
      <c r="DV19" s="14">
        <v>18.5</v>
      </c>
      <c r="DW19" s="14">
        <v>2</v>
      </c>
      <c r="DX19" s="14">
        <v>0.4</v>
      </c>
      <c r="DY19" s="14">
        <v>15</v>
      </c>
      <c r="DZ19" s="14">
        <v>8.5</v>
      </c>
      <c r="EA19" s="14">
        <v>9.4</v>
      </c>
      <c r="EB19" s="14">
        <v>13.4</v>
      </c>
      <c r="EC19" s="14">
        <v>20</v>
      </c>
      <c r="ED19" s="14">
        <v>5.5</v>
      </c>
      <c r="EE19" s="14">
        <v>1.9</v>
      </c>
      <c r="EF19" s="14">
        <v>0</v>
      </c>
      <c r="EG19" s="14">
        <v>14.3</v>
      </c>
      <c r="EH19" s="14">
        <v>28.4</v>
      </c>
      <c r="EI19" s="14">
        <v>1.1000000000000001</v>
      </c>
      <c r="EJ19" s="14">
        <v>0.6</v>
      </c>
      <c r="EK19" s="14">
        <v>16.8</v>
      </c>
      <c r="EL19" s="14">
        <v>5.5</v>
      </c>
      <c r="EM19" s="14">
        <v>7.6</v>
      </c>
      <c r="EN19" s="14">
        <v>14</v>
      </c>
      <c r="EO19" s="14">
        <v>14.9</v>
      </c>
      <c r="EP19" s="14">
        <v>14.7</v>
      </c>
      <c r="EQ19" s="14">
        <v>0.6</v>
      </c>
      <c r="ER19" s="14">
        <v>0</v>
      </c>
      <c r="ES19" s="14">
        <v>0</v>
      </c>
      <c r="ET19" s="14">
        <v>0</v>
      </c>
      <c r="EU19" s="14">
        <v>0.6</v>
      </c>
      <c r="EV19" s="14">
        <v>0.6</v>
      </c>
      <c r="EW19" s="14">
        <v>0</v>
      </c>
      <c r="EX19" s="14">
        <v>0</v>
      </c>
      <c r="EY19" s="14">
        <v>0</v>
      </c>
      <c r="EZ19" s="14">
        <v>9.6</v>
      </c>
      <c r="FA19" s="14">
        <v>20</v>
      </c>
      <c r="FB19" s="14">
        <v>9.4</v>
      </c>
      <c r="FC19" s="14">
        <v>0</v>
      </c>
      <c r="FD19" s="14">
        <v>0</v>
      </c>
      <c r="FE19" s="14"/>
      <c r="FF19" s="14"/>
      <c r="FG19" s="14">
        <v>17</v>
      </c>
      <c r="FH19" s="14"/>
      <c r="FI19" s="14"/>
      <c r="FJ19" s="14">
        <v>6119.5</v>
      </c>
      <c r="FK19" s="15"/>
      <c r="FL19" s="14">
        <v>11.9085</v>
      </c>
      <c r="FM19" s="14">
        <v>5</v>
      </c>
      <c r="FN19" s="14"/>
      <c r="FO19" s="14">
        <v>13.2</v>
      </c>
      <c r="FP19" s="14">
        <v>26.7</v>
      </c>
      <c r="FQ19" s="14">
        <v>18.899999999999999</v>
      </c>
      <c r="FR19" s="14">
        <v>12</v>
      </c>
      <c r="FS19" s="14">
        <v>15.9</v>
      </c>
      <c r="FT19" s="14">
        <v>103.60850000000001</v>
      </c>
    </row>
    <row r="20" spans="1:176" ht="24" customHeight="1" x14ac:dyDescent="0.3">
      <c r="A20" s="16" t="s">
        <v>69</v>
      </c>
      <c r="B20" s="16" t="s">
        <v>842</v>
      </c>
      <c r="C20" s="17">
        <v>99.9</v>
      </c>
      <c r="D20" s="17">
        <v>598.4</v>
      </c>
      <c r="E20" s="17">
        <v>198.7</v>
      </c>
      <c r="F20" s="17"/>
      <c r="G20" s="17"/>
      <c r="H20" s="17">
        <v>89.1</v>
      </c>
      <c r="I20" s="17">
        <v>217.5</v>
      </c>
      <c r="J20" s="17"/>
      <c r="K20" s="17"/>
      <c r="L20" s="17">
        <v>127.5</v>
      </c>
      <c r="M20" s="17">
        <v>127.1</v>
      </c>
      <c r="N20" s="17"/>
      <c r="O20" s="17">
        <v>145.5</v>
      </c>
      <c r="P20" s="17">
        <v>210.6</v>
      </c>
      <c r="Q20" s="17">
        <v>110.4</v>
      </c>
      <c r="R20" s="17">
        <v>560.79999999999995</v>
      </c>
      <c r="S20" s="17">
        <v>10.3</v>
      </c>
      <c r="T20" s="17"/>
      <c r="U20" s="17"/>
      <c r="V20" s="17"/>
      <c r="W20" s="17"/>
      <c r="X20" s="17">
        <v>162.6</v>
      </c>
      <c r="Y20" s="17">
        <v>7.2</v>
      </c>
      <c r="Z20" s="17">
        <v>5.3</v>
      </c>
      <c r="AA20" s="17">
        <v>0</v>
      </c>
      <c r="AB20" s="17">
        <v>6.6</v>
      </c>
      <c r="AC20" s="17">
        <v>10.5</v>
      </c>
      <c r="AD20" s="17">
        <v>65.099999999999994</v>
      </c>
      <c r="AE20" s="17"/>
      <c r="AF20" s="17"/>
      <c r="AG20" s="17"/>
      <c r="AH20" s="17"/>
      <c r="AI20" s="17">
        <v>111</v>
      </c>
      <c r="AJ20" s="17">
        <v>198.3</v>
      </c>
      <c r="AK20" s="17"/>
      <c r="AL20" s="17"/>
      <c r="AM20" s="17"/>
      <c r="AN20" s="17">
        <v>6.5</v>
      </c>
      <c r="AO20" s="17">
        <v>232.6</v>
      </c>
      <c r="AP20" s="17">
        <v>69.8</v>
      </c>
      <c r="AQ20" s="17">
        <v>56.4</v>
      </c>
      <c r="AR20" s="17">
        <v>37.6</v>
      </c>
      <c r="AS20" s="17">
        <v>9.4</v>
      </c>
      <c r="AT20" s="17">
        <v>19.7</v>
      </c>
      <c r="AU20" s="17">
        <v>88.5</v>
      </c>
      <c r="AV20" s="17"/>
      <c r="AW20" s="17"/>
      <c r="AX20" s="17"/>
      <c r="AY20" s="17">
        <v>110</v>
      </c>
      <c r="AZ20" s="17">
        <v>8.3000000000000007</v>
      </c>
      <c r="BA20" s="17">
        <v>4.5</v>
      </c>
      <c r="BB20" s="17">
        <v>46.2</v>
      </c>
      <c r="BC20" s="17"/>
      <c r="BD20" s="17">
        <v>4</v>
      </c>
      <c r="BE20" s="17">
        <v>37.5</v>
      </c>
      <c r="BF20" s="17">
        <v>158.5</v>
      </c>
      <c r="BG20" s="17"/>
      <c r="BH20" s="17"/>
      <c r="BI20" s="17">
        <v>47.4</v>
      </c>
      <c r="BJ20" s="17">
        <v>25.1</v>
      </c>
      <c r="BK20" s="17"/>
      <c r="BL20" s="17"/>
      <c r="BM20" s="17"/>
      <c r="BN20" s="17"/>
      <c r="BO20" s="17"/>
      <c r="BP20" s="17">
        <v>85.8</v>
      </c>
      <c r="BQ20" s="17">
        <v>150.5</v>
      </c>
      <c r="BR20" s="17">
        <v>150.4</v>
      </c>
      <c r="BS20" s="17">
        <v>151.80000000000001</v>
      </c>
      <c r="BT20" s="17">
        <v>235.4</v>
      </c>
      <c r="BU20" s="17"/>
      <c r="BV20" s="17"/>
      <c r="BW20" s="17"/>
      <c r="BX20" s="17"/>
      <c r="BY20" s="17"/>
      <c r="BZ20" s="17"/>
      <c r="CA20" s="17"/>
      <c r="CB20" s="17">
        <v>0</v>
      </c>
      <c r="CC20" s="17">
        <v>4.5999999999999996</v>
      </c>
      <c r="CD20" s="17">
        <v>99.9</v>
      </c>
      <c r="CE20" s="17">
        <v>128</v>
      </c>
      <c r="CF20" s="17">
        <v>64.900000000000006</v>
      </c>
      <c r="CG20" s="17">
        <v>78.3</v>
      </c>
      <c r="CH20" s="17">
        <v>30.1</v>
      </c>
      <c r="CI20" s="17"/>
      <c r="CJ20" s="17">
        <v>0</v>
      </c>
      <c r="CK20" s="17"/>
      <c r="CL20" s="17">
        <v>148.5</v>
      </c>
      <c r="CM20" s="17">
        <v>148.30000000000001</v>
      </c>
      <c r="CN20" s="17">
        <v>151.19999999999999</v>
      </c>
      <c r="CO20" s="17">
        <v>0</v>
      </c>
      <c r="CP20" s="17"/>
      <c r="CQ20" s="17"/>
      <c r="CR20" s="17"/>
      <c r="CS20" s="17"/>
      <c r="CT20" s="17"/>
      <c r="CU20" s="17"/>
      <c r="CV20" s="17">
        <v>0</v>
      </c>
      <c r="CW20" s="17">
        <v>65.599999999999994</v>
      </c>
      <c r="CX20" s="17">
        <v>0</v>
      </c>
      <c r="CY20" s="17">
        <v>0.4</v>
      </c>
      <c r="CZ20" s="17">
        <v>0</v>
      </c>
      <c r="DA20" s="17">
        <v>20</v>
      </c>
      <c r="DB20" s="17">
        <v>9.9</v>
      </c>
      <c r="DC20" s="17">
        <v>5.4</v>
      </c>
      <c r="DD20" s="17">
        <v>0.9</v>
      </c>
      <c r="DE20" s="17"/>
      <c r="DF20" s="17">
        <v>4.9000000000000004</v>
      </c>
      <c r="DG20" s="17">
        <v>20.3</v>
      </c>
      <c r="DH20" s="17">
        <v>20</v>
      </c>
      <c r="DI20" s="17">
        <v>18.8</v>
      </c>
      <c r="DJ20" s="17">
        <v>3.7</v>
      </c>
      <c r="DK20" s="17">
        <v>18.5</v>
      </c>
      <c r="DL20" s="17">
        <v>0</v>
      </c>
      <c r="DM20" s="17">
        <v>0</v>
      </c>
      <c r="DN20" s="17">
        <v>15.4</v>
      </c>
      <c r="DO20" s="17">
        <v>39.299999999999997</v>
      </c>
      <c r="DP20" s="17">
        <v>4.5</v>
      </c>
      <c r="DQ20" s="17">
        <v>1.1000000000000001</v>
      </c>
      <c r="DR20" s="17">
        <v>2.2000000000000002</v>
      </c>
      <c r="DS20" s="17">
        <v>2.6</v>
      </c>
      <c r="DT20" s="17">
        <v>0</v>
      </c>
      <c r="DU20" s="17">
        <v>3.4</v>
      </c>
      <c r="DV20" s="17">
        <v>18.399999999999999</v>
      </c>
      <c r="DW20" s="17">
        <v>2</v>
      </c>
      <c r="DX20" s="17">
        <v>0.4</v>
      </c>
      <c r="DY20" s="17">
        <v>15</v>
      </c>
      <c r="DZ20" s="17">
        <v>8.3000000000000007</v>
      </c>
      <c r="EA20" s="17">
        <v>9.9</v>
      </c>
      <c r="EB20" s="17">
        <v>13.8</v>
      </c>
      <c r="EC20" s="17">
        <v>19.899999999999999</v>
      </c>
      <c r="ED20" s="17">
        <v>7.9</v>
      </c>
      <c r="EE20" s="17">
        <v>0</v>
      </c>
      <c r="EF20" s="17">
        <v>0</v>
      </c>
      <c r="EG20" s="17">
        <v>10.5</v>
      </c>
      <c r="EH20" s="17">
        <v>18.899999999999999</v>
      </c>
      <c r="EI20" s="17">
        <v>0</v>
      </c>
      <c r="EJ20" s="17">
        <v>0</v>
      </c>
      <c r="EK20" s="17">
        <v>16.8</v>
      </c>
      <c r="EL20" s="17">
        <v>5.5</v>
      </c>
      <c r="EM20" s="17">
        <v>7.6</v>
      </c>
      <c r="EN20" s="17">
        <v>14</v>
      </c>
      <c r="EO20" s="17">
        <v>14.9</v>
      </c>
      <c r="EP20" s="17">
        <v>14.7</v>
      </c>
      <c r="EQ20" s="17">
        <v>1</v>
      </c>
      <c r="ER20" s="17">
        <v>0</v>
      </c>
      <c r="ES20" s="17">
        <v>0</v>
      </c>
      <c r="ET20" s="17">
        <v>0</v>
      </c>
      <c r="EU20" s="17">
        <v>0.6</v>
      </c>
      <c r="EV20" s="17">
        <v>0</v>
      </c>
      <c r="EW20" s="17">
        <v>0</v>
      </c>
      <c r="EX20" s="17">
        <v>0</v>
      </c>
      <c r="EY20" s="17">
        <v>0</v>
      </c>
      <c r="EZ20" s="17">
        <v>9.6</v>
      </c>
      <c r="FA20" s="17">
        <v>20</v>
      </c>
      <c r="FB20" s="17">
        <v>9.4</v>
      </c>
      <c r="FC20" s="17">
        <v>0</v>
      </c>
      <c r="FD20" s="17">
        <v>0</v>
      </c>
      <c r="FE20" s="17"/>
      <c r="FF20" s="17"/>
      <c r="FG20" s="17">
        <v>17.399999999999999</v>
      </c>
      <c r="FH20" s="17"/>
      <c r="FI20" s="17"/>
      <c r="FJ20" s="17">
        <v>6165.5</v>
      </c>
      <c r="FK20" s="15"/>
      <c r="FL20" s="17">
        <v>5.6939000000000002</v>
      </c>
      <c r="FM20" s="17">
        <v>5</v>
      </c>
      <c r="FN20" s="17"/>
      <c r="FO20" s="17">
        <v>13.2</v>
      </c>
      <c r="FP20" s="17">
        <v>26.7</v>
      </c>
      <c r="FQ20" s="17">
        <v>18.899999999999999</v>
      </c>
      <c r="FR20" s="17">
        <v>11.9</v>
      </c>
      <c r="FS20" s="17">
        <v>15.8</v>
      </c>
      <c r="FT20" s="17">
        <v>97.193899999999999</v>
      </c>
    </row>
    <row r="21" spans="1:176" ht="24" customHeight="1" x14ac:dyDescent="0.3">
      <c r="A21" s="16" t="s">
        <v>69</v>
      </c>
      <c r="B21" s="16" t="s">
        <v>843</v>
      </c>
      <c r="C21" s="17">
        <v>99.9</v>
      </c>
      <c r="D21" s="17">
        <v>587.5</v>
      </c>
      <c r="E21" s="17">
        <v>194.4</v>
      </c>
      <c r="F21" s="17"/>
      <c r="G21" s="17"/>
      <c r="H21" s="17">
        <v>88.7</v>
      </c>
      <c r="I21" s="17">
        <v>215.3</v>
      </c>
      <c r="J21" s="17"/>
      <c r="K21" s="17"/>
      <c r="L21" s="17">
        <v>126.7</v>
      </c>
      <c r="M21" s="17">
        <v>126.5</v>
      </c>
      <c r="N21" s="17"/>
      <c r="O21" s="17">
        <v>146.19999999999999</v>
      </c>
      <c r="P21" s="17">
        <v>208.8</v>
      </c>
      <c r="Q21" s="17">
        <v>110.3</v>
      </c>
      <c r="R21" s="17">
        <v>539.29999999999995</v>
      </c>
      <c r="S21" s="17">
        <v>10.1</v>
      </c>
      <c r="T21" s="17"/>
      <c r="U21" s="17"/>
      <c r="V21" s="17"/>
      <c r="W21" s="17"/>
      <c r="X21" s="17">
        <v>161.30000000000001</v>
      </c>
      <c r="Y21" s="17">
        <v>6.7</v>
      </c>
      <c r="Z21" s="17">
        <v>5</v>
      </c>
      <c r="AA21" s="17">
        <v>0</v>
      </c>
      <c r="AB21" s="17">
        <v>6.6</v>
      </c>
      <c r="AC21" s="17">
        <v>10.4</v>
      </c>
      <c r="AD21" s="17">
        <v>36.1</v>
      </c>
      <c r="AE21" s="17"/>
      <c r="AF21" s="17"/>
      <c r="AG21" s="17"/>
      <c r="AH21" s="17"/>
      <c r="AI21" s="17">
        <v>108.4</v>
      </c>
      <c r="AJ21" s="17">
        <v>192.5</v>
      </c>
      <c r="AK21" s="17"/>
      <c r="AL21" s="17"/>
      <c r="AM21" s="17"/>
      <c r="AN21" s="17">
        <v>6.5</v>
      </c>
      <c r="AO21" s="17">
        <v>229.7</v>
      </c>
      <c r="AP21" s="17">
        <v>70.2</v>
      </c>
      <c r="AQ21" s="17">
        <v>56.6</v>
      </c>
      <c r="AR21" s="17">
        <v>36.700000000000003</v>
      </c>
      <c r="AS21" s="17">
        <v>9.3000000000000007</v>
      </c>
      <c r="AT21" s="17">
        <v>19.7</v>
      </c>
      <c r="AU21" s="17">
        <v>89.6</v>
      </c>
      <c r="AV21" s="17"/>
      <c r="AW21" s="17"/>
      <c r="AX21" s="17"/>
      <c r="AY21" s="17">
        <v>108.8</v>
      </c>
      <c r="AZ21" s="17">
        <v>8.1999999999999993</v>
      </c>
      <c r="BA21" s="17">
        <v>4.5</v>
      </c>
      <c r="BB21" s="17">
        <v>45.7</v>
      </c>
      <c r="BC21" s="17"/>
      <c r="BD21" s="17">
        <v>4</v>
      </c>
      <c r="BE21" s="17">
        <v>36.799999999999997</v>
      </c>
      <c r="BF21" s="17">
        <v>151.4</v>
      </c>
      <c r="BG21" s="17"/>
      <c r="BH21" s="17"/>
      <c r="BI21" s="17">
        <v>46.4</v>
      </c>
      <c r="BJ21" s="17">
        <v>24.8</v>
      </c>
      <c r="BK21" s="17"/>
      <c r="BL21" s="17"/>
      <c r="BM21" s="17"/>
      <c r="BN21" s="17"/>
      <c r="BO21" s="17"/>
      <c r="BP21" s="17">
        <v>84.4</v>
      </c>
      <c r="BQ21" s="17">
        <v>150.6</v>
      </c>
      <c r="BR21" s="17">
        <v>150.6</v>
      </c>
      <c r="BS21" s="17">
        <v>150.30000000000001</v>
      </c>
      <c r="BT21" s="17">
        <v>237.2</v>
      </c>
      <c r="BU21" s="17"/>
      <c r="BV21" s="17"/>
      <c r="BW21" s="17"/>
      <c r="BX21" s="17"/>
      <c r="BY21" s="17"/>
      <c r="BZ21" s="17"/>
      <c r="CA21" s="17"/>
      <c r="CB21" s="17">
        <v>0</v>
      </c>
      <c r="CC21" s="17">
        <v>4.5999999999999996</v>
      </c>
      <c r="CD21" s="17">
        <v>90.6</v>
      </c>
      <c r="CE21" s="17">
        <v>125.6</v>
      </c>
      <c r="CF21" s="17">
        <v>62.8</v>
      </c>
      <c r="CG21" s="17">
        <v>77.2</v>
      </c>
      <c r="CH21" s="17">
        <v>29.2</v>
      </c>
      <c r="CI21" s="17"/>
      <c r="CJ21" s="17">
        <v>0</v>
      </c>
      <c r="CK21" s="17"/>
      <c r="CL21" s="17">
        <v>148</v>
      </c>
      <c r="CM21" s="17">
        <v>147.69999999999999</v>
      </c>
      <c r="CN21" s="17">
        <v>150.6</v>
      </c>
      <c r="CO21" s="17">
        <v>0</v>
      </c>
      <c r="CP21" s="17"/>
      <c r="CQ21" s="17"/>
      <c r="CR21" s="17"/>
      <c r="CS21" s="17"/>
      <c r="CT21" s="17"/>
      <c r="CU21" s="17"/>
      <c r="CV21" s="17">
        <v>0</v>
      </c>
      <c r="CW21" s="17">
        <v>77.2</v>
      </c>
      <c r="CX21" s="17">
        <v>0</v>
      </c>
      <c r="CY21" s="17">
        <v>0.2</v>
      </c>
      <c r="CZ21" s="17">
        <v>0</v>
      </c>
      <c r="DA21" s="17">
        <v>20</v>
      </c>
      <c r="DB21" s="17">
        <v>10</v>
      </c>
      <c r="DC21" s="17">
        <v>5.4</v>
      </c>
      <c r="DD21" s="17">
        <v>0.9</v>
      </c>
      <c r="DE21" s="17"/>
      <c r="DF21" s="17">
        <v>4.9000000000000004</v>
      </c>
      <c r="DG21" s="17">
        <v>19.8</v>
      </c>
      <c r="DH21" s="17">
        <v>20</v>
      </c>
      <c r="DI21" s="17">
        <v>18.7</v>
      </c>
      <c r="DJ21" s="17">
        <v>3.7</v>
      </c>
      <c r="DK21" s="17">
        <v>18.5</v>
      </c>
      <c r="DL21" s="17">
        <v>0</v>
      </c>
      <c r="DM21" s="17">
        <v>0</v>
      </c>
      <c r="DN21" s="17">
        <v>16.3</v>
      </c>
      <c r="DO21" s="17">
        <v>41.2</v>
      </c>
      <c r="DP21" s="17">
        <v>4.5</v>
      </c>
      <c r="DQ21" s="17">
        <v>1.1000000000000001</v>
      </c>
      <c r="DR21" s="17">
        <v>2.2000000000000002</v>
      </c>
      <c r="DS21" s="17">
        <v>2.6</v>
      </c>
      <c r="DT21" s="17">
        <v>0</v>
      </c>
      <c r="DU21" s="17">
        <v>3.4</v>
      </c>
      <c r="DV21" s="17">
        <v>18.399999999999999</v>
      </c>
      <c r="DW21" s="17">
        <v>2</v>
      </c>
      <c r="DX21" s="17">
        <v>0.4</v>
      </c>
      <c r="DY21" s="17">
        <v>15</v>
      </c>
      <c r="DZ21" s="17">
        <v>8.3000000000000007</v>
      </c>
      <c r="EA21" s="17">
        <v>9.1</v>
      </c>
      <c r="EB21" s="17">
        <v>13.6</v>
      </c>
      <c r="EC21" s="17">
        <v>19.8</v>
      </c>
      <c r="ED21" s="17">
        <v>13.1</v>
      </c>
      <c r="EE21" s="17">
        <v>0</v>
      </c>
      <c r="EF21" s="17">
        <v>0</v>
      </c>
      <c r="EG21" s="17">
        <v>9.1999999999999993</v>
      </c>
      <c r="EH21" s="17">
        <v>11.6</v>
      </c>
      <c r="EI21" s="17">
        <v>0.1</v>
      </c>
      <c r="EJ21" s="17">
        <v>0.2</v>
      </c>
      <c r="EK21" s="17">
        <v>16.600000000000001</v>
      </c>
      <c r="EL21" s="17">
        <v>5.5</v>
      </c>
      <c r="EM21" s="17">
        <v>7.7</v>
      </c>
      <c r="EN21" s="17">
        <v>14</v>
      </c>
      <c r="EO21" s="17">
        <v>15.1</v>
      </c>
      <c r="EP21" s="17">
        <v>14.7</v>
      </c>
      <c r="EQ21" s="17">
        <v>0.5</v>
      </c>
      <c r="ER21" s="17">
        <v>0</v>
      </c>
      <c r="ES21" s="17">
        <v>0</v>
      </c>
      <c r="ET21" s="17">
        <v>0</v>
      </c>
      <c r="EU21" s="17">
        <v>0.6</v>
      </c>
      <c r="EV21" s="17">
        <v>0</v>
      </c>
      <c r="EW21" s="17">
        <v>0</v>
      </c>
      <c r="EX21" s="17">
        <v>0</v>
      </c>
      <c r="EY21" s="17">
        <v>0</v>
      </c>
      <c r="EZ21" s="17">
        <v>9.6</v>
      </c>
      <c r="FA21" s="17">
        <v>19.8</v>
      </c>
      <c r="FB21" s="17">
        <v>9.4</v>
      </c>
      <c r="FC21" s="17">
        <v>0</v>
      </c>
      <c r="FD21" s="17">
        <v>0</v>
      </c>
      <c r="FE21" s="17"/>
      <c r="FF21" s="17"/>
      <c r="FG21" s="17">
        <v>17.5</v>
      </c>
      <c r="FH21" s="17"/>
      <c r="FI21" s="17"/>
      <c r="FJ21" s="17">
        <v>6061.4</v>
      </c>
      <c r="FK21" s="15"/>
      <c r="FL21" s="17">
        <v>5.6601999999999997</v>
      </c>
      <c r="FM21" s="17">
        <v>6.4</v>
      </c>
      <c r="FN21" s="17"/>
      <c r="FO21" s="17">
        <v>13.2</v>
      </c>
      <c r="FP21" s="17">
        <v>27.2</v>
      </c>
      <c r="FQ21" s="17">
        <v>18</v>
      </c>
      <c r="FR21" s="17">
        <v>11.9</v>
      </c>
      <c r="FS21" s="17">
        <v>15.8</v>
      </c>
      <c r="FT21" s="17">
        <v>98.160200000000003</v>
      </c>
    </row>
    <row r="22" spans="1:176" ht="24" customHeight="1" x14ac:dyDescent="0.3">
      <c r="A22" s="16" t="s">
        <v>69</v>
      </c>
      <c r="B22" s="16" t="s">
        <v>844</v>
      </c>
      <c r="C22" s="17">
        <v>101.3</v>
      </c>
      <c r="D22" s="17">
        <v>595.20000000000005</v>
      </c>
      <c r="E22" s="17">
        <v>197</v>
      </c>
      <c r="F22" s="17"/>
      <c r="G22" s="17"/>
      <c r="H22" s="17">
        <v>90.2</v>
      </c>
      <c r="I22" s="17">
        <v>217</v>
      </c>
      <c r="J22" s="17"/>
      <c r="K22" s="17"/>
      <c r="L22" s="17">
        <v>172.6</v>
      </c>
      <c r="M22" s="17">
        <v>171.6</v>
      </c>
      <c r="N22" s="17"/>
      <c r="O22" s="17">
        <v>161</v>
      </c>
      <c r="P22" s="17">
        <v>210.8</v>
      </c>
      <c r="Q22" s="17">
        <v>109.5</v>
      </c>
      <c r="R22" s="17">
        <v>552.5</v>
      </c>
      <c r="S22" s="17">
        <v>10.5</v>
      </c>
      <c r="T22" s="17"/>
      <c r="U22" s="17"/>
      <c r="V22" s="17"/>
      <c r="W22" s="17"/>
      <c r="X22" s="17">
        <v>166.7</v>
      </c>
      <c r="Y22" s="17">
        <v>7.4</v>
      </c>
      <c r="Z22" s="17">
        <v>5.2</v>
      </c>
      <c r="AA22" s="17">
        <v>0</v>
      </c>
      <c r="AB22" s="17">
        <v>6.6</v>
      </c>
      <c r="AC22" s="17">
        <v>10.5</v>
      </c>
      <c r="AD22" s="17">
        <v>65</v>
      </c>
      <c r="AE22" s="17"/>
      <c r="AF22" s="17"/>
      <c r="AG22" s="17"/>
      <c r="AH22" s="17"/>
      <c r="AI22" s="17">
        <v>110.6</v>
      </c>
      <c r="AJ22" s="17">
        <v>203.4</v>
      </c>
      <c r="AK22" s="17"/>
      <c r="AL22" s="17"/>
      <c r="AM22" s="17"/>
      <c r="AN22" s="17">
        <v>6.5</v>
      </c>
      <c r="AO22" s="17">
        <v>231.3</v>
      </c>
      <c r="AP22" s="17">
        <v>69.5</v>
      </c>
      <c r="AQ22" s="17">
        <v>54</v>
      </c>
      <c r="AR22" s="17">
        <v>37.9</v>
      </c>
      <c r="AS22" s="17">
        <v>9.3000000000000007</v>
      </c>
      <c r="AT22" s="17">
        <v>19.7</v>
      </c>
      <c r="AU22" s="17">
        <v>90.4</v>
      </c>
      <c r="AV22" s="17"/>
      <c r="AW22" s="17"/>
      <c r="AX22" s="17"/>
      <c r="AY22" s="17">
        <v>109</v>
      </c>
      <c r="AZ22" s="17">
        <v>8.1999999999999993</v>
      </c>
      <c r="BA22" s="17">
        <v>4.4000000000000004</v>
      </c>
      <c r="BB22" s="17">
        <v>45.3</v>
      </c>
      <c r="BC22" s="17"/>
      <c r="BD22" s="17">
        <v>4</v>
      </c>
      <c r="BE22" s="17">
        <v>38.200000000000003</v>
      </c>
      <c r="BF22" s="17">
        <v>137.5</v>
      </c>
      <c r="BG22" s="17"/>
      <c r="BH22" s="17"/>
      <c r="BI22" s="17">
        <v>47.2</v>
      </c>
      <c r="BJ22" s="17">
        <v>23.9</v>
      </c>
      <c r="BK22" s="17"/>
      <c r="BL22" s="17"/>
      <c r="BM22" s="17"/>
      <c r="BN22" s="17"/>
      <c r="BO22" s="17"/>
      <c r="BP22" s="17">
        <v>86.5</v>
      </c>
      <c r="BQ22" s="17">
        <v>147.4</v>
      </c>
      <c r="BR22" s="17">
        <v>147.4</v>
      </c>
      <c r="BS22" s="17">
        <v>148</v>
      </c>
      <c r="BT22" s="17">
        <v>232.3</v>
      </c>
      <c r="BU22" s="17"/>
      <c r="BV22" s="17"/>
      <c r="BW22" s="17"/>
      <c r="BX22" s="17"/>
      <c r="BY22" s="17"/>
      <c r="BZ22" s="17"/>
      <c r="CA22" s="17"/>
      <c r="CB22" s="17">
        <v>0</v>
      </c>
      <c r="CC22" s="17">
        <v>4.5</v>
      </c>
      <c r="CD22" s="17">
        <v>82.8</v>
      </c>
      <c r="CE22" s="17">
        <v>122.4</v>
      </c>
      <c r="CF22" s="17">
        <v>67.2</v>
      </c>
      <c r="CG22" s="17">
        <v>79.2</v>
      </c>
      <c r="CH22" s="17">
        <v>30</v>
      </c>
      <c r="CI22" s="17"/>
      <c r="CJ22" s="17">
        <v>0</v>
      </c>
      <c r="CK22" s="17"/>
      <c r="CL22" s="17">
        <v>146.5</v>
      </c>
      <c r="CM22" s="17">
        <v>146.30000000000001</v>
      </c>
      <c r="CN22" s="17">
        <v>148.80000000000001</v>
      </c>
      <c r="CO22" s="17">
        <v>0</v>
      </c>
      <c r="CP22" s="17"/>
      <c r="CQ22" s="17"/>
      <c r="CR22" s="17"/>
      <c r="CS22" s="17"/>
      <c r="CT22" s="17"/>
      <c r="CU22" s="17"/>
      <c r="CV22" s="17">
        <v>0</v>
      </c>
      <c r="CW22" s="17">
        <v>69.3</v>
      </c>
      <c r="CX22" s="17">
        <v>0</v>
      </c>
      <c r="CY22" s="17">
        <v>0</v>
      </c>
      <c r="CZ22" s="17">
        <v>0</v>
      </c>
      <c r="DA22" s="17">
        <v>20</v>
      </c>
      <c r="DB22" s="17">
        <v>9.9</v>
      </c>
      <c r="DC22" s="17">
        <v>5.3</v>
      </c>
      <c r="DD22" s="17">
        <v>0.9</v>
      </c>
      <c r="DE22" s="17"/>
      <c r="DF22" s="17">
        <v>4.9000000000000004</v>
      </c>
      <c r="DG22" s="17">
        <v>19.899999999999999</v>
      </c>
      <c r="DH22" s="17">
        <v>20</v>
      </c>
      <c r="DI22" s="17">
        <v>18.7</v>
      </c>
      <c r="DJ22" s="17">
        <v>3.7</v>
      </c>
      <c r="DK22" s="17">
        <v>18.5</v>
      </c>
      <c r="DL22" s="17">
        <v>0.3</v>
      </c>
      <c r="DM22" s="17">
        <v>0.2</v>
      </c>
      <c r="DN22" s="17">
        <v>13.3</v>
      </c>
      <c r="DO22" s="17">
        <v>31.7</v>
      </c>
      <c r="DP22" s="17">
        <v>4.5</v>
      </c>
      <c r="DQ22" s="17">
        <v>1.1000000000000001</v>
      </c>
      <c r="DR22" s="17">
        <v>2.2000000000000002</v>
      </c>
      <c r="DS22" s="17">
        <v>2.6</v>
      </c>
      <c r="DT22" s="17">
        <v>0</v>
      </c>
      <c r="DU22" s="17">
        <v>2.5</v>
      </c>
      <c r="DV22" s="17">
        <v>18.399999999999999</v>
      </c>
      <c r="DW22" s="17">
        <v>2</v>
      </c>
      <c r="DX22" s="17">
        <v>0.4</v>
      </c>
      <c r="DY22" s="17">
        <v>15.1</v>
      </c>
      <c r="DZ22" s="17">
        <v>8.3000000000000007</v>
      </c>
      <c r="EA22" s="17">
        <v>9.9</v>
      </c>
      <c r="EB22" s="17">
        <v>14</v>
      </c>
      <c r="EC22" s="17">
        <v>19.8</v>
      </c>
      <c r="ED22" s="17">
        <v>12.9</v>
      </c>
      <c r="EE22" s="17">
        <v>0</v>
      </c>
      <c r="EF22" s="17">
        <v>0</v>
      </c>
      <c r="EG22" s="17">
        <v>6.4</v>
      </c>
      <c r="EH22" s="17">
        <v>15.6</v>
      </c>
      <c r="EI22" s="17">
        <v>0.2</v>
      </c>
      <c r="EJ22" s="17">
        <v>0</v>
      </c>
      <c r="EK22" s="17">
        <v>16.5</v>
      </c>
      <c r="EL22" s="17">
        <v>5.5</v>
      </c>
      <c r="EM22" s="17">
        <v>7.7</v>
      </c>
      <c r="EN22" s="17">
        <v>14</v>
      </c>
      <c r="EO22" s="17">
        <v>15.1</v>
      </c>
      <c r="EP22" s="17">
        <v>14.7</v>
      </c>
      <c r="EQ22" s="17">
        <v>0.3</v>
      </c>
      <c r="ER22" s="17">
        <v>0.1</v>
      </c>
      <c r="ES22" s="17">
        <v>0</v>
      </c>
      <c r="ET22" s="17">
        <v>0</v>
      </c>
      <c r="EU22" s="17">
        <v>0.6</v>
      </c>
      <c r="EV22" s="17">
        <v>0</v>
      </c>
      <c r="EW22" s="17">
        <v>0</v>
      </c>
      <c r="EX22" s="17">
        <v>0</v>
      </c>
      <c r="EY22" s="17">
        <v>0</v>
      </c>
      <c r="EZ22" s="17">
        <v>9.6</v>
      </c>
      <c r="FA22" s="17">
        <v>20</v>
      </c>
      <c r="FB22" s="17">
        <v>9.6</v>
      </c>
      <c r="FC22" s="17">
        <v>0</v>
      </c>
      <c r="FD22" s="17">
        <v>0</v>
      </c>
      <c r="FE22" s="17"/>
      <c r="FF22" s="17"/>
      <c r="FG22" s="17">
        <v>16.899999999999999</v>
      </c>
      <c r="FH22" s="17"/>
      <c r="FI22" s="17"/>
      <c r="FJ22" s="17">
        <v>6193.3</v>
      </c>
      <c r="FK22" s="15"/>
      <c r="FL22" s="17">
        <v>5.6524999999999999</v>
      </c>
      <c r="FM22" s="17">
        <v>6.9</v>
      </c>
      <c r="FN22" s="17"/>
      <c r="FO22" s="17">
        <v>13.2</v>
      </c>
      <c r="FP22" s="17">
        <v>27.2</v>
      </c>
      <c r="FQ22" s="17">
        <v>18</v>
      </c>
      <c r="FR22" s="17">
        <v>11.6</v>
      </c>
      <c r="FS22" s="17">
        <v>15.6</v>
      </c>
      <c r="FT22" s="17">
        <v>98.152500000000003</v>
      </c>
    </row>
    <row r="23" spans="1:176" ht="24" customHeight="1" x14ac:dyDescent="0.3">
      <c r="A23" s="16" t="s">
        <v>69</v>
      </c>
      <c r="B23" s="16" t="s">
        <v>845</v>
      </c>
      <c r="C23" s="17">
        <v>99.2</v>
      </c>
      <c r="D23" s="17">
        <v>598.9</v>
      </c>
      <c r="E23" s="17">
        <v>193.9</v>
      </c>
      <c r="F23" s="17"/>
      <c r="G23" s="17"/>
      <c r="H23" s="17">
        <v>92.4</v>
      </c>
      <c r="I23" s="17">
        <v>219</v>
      </c>
      <c r="J23" s="17"/>
      <c r="K23" s="17"/>
      <c r="L23" s="17">
        <v>183.5</v>
      </c>
      <c r="M23" s="17">
        <v>201.4</v>
      </c>
      <c r="N23" s="17"/>
      <c r="O23" s="17">
        <v>190.5</v>
      </c>
      <c r="P23" s="17">
        <v>208</v>
      </c>
      <c r="Q23" s="17">
        <v>110</v>
      </c>
      <c r="R23" s="17">
        <v>558.1</v>
      </c>
      <c r="S23" s="17">
        <v>10.7</v>
      </c>
      <c r="T23" s="17"/>
      <c r="U23" s="17"/>
      <c r="V23" s="17"/>
      <c r="W23" s="17"/>
      <c r="X23" s="17">
        <v>170.3</v>
      </c>
      <c r="Y23" s="17">
        <v>7.7</v>
      </c>
      <c r="Z23" s="17">
        <v>5.5</v>
      </c>
      <c r="AA23" s="17">
        <v>0</v>
      </c>
      <c r="AB23" s="17">
        <v>6.7</v>
      </c>
      <c r="AC23" s="17">
        <v>10</v>
      </c>
      <c r="AD23" s="17">
        <v>59.6</v>
      </c>
      <c r="AE23" s="17"/>
      <c r="AF23" s="17"/>
      <c r="AG23" s="17"/>
      <c r="AH23" s="17"/>
      <c r="AI23" s="17">
        <v>110.7</v>
      </c>
      <c r="AJ23" s="17">
        <v>163.80000000000001</v>
      </c>
      <c r="AK23" s="17"/>
      <c r="AL23" s="17"/>
      <c r="AM23" s="17"/>
      <c r="AN23" s="17">
        <v>6.5</v>
      </c>
      <c r="AO23" s="17">
        <v>234.9</v>
      </c>
      <c r="AP23" s="17">
        <v>69.7</v>
      </c>
      <c r="AQ23" s="17">
        <v>66.8</v>
      </c>
      <c r="AR23" s="17">
        <v>38.799999999999997</v>
      </c>
      <c r="AS23" s="17">
        <v>9.3000000000000007</v>
      </c>
      <c r="AT23" s="17">
        <v>19.7</v>
      </c>
      <c r="AU23" s="17">
        <v>93.3</v>
      </c>
      <c r="AV23" s="17"/>
      <c r="AW23" s="17"/>
      <c r="AX23" s="17"/>
      <c r="AY23" s="17">
        <v>110.1</v>
      </c>
      <c r="AZ23" s="17">
        <v>8.1999999999999993</v>
      </c>
      <c r="BA23" s="17">
        <v>4.5</v>
      </c>
      <c r="BB23" s="17">
        <v>47</v>
      </c>
      <c r="BC23" s="17"/>
      <c r="BD23" s="17">
        <v>4</v>
      </c>
      <c r="BE23" s="17">
        <v>40.4</v>
      </c>
      <c r="BF23" s="17">
        <v>109.3</v>
      </c>
      <c r="BG23" s="17"/>
      <c r="BH23" s="17"/>
      <c r="BI23" s="17">
        <v>48</v>
      </c>
      <c r="BJ23" s="17">
        <v>23.6</v>
      </c>
      <c r="BK23" s="17"/>
      <c r="BL23" s="17"/>
      <c r="BM23" s="17"/>
      <c r="BN23" s="17"/>
      <c r="BO23" s="17"/>
      <c r="BP23" s="17">
        <v>87.2</v>
      </c>
      <c r="BQ23" s="17">
        <v>135.80000000000001</v>
      </c>
      <c r="BR23" s="17">
        <v>135.69999999999999</v>
      </c>
      <c r="BS23" s="17">
        <v>136.4</v>
      </c>
      <c r="BT23" s="17">
        <v>221.7</v>
      </c>
      <c r="BU23" s="17"/>
      <c r="BV23" s="17"/>
      <c r="BW23" s="17"/>
      <c r="BX23" s="17"/>
      <c r="BY23" s="17"/>
      <c r="BZ23" s="17"/>
      <c r="CA23" s="17"/>
      <c r="CB23" s="17">
        <v>0</v>
      </c>
      <c r="CC23" s="17">
        <v>4.5</v>
      </c>
      <c r="CD23" s="17">
        <v>64.2</v>
      </c>
      <c r="CE23" s="17">
        <v>114</v>
      </c>
      <c r="CF23" s="17">
        <v>46.9</v>
      </c>
      <c r="CG23" s="17">
        <v>79.900000000000006</v>
      </c>
      <c r="CH23" s="17">
        <v>30.7</v>
      </c>
      <c r="CI23" s="17"/>
      <c r="CJ23" s="17">
        <v>0</v>
      </c>
      <c r="CK23" s="17"/>
      <c r="CL23" s="17">
        <v>142</v>
      </c>
      <c r="CM23" s="17">
        <v>140.80000000000001</v>
      </c>
      <c r="CN23" s="17">
        <v>143.80000000000001</v>
      </c>
      <c r="CO23" s="17">
        <v>0</v>
      </c>
      <c r="CP23" s="17"/>
      <c r="CQ23" s="17"/>
      <c r="CR23" s="17"/>
      <c r="CS23" s="17"/>
      <c r="CT23" s="17"/>
      <c r="CU23" s="17"/>
      <c r="CV23" s="17">
        <v>0</v>
      </c>
      <c r="CW23" s="17">
        <v>59.9</v>
      </c>
      <c r="CX23" s="17">
        <v>4.5</v>
      </c>
      <c r="CY23" s="17">
        <v>0</v>
      </c>
      <c r="CZ23" s="17">
        <v>0</v>
      </c>
      <c r="DA23" s="17">
        <v>19.8</v>
      </c>
      <c r="DB23" s="17">
        <v>10</v>
      </c>
      <c r="DC23" s="17">
        <v>5.4</v>
      </c>
      <c r="DD23" s="17">
        <v>0.9</v>
      </c>
      <c r="DE23" s="17"/>
      <c r="DF23" s="17">
        <v>4.8</v>
      </c>
      <c r="DG23" s="17">
        <v>21.1</v>
      </c>
      <c r="DH23" s="17">
        <v>20</v>
      </c>
      <c r="DI23" s="17">
        <v>18.7</v>
      </c>
      <c r="DJ23" s="17">
        <v>3.7</v>
      </c>
      <c r="DK23" s="17">
        <v>18.5</v>
      </c>
      <c r="DL23" s="17">
        <v>4.0999999999999996</v>
      </c>
      <c r="DM23" s="17">
        <v>4.5999999999999996</v>
      </c>
      <c r="DN23" s="17">
        <v>12.6</v>
      </c>
      <c r="DO23" s="17">
        <v>28.7</v>
      </c>
      <c r="DP23" s="17">
        <v>4.5</v>
      </c>
      <c r="DQ23" s="17">
        <v>1.1000000000000001</v>
      </c>
      <c r="DR23" s="17">
        <v>2.2000000000000002</v>
      </c>
      <c r="DS23" s="17">
        <v>2.6</v>
      </c>
      <c r="DT23" s="17">
        <v>4.9000000000000004</v>
      </c>
      <c r="DU23" s="17">
        <v>2</v>
      </c>
      <c r="DV23" s="17">
        <v>18.399999999999999</v>
      </c>
      <c r="DW23" s="17">
        <v>2</v>
      </c>
      <c r="DX23" s="17">
        <v>0.4</v>
      </c>
      <c r="DY23" s="17">
        <v>15.4</v>
      </c>
      <c r="DZ23" s="17">
        <v>8.1</v>
      </c>
      <c r="EA23" s="17">
        <v>9.8000000000000007</v>
      </c>
      <c r="EB23" s="17">
        <v>15.1</v>
      </c>
      <c r="EC23" s="17">
        <v>19.8</v>
      </c>
      <c r="ED23" s="17">
        <v>16.2</v>
      </c>
      <c r="EE23" s="17">
        <v>0</v>
      </c>
      <c r="EF23" s="17">
        <v>1</v>
      </c>
      <c r="EG23" s="17">
        <v>6.7</v>
      </c>
      <c r="EH23" s="17">
        <v>14.4</v>
      </c>
      <c r="EI23" s="17">
        <v>0.2</v>
      </c>
      <c r="EJ23" s="17">
        <v>0.1</v>
      </c>
      <c r="EK23" s="17">
        <v>16.5</v>
      </c>
      <c r="EL23" s="17">
        <v>5.4</v>
      </c>
      <c r="EM23" s="17">
        <v>7.7</v>
      </c>
      <c r="EN23" s="17">
        <v>14</v>
      </c>
      <c r="EO23" s="17">
        <v>15.1</v>
      </c>
      <c r="EP23" s="17">
        <v>14.9</v>
      </c>
      <c r="EQ23" s="17">
        <v>0</v>
      </c>
      <c r="ER23" s="17">
        <v>12.6</v>
      </c>
      <c r="ES23" s="17">
        <v>0.1</v>
      </c>
      <c r="ET23" s="17">
        <v>7.6</v>
      </c>
      <c r="EU23" s="17">
        <v>0.6</v>
      </c>
      <c r="EV23" s="17">
        <v>0</v>
      </c>
      <c r="EW23" s="17">
        <v>0</v>
      </c>
      <c r="EX23" s="17">
        <v>5.6</v>
      </c>
      <c r="EY23" s="17">
        <v>0.1</v>
      </c>
      <c r="EZ23" s="17">
        <v>9.5</v>
      </c>
      <c r="FA23" s="17">
        <v>19.8</v>
      </c>
      <c r="FB23" s="17">
        <v>9.6</v>
      </c>
      <c r="FC23" s="17">
        <v>3</v>
      </c>
      <c r="FD23" s="17">
        <v>0</v>
      </c>
      <c r="FE23" s="17"/>
      <c r="FF23" s="17"/>
      <c r="FG23" s="17">
        <v>17.2</v>
      </c>
      <c r="FH23" s="17"/>
      <c r="FI23" s="17"/>
      <c r="FJ23" s="17">
        <v>6159.1</v>
      </c>
      <c r="FK23" s="15"/>
      <c r="FL23" s="17">
        <v>5.6539999999999999</v>
      </c>
      <c r="FM23" s="17">
        <v>7</v>
      </c>
      <c r="FN23" s="17"/>
      <c r="FO23" s="17">
        <v>13.2</v>
      </c>
      <c r="FP23" s="17">
        <v>27.1</v>
      </c>
      <c r="FQ23" s="17">
        <v>18</v>
      </c>
      <c r="FR23" s="17">
        <v>11.9</v>
      </c>
      <c r="FS23" s="17">
        <v>15.7</v>
      </c>
      <c r="FT23" s="17">
        <v>98.554000000000002</v>
      </c>
    </row>
    <row r="24" spans="1:176" ht="24" customHeight="1" x14ac:dyDescent="0.3">
      <c r="A24" s="16" t="s">
        <v>69</v>
      </c>
      <c r="B24" s="16" t="s">
        <v>846</v>
      </c>
      <c r="C24" s="17">
        <v>100.3</v>
      </c>
      <c r="D24" s="17">
        <v>582.79999999999995</v>
      </c>
      <c r="E24" s="17">
        <v>193.7</v>
      </c>
      <c r="F24" s="17"/>
      <c r="G24" s="17"/>
      <c r="H24" s="17">
        <v>88.3</v>
      </c>
      <c r="I24" s="17">
        <v>210.8</v>
      </c>
      <c r="J24" s="17"/>
      <c r="K24" s="17"/>
      <c r="L24" s="17">
        <v>122.7</v>
      </c>
      <c r="M24" s="17">
        <v>136.69999999999999</v>
      </c>
      <c r="N24" s="17"/>
      <c r="O24" s="17">
        <v>160.69999999999999</v>
      </c>
      <c r="P24" s="17">
        <v>211</v>
      </c>
      <c r="Q24" s="17">
        <v>111.1</v>
      </c>
      <c r="R24" s="17">
        <v>533.6</v>
      </c>
      <c r="S24" s="17">
        <v>10.199999999999999</v>
      </c>
      <c r="T24" s="17"/>
      <c r="U24" s="17"/>
      <c r="V24" s="17"/>
      <c r="W24" s="17"/>
      <c r="X24" s="17">
        <v>162.9</v>
      </c>
      <c r="Y24" s="17">
        <v>6.7</v>
      </c>
      <c r="Z24" s="17">
        <v>5.2</v>
      </c>
      <c r="AA24" s="17">
        <v>0</v>
      </c>
      <c r="AB24" s="17">
        <v>6.6</v>
      </c>
      <c r="AC24" s="17">
        <v>8.8000000000000007</v>
      </c>
      <c r="AD24" s="17">
        <v>57.9</v>
      </c>
      <c r="AE24" s="17"/>
      <c r="AF24" s="17"/>
      <c r="AG24" s="17"/>
      <c r="AH24" s="17"/>
      <c r="AI24" s="17">
        <v>107.8</v>
      </c>
      <c r="AJ24" s="17">
        <v>140.30000000000001</v>
      </c>
      <c r="AK24" s="17"/>
      <c r="AL24" s="17"/>
      <c r="AM24" s="17"/>
      <c r="AN24" s="17">
        <v>6.5</v>
      </c>
      <c r="AO24" s="17">
        <v>228.6</v>
      </c>
      <c r="AP24" s="17">
        <v>69.400000000000006</v>
      </c>
      <c r="AQ24" s="17">
        <v>46.2</v>
      </c>
      <c r="AR24" s="17">
        <v>36.299999999999997</v>
      </c>
      <c r="AS24" s="17">
        <v>9.1999999999999993</v>
      </c>
      <c r="AT24" s="17">
        <v>19.7</v>
      </c>
      <c r="AU24" s="17">
        <v>87.7</v>
      </c>
      <c r="AV24" s="17"/>
      <c r="AW24" s="17"/>
      <c r="AX24" s="17"/>
      <c r="AY24" s="17">
        <v>106.1</v>
      </c>
      <c r="AZ24" s="17">
        <v>8.1999999999999993</v>
      </c>
      <c r="BA24" s="17">
        <v>4.3</v>
      </c>
      <c r="BB24" s="17">
        <v>44.9</v>
      </c>
      <c r="BC24" s="17"/>
      <c r="BD24" s="17">
        <v>4</v>
      </c>
      <c r="BE24" s="17">
        <v>36.799999999999997</v>
      </c>
      <c r="BF24" s="17">
        <v>105.9</v>
      </c>
      <c r="BG24" s="17"/>
      <c r="BH24" s="17"/>
      <c r="BI24" s="17">
        <v>46.3</v>
      </c>
      <c r="BJ24" s="17">
        <v>24.4</v>
      </c>
      <c r="BK24" s="17"/>
      <c r="BL24" s="17"/>
      <c r="BM24" s="17"/>
      <c r="BN24" s="17"/>
      <c r="BO24" s="17"/>
      <c r="BP24" s="17">
        <v>84.5</v>
      </c>
      <c r="BQ24" s="17">
        <v>138.1</v>
      </c>
      <c r="BR24" s="17">
        <v>138</v>
      </c>
      <c r="BS24" s="17">
        <v>138.30000000000001</v>
      </c>
      <c r="BT24" s="17">
        <v>222.4</v>
      </c>
      <c r="BU24" s="17"/>
      <c r="BV24" s="17"/>
      <c r="BW24" s="17"/>
      <c r="BX24" s="17"/>
      <c r="BY24" s="17"/>
      <c r="BZ24" s="17"/>
      <c r="CA24" s="17"/>
      <c r="CB24" s="17">
        <v>0</v>
      </c>
      <c r="CC24" s="17">
        <v>4.5999999999999996</v>
      </c>
      <c r="CD24" s="17">
        <v>119.3</v>
      </c>
      <c r="CE24" s="17">
        <v>104.2</v>
      </c>
      <c r="CF24" s="17">
        <v>44.8</v>
      </c>
      <c r="CG24" s="17">
        <v>77.7</v>
      </c>
      <c r="CH24" s="17">
        <v>29</v>
      </c>
      <c r="CI24" s="17"/>
      <c r="CJ24" s="17">
        <v>0</v>
      </c>
      <c r="CK24" s="17"/>
      <c r="CL24" s="17">
        <v>147.30000000000001</v>
      </c>
      <c r="CM24" s="17">
        <v>147.5</v>
      </c>
      <c r="CN24" s="17">
        <v>149.6</v>
      </c>
      <c r="CO24" s="17">
        <v>0</v>
      </c>
      <c r="CP24" s="17"/>
      <c r="CQ24" s="17"/>
      <c r="CR24" s="17"/>
      <c r="CS24" s="17"/>
      <c r="CT24" s="17"/>
      <c r="CU24" s="17"/>
      <c r="CV24" s="17">
        <v>0</v>
      </c>
      <c r="CW24" s="17">
        <v>59.9</v>
      </c>
      <c r="CX24" s="17">
        <v>24.3</v>
      </c>
      <c r="CY24" s="17">
        <v>0.1</v>
      </c>
      <c r="CZ24" s="17">
        <v>0</v>
      </c>
      <c r="DA24" s="17">
        <v>20</v>
      </c>
      <c r="DB24" s="17">
        <v>9.9</v>
      </c>
      <c r="DC24" s="17">
        <v>5.3</v>
      </c>
      <c r="DD24" s="17">
        <v>0.9</v>
      </c>
      <c r="DE24" s="17"/>
      <c r="DF24" s="17">
        <v>4.8</v>
      </c>
      <c r="DG24" s="17">
        <v>0</v>
      </c>
      <c r="DH24" s="17">
        <v>20</v>
      </c>
      <c r="DI24" s="17">
        <v>18.899999999999999</v>
      </c>
      <c r="DJ24" s="17">
        <v>3.7</v>
      </c>
      <c r="DK24" s="17">
        <v>18.5</v>
      </c>
      <c r="DL24" s="17">
        <v>9.6999999999999993</v>
      </c>
      <c r="DM24" s="17">
        <v>11.2</v>
      </c>
      <c r="DN24" s="17">
        <v>12.2</v>
      </c>
      <c r="DO24" s="17">
        <v>28.5</v>
      </c>
      <c r="DP24" s="17">
        <v>4.5</v>
      </c>
      <c r="DQ24" s="17">
        <v>1.1000000000000001</v>
      </c>
      <c r="DR24" s="17">
        <v>2.2000000000000002</v>
      </c>
      <c r="DS24" s="17">
        <v>2.6</v>
      </c>
      <c r="DT24" s="17">
        <v>11.9</v>
      </c>
      <c r="DU24" s="17">
        <v>2</v>
      </c>
      <c r="DV24" s="17">
        <v>18.399999999999999</v>
      </c>
      <c r="DW24" s="17">
        <v>2</v>
      </c>
      <c r="DX24" s="17">
        <v>0.4</v>
      </c>
      <c r="DY24" s="17">
        <v>15.5</v>
      </c>
      <c r="DZ24" s="17">
        <v>8.1</v>
      </c>
      <c r="EA24" s="17">
        <v>9.1</v>
      </c>
      <c r="EB24" s="17">
        <v>15</v>
      </c>
      <c r="EC24" s="17">
        <v>19.8</v>
      </c>
      <c r="ED24" s="17">
        <v>14.4</v>
      </c>
      <c r="EE24" s="17">
        <v>0</v>
      </c>
      <c r="EF24" s="17">
        <v>8.8000000000000007</v>
      </c>
      <c r="EG24" s="17">
        <v>5.2</v>
      </c>
      <c r="EH24" s="17">
        <v>10.8</v>
      </c>
      <c r="EI24" s="17">
        <v>0</v>
      </c>
      <c r="EJ24" s="17">
        <v>0</v>
      </c>
      <c r="EK24" s="17">
        <v>16.5</v>
      </c>
      <c r="EL24" s="17">
        <v>5.4</v>
      </c>
      <c r="EM24" s="17">
        <v>7.7</v>
      </c>
      <c r="EN24" s="17">
        <v>14</v>
      </c>
      <c r="EO24" s="17">
        <v>15</v>
      </c>
      <c r="EP24" s="17">
        <v>14.9</v>
      </c>
      <c r="EQ24" s="17">
        <v>0.4</v>
      </c>
      <c r="ER24" s="17">
        <v>71.5</v>
      </c>
      <c r="ES24" s="17">
        <v>2.4</v>
      </c>
      <c r="ET24" s="17">
        <v>44.1</v>
      </c>
      <c r="EU24" s="17">
        <v>0.6</v>
      </c>
      <c r="EV24" s="17">
        <v>0</v>
      </c>
      <c r="EW24" s="17">
        <v>0</v>
      </c>
      <c r="EX24" s="17">
        <v>34</v>
      </c>
      <c r="EY24" s="17">
        <v>2.4</v>
      </c>
      <c r="EZ24" s="17">
        <v>9.6</v>
      </c>
      <c r="FA24" s="17">
        <v>19.8</v>
      </c>
      <c r="FB24" s="17">
        <v>9.5</v>
      </c>
      <c r="FC24" s="17">
        <v>18.899999999999999</v>
      </c>
      <c r="FD24" s="17">
        <v>0</v>
      </c>
      <c r="FE24" s="17"/>
      <c r="FF24" s="17"/>
      <c r="FG24" s="17">
        <v>16.7</v>
      </c>
      <c r="FH24" s="17"/>
      <c r="FI24" s="17"/>
      <c r="FJ24" s="17">
        <v>6091</v>
      </c>
      <c r="FK24" s="15"/>
      <c r="FL24" s="17">
        <v>5.6703999999999999</v>
      </c>
      <c r="FM24" s="17">
        <v>4.7</v>
      </c>
      <c r="FN24" s="17"/>
      <c r="FO24" s="17">
        <v>13.2</v>
      </c>
      <c r="FP24" s="17">
        <v>27.1</v>
      </c>
      <c r="FQ24" s="17">
        <v>18</v>
      </c>
      <c r="FR24" s="17">
        <v>11.7</v>
      </c>
      <c r="FS24" s="17">
        <v>15.7</v>
      </c>
      <c r="FT24" s="17">
        <v>96.070400000000006</v>
      </c>
    </row>
    <row r="25" spans="1:176" ht="24" customHeight="1" x14ac:dyDescent="0.3">
      <c r="A25" s="16" t="s">
        <v>69</v>
      </c>
      <c r="B25" s="16" t="s">
        <v>847</v>
      </c>
      <c r="C25" s="17">
        <v>99.8</v>
      </c>
      <c r="D25" s="17">
        <v>598.9</v>
      </c>
      <c r="E25" s="17">
        <v>199.7</v>
      </c>
      <c r="F25" s="17"/>
      <c r="G25" s="17"/>
      <c r="H25" s="17">
        <v>90.5</v>
      </c>
      <c r="I25" s="17">
        <v>218.7</v>
      </c>
      <c r="J25" s="17"/>
      <c r="K25" s="17"/>
      <c r="L25" s="17">
        <v>102.1</v>
      </c>
      <c r="M25" s="17">
        <v>101.9</v>
      </c>
      <c r="N25" s="17"/>
      <c r="O25" s="17">
        <v>132.30000000000001</v>
      </c>
      <c r="P25" s="17">
        <v>209</v>
      </c>
      <c r="Q25" s="17">
        <v>110.9</v>
      </c>
      <c r="R25" s="17">
        <v>555.79999999999995</v>
      </c>
      <c r="S25" s="17">
        <v>10.5</v>
      </c>
      <c r="T25" s="17"/>
      <c r="U25" s="17"/>
      <c r="V25" s="17"/>
      <c r="W25" s="17"/>
      <c r="X25" s="17">
        <v>167.3</v>
      </c>
      <c r="Y25" s="17">
        <v>7.9</v>
      </c>
      <c r="Z25" s="17">
        <v>5.3</v>
      </c>
      <c r="AA25" s="17">
        <v>0</v>
      </c>
      <c r="AB25" s="17">
        <v>6.6</v>
      </c>
      <c r="AC25" s="17">
        <v>8.1</v>
      </c>
      <c r="AD25" s="17">
        <v>60.4</v>
      </c>
      <c r="AE25" s="17"/>
      <c r="AF25" s="17"/>
      <c r="AG25" s="17"/>
      <c r="AH25" s="17"/>
      <c r="AI25" s="17">
        <v>111.2</v>
      </c>
      <c r="AJ25" s="17">
        <v>168.4</v>
      </c>
      <c r="AK25" s="17"/>
      <c r="AL25" s="17"/>
      <c r="AM25" s="17"/>
      <c r="AN25" s="17">
        <v>6.5</v>
      </c>
      <c r="AO25" s="17">
        <v>234.2</v>
      </c>
      <c r="AP25" s="17">
        <v>68.599999999999994</v>
      </c>
      <c r="AQ25" s="17">
        <v>71.400000000000006</v>
      </c>
      <c r="AR25" s="17">
        <v>38.6</v>
      </c>
      <c r="AS25" s="17">
        <v>9.3000000000000007</v>
      </c>
      <c r="AT25" s="17">
        <v>19.7</v>
      </c>
      <c r="AU25" s="17">
        <v>86.2</v>
      </c>
      <c r="AV25" s="17"/>
      <c r="AW25" s="17"/>
      <c r="AX25" s="17"/>
      <c r="AY25" s="17">
        <v>110.3</v>
      </c>
      <c r="AZ25" s="17">
        <v>3.6</v>
      </c>
      <c r="BA25" s="17">
        <v>4.4000000000000004</v>
      </c>
      <c r="BB25" s="17">
        <v>47.1</v>
      </c>
      <c r="BC25" s="17"/>
      <c r="BD25" s="17">
        <v>4</v>
      </c>
      <c r="BE25" s="17">
        <v>39.6</v>
      </c>
      <c r="BF25" s="17">
        <v>125.5</v>
      </c>
      <c r="BG25" s="17"/>
      <c r="BH25" s="17"/>
      <c r="BI25" s="17">
        <v>47.8</v>
      </c>
      <c r="BJ25" s="17">
        <v>23.5</v>
      </c>
      <c r="BK25" s="17"/>
      <c r="BL25" s="17"/>
      <c r="BM25" s="17"/>
      <c r="BN25" s="17"/>
      <c r="BO25" s="17"/>
      <c r="BP25" s="17">
        <v>86.7</v>
      </c>
      <c r="BQ25" s="17">
        <v>137.69999999999999</v>
      </c>
      <c r="BR25" s="17">
        <v>137.80000000000001</v>
      </c>
      <c r="BS25" s="17">
        <v>137.80000000000001</v>
      </c>
      <c r="BT25" s="17">
        <v>221.8</v>
      </c>
      <c r="BU25" s="17"/>
      <c r="BV25" s="17"/>
      <c r="BW25" s="17"/>
      <c r="BX25" s="17"/>
      <c r="BY25" s="17"/>
      <c r="BZ25" s="17"/>
      <c r="CA25" s="17"/>
      <c r="CB25" s="17">
        <v>0</v>
      </c>
      <c r="CC25" s="17">
        <v>4.5999999999999996</v>
      </c>
      <c r="CD25" s="17">
        <v>98.7</v>
      </c>
      <c r="CE25" s="17">
        <v>115.7</v>
      </c>
      <c r="CF25" s="17">
        <v>46.8</v>
      </c>
      <c r="CG25" s="17">
        <v>79.2</v>
      </c>
      <c r="CH25" s="17">
        <v>30.3</v>
      </c>
      <c r="CI25" s="17"/>
      <c r="CJ25" s="17">
        <v>0</v>
      </c>
      <c r="CK25" s="17"/>
      <c r="CL25" s="17">
        <v>148.4</v>
      </c>
      <c r="CM25" s="17">
        <v>148.4</v>
      </c>
      <c r="CN25" s="17">
        <v>150.80000000000001</v>
      </c>
      <c r="CO25" s="17">
        <v>0</v>
      </c>
      <c r="CP25" s="17"/>
      <c r="CQ25" s="17"/>
      <c r="CR25" s="17"/>
      <c r="CS25" s="17"/>
      <c r="CT25" s="17"/>
      <c r="CU25" s="17"/>
      <c r="CV25" s="17">
        <v>0.1</v>
      </c>
      <c r="CW25" s="17">
        <v>53.7</v>
      </c>
      <c r="CX25" s="17">
        <v>47.4</v>
      </c>
      <c r="CY25" s="17">
        <v>0.1</v>
      </c>
      <c r="CZ25" s="17">
        <v>0</v>
      </c>
      <c r="DA25" s="17">
        <v>20</v>
      </c>
      <c r="DB25" s="17">
        <v>9.9</v>
      </c>
      <c r="DC25" s="17">
        <v>5.4</v>
      </c>
      <c r="DD25" s="17">
        <v>0.9</v>
      </c>
      <c r="DE25" s="17"/>
      <c r="DF25" s="17">
        <v>4.8</v>
      </c>
      <c r="DG25" s="17">
        <v>0</v>
      </c>
      <c r="DH25" s="17">
        <v>19.8</v>
      </c>
      <c r="DI25" s="17">
        <v>18.8</v>
      </c>
      <c r="DJ25" s="17">
        <v>3.7</v>
      </c>
      <c r="DK25" s="17">
        <v>18.5</v>
      </c>
      <c r="DL25" s="17">
        <v>11.7</v>
      </c>
      <c r="DM25" s="17">
        <v>14.1</v>
      </c>
      <c r="DN25" s="17">
        <v>11.4</v>
      </c>
      <c r="DO25" s="17">
        <v>27.4</v>
      </c>
      <c r="DP25" s="17">
        <v>4.5</v>
      </c>
      <c r="DQ25" s="17">
        <v>1.1000000000000001</v>
      </c>
      <c r="DR25" s="17">
        <v>2.2000000000000002</v>
      </c>
      <c r="DS25" s="17">
        <v>2.6</v>
      </c>
      <c r="DT25" s="17">
        <v>14.5</v>
      </c>
      <c r="DU25" s="17">
        <v>2.1</v>
      </c>
      <c r="DV25" s="17">
        <v>18.399999999999999</v>
      </c>
      <c r="DW25" s="17">
        <v>2</v>
      </c>
      <c r="DX25" s="17">
        <v>0.4</v>
      </c>
      <c r="DY25" s="17">
        <v>15.3</v>
      </c>
      <c r="DZ25" s="17">
        <v>8.1</v>
      </c>
      <c r="EA25" s="17">
        <v>9.8000000000000007</v>
      </c>
      <c r="EB25" s="17">
        <v>14.2</v>
      </c>
      <c r="EC25" s="17">
        <v>19.8</v>
      </c>
      <c r="ED25" s="17">
        <v>12.7</v>
      </c>
      <c r="EE25" s="17">
        <v>0</v>
      </c>
      <c r="EF25" s="17">
        <v>18.5</v>
      </c>
      <c r="EG25" s="17">
        <v>2</v>
      </c>
      <c r="EH25" s="17">
        <v>2.7</v>
      </c>
      <c r="EI25" s="17">
        <v>0</v>
      </c>
      <c r="EJ25" s="17">
        <v>0</v>
      </c>
      <c r="EK25" s="17">
        <v>16.399999999999999</v>
      </c>
      <c r="EL25" s="17">
        <v>5.4</v>
      </c>
      <c r="EM25" s="17">
        <v>7.7</v>
      </c>
      <c r="EN25" s="17">
        <v>14</v>
      </c>
      <c r="EO25" s="17">
        <v>15</v>
      </c>
      <c r="EP25" s="17">
        <v>14.9</v>
      </c>
      <c r="EQ25" s="17">
        <v>0.2</v>
      </c>
      <c r="ER25" s="17">
        <v>148.80000000000001</v>
      </c>
      <c r="ES25" s="17">
        <v>5</v>
      </c>
      <c r="ET25" s="17">
        <v>87.1</v>
      </c>
      <c r="EU25" s="17">
        <v>0.6</v>
      </c>
      <c r="EV25" s="17">
        <v>0</v>
      </c>
      <c r="EW25" s="17">
        <v>0</v>
      </c>
      <c r="EX25" s="17">
        <v>67.400000000000006</v>
      </c>
      <c r="EY25" s="17">
        <v>4.8</v>
      </c>
      <c r="EZ25" s="17">
        <v>9.6</v>
      </c>
      <c r="FA25" s="17">
        <v>19.8</v>
      </c>
      <c r="FB25" s="17">
        <v>9.4</v>
      </c>
      <c r="FC25" s="17">
        <v>18.899999999999999</v>
      </c>
      <c r="FD25" s="17">
        <v>0</v>
      </c>
      <c r="FE25" s="17"/>
      <c r="FF25" s="17"/>
      <c r="FG25" s="17">
        <v>17</v>
      </c>
      <c r="FH25" s="17"/>
      <c r="FI25" s="17"/>
      <c r="FJ25" s="17">
        <v>6330.9</v>
      </c>
      <c r="FK25" s="15"/>
      <c r="FL25" s="17">
        <v>2.8475999999999999</v>
      </c>
      <c r="FM25" s="17">
        <v>0.5</v>
      </c>
      <c r="FN25" s="17"/>
      <c r="FO25" s="17">
        <v>13.2</v>
      </c>
      <c r="FP25" s="17">
        <v>27.2</v>
      </c>
      <c r="FQ25" s="17">
        <v>18</v>
      </c>
      <c r="FR25" s="17">
        <v>11.7</v>
      </c>
      <c r="FS25" s="17">
        <v>15.9</v>
      </c>
      <c r="FT25" s="17">
        <v>89.3476</v>
      </c>
    </row>
    <row r="26" spans="1:176" ht="24" customHeight="1" x14ac:dyDescent="0.3">
      <c r="A26" s="18" t="s">
        <v>69</v>
      </c>
      <c r="B26" s="18" t="s">
        <v>848</v>
      </c>
      <c r="C26" s="19">
        <v>101.3</v>
      </c>
      <c r="D26" s="19">
        <v>599.79999999999995</v>
      </c>
      <c r="E26" s="19">
        <v>198.3</v>
      </c>
      <c r="F26" s="19"/>
      <c r="G26" s="19"/>
      <c r="H26" s="19">
        <v>90.4</v>
      </c>
      <c r="I26" s="19">
        <v>218.4</v>
      </c>
      <c r="J26" s="19"/>
      <c r="K26" s="19"/>
      <c r="L26" s="19">
        <v>102</v>
      </c>
      <c r="M26" s="19">
        <v>100.5</v>
      </c>
      <c r="N26" s="19"/>
      <c r="O26" s="19">
        <v>129.1</v>
      </c>
      <c r="P26" s="19">
        <v>209.6</v>
      </c>
      <c r="Q26" s="19">
        <v>110.5</v>
      </c>
      <c r="R26" s="19">
        <v>561.6</v>
      </c>
      <c r="S26" s="19">
        <v>10.5</v>
      </c>
      <c r="T26" s="19"/>
      <c r="U26" s="19"/>
      <c r="V26" s="19"/>
      <c r="W26" s="19"/>
      <c r="X26" s="19">
        <v>161.80000000000001</v>
      </c>
      <c r="Y26" s="19">
        <v>7.9</v>
      </c>
      <c r="Z26" s="19">
        <v>5.2</v>
      </c>
      <c r="AA26" s="19">
        <v>0</v>
      </c>
      <c r="AB26" s="19">
        <v>6.6</v>
      </c>
      <c r="AC26" s="19">
        <v>8.1</v>
      </c>
      <c r="AD26" s="19">
        <v>75.599999999999994</v>
      </c>
      <c r="AE26" s="19"/>
      <c r="AF26" s="19"/>
      <c r="AG26" s="19"/>
      <c r="AH26" s="19"/>
      <c r="AI26" s="19">
        <v>111.1</v>
      </c>
      <c r="AJ26" s="19">
        <v>146.5</v>
      </c>
      <c r="AK26" s="19"/>
      <c r="AL26" s="19"/>
      <c r="AM26" s="19"/>
      <c r="AN26" s="19">
        <v>6.5</v>
      </c>
      <c r="AO26" s="19">
        <v>233.3</v>
      </c>
      <c r="AP26" s="19">
        <v>70.2</v>
      </c>
      <c r="AQ26" s="19">
        <v>47</v>
      </c>
      <c r="AR26" s="19">
        <v>38.299999999999997</v>
      </c>
      <c r="AS26" s="19">
        <v>9.4</v>
      </c>
      <c r="AT26" s="19">
        <v>19.7</v>
      </c>
      <c r="AU26" s="19">
        <v>92.7</v>
      </c>
      <c r="AV26" s="19"/>
      <c r="AW26" s="19"/>
      <c r="AX26" s="19"/>
      <c r="AY26" s="19">
        <v>109.9</v>
      </c>
      <c r="AZ26" s="19">
        <v>3.5</v>
      </c>
      <c r="BA26" s="19">
        <v>4.3</v>
      </c>
      <c r="BB26" s="19">
        <v>46.8</v>
      </c>
      <c r="BC26" s="19"/>
      <c r="BD26" s="19">
        <v>4</v>
      </c>
      <c r="BE26" s="19">
        <v>37.5</v>
      </c>
      <c r="BF26" s="19">
        <v>126</v>
      </c>
      <c r="BG26" s="19"/>
      <c r="BH26" s="19"/>
      <c r="BI26" s="19">
        <v>47.5</v>
      </c>
      <c r="BJ26" s="19">
        <v>22.6</v>
      </c>
      <c r="BK26" s="19"/>
      <c r="BL26" s="19"/>
      <c r="BM26" s="19"/>
      <c r="BN26" s="19"/>
      <c r="BO26" s="19"/>
      <c r="BP26" s="19">
        <v>86.2</v>
      </c>
      <c r="BQ26" s="19">
        <v>141.4</v>
      </c>
      <c r="BR26" s="19">
        <v>141.30000000000001</v>
      </c>
      <c r="BS26" s="19">
        <v>141.69999999999999</v>
      </c>
      <c r="BT26" s="19">
        <v>226.4</v>
      </c>
      <c r="BU26" s="19"/>
      <c r="BV26" s="19"/>
      <c r="BW26" s="19"/>
      <c r="BX26" s="19"/>
      <c r="BY26" s="19"/>
      <c r="BZ26" s="19"/>
      <c r="CA26" s="19"/>
      <c r="CB26" s="19">
        <v>0</v>
      </c>
      <c r="CC26" s="19">
        <v>4.5999999999999996</v>
      </c>
      <c r="CD26" s="19">
        <v>106.7</v>
      </c>
      <c r="CE26" s="19">
        <v>132.19999999999999</v>
      </c>
      <c r="CF26" s="19">
        <v>46.6</v>
      </c>
      <c r="CG26" s="19">
        <v>79.3</v>
      </c>
      <c r="CH26" s="19">
        <v>30.1</v>
      </c>
      <c r="CI26" s="19"/>
      <c r="CJ26" s="19">
        <v>0</v>
      </c>
      <c r="CK26" s="19"/>
      <c r="CL26" s="19">
        <v>147.69999999999999</v>
      </c>
      <c r="CM26" s="19">
        <v>147.9</v>
      </c>
      <c r="CN26" s="19">
        <v>150.5</v>
      </c>
      <c r="CO26" s="19">
        <v>0</v>
      </c>
      <c r="CP26" s="19"/>
      <c r="CQ26" s="19"/>
      <c r="CR26" s="19"/>
      <c r="CS26" s="19"/>
      <c r="CT26" s="19"/>
      <c r="CU26" s="19"/>
      <c r="CV26" s="19">
        <v>0.3</v>
      </c>
      <c r="CW26" s="19">
        <v>54.1</v>
      </c>
      <c r="CX26" s="19">
        <v>63</v>
      </c>
      <c r="CY26" s="19">
        <v>0</v>
      </c>
      <c r="CZ26" s="19">
        <v>0</v>
      </c>
      <c r="DA26" s="19">
        <v>20</v>
      </c>
      <c r="DB26" s="19">
        <v>9.9</v>
      </c>
      <c r="DC26" s="19">
        <v>5.4</v>
      </c>
      <c r="DD26" s="19">
        <v>0.9</v>
      </c>
      <c r="DE26" s="19"/>
      <c r="DF26" s="19">
        <v>4.7</v>
      </c>
      <c r="DG26" s="19">
        <v>0</v>
      </c>
      <c r="DH26" s="19">
        <v>20</v>
      </c>
      <c r="DI26" s="19">
        <v>18.7</v>
      </c>
      <c r="DJ26" s="19">
        <v>3.6</v>
      </c>
      <c r="DK26" s="19">
        <v>18.5</v>
      </c>
      <c r="DL26" s="19">
        <v>12.5</v>
      </c>
      <c r="DM26" s="19">
        <v>15.1</v>
      </c>
      <c r="DN26" s="19">
        <v>9.4</v>
      </c>
      <c r="DO26" s="19">
        <v>20.9</v>
      </c>
      <c r="DP26" s="19">
        <v>4.5</v>
      </c>
      <c r="DQ26" s="19">
        <v>1.1000000000000001</v>
      </c>
      <c r="DR26" s="19">
        <v>2.2000000000000002</v>
      </c>
      <c r="DS26" s="19">
        <v>2.6</v>
      </c>
      <c r="DT26" s="19">
        <v>15.4</v>
      </c>
      <c r="DU26" s="19">
        <v>2.1</v>
      </c>
      <c r="DV26" s="19">
        <v>18.399999999999999</v>
      </c>
      <c r="DW26" s="19">
        <v>2</v>
      </c>
      <c r="DX26" s="19">
        <v>0.4</v>
      </c>
      <c r="DY26" s="19">
        <v>15.5</v>
      </c>
      <c r="DZ26" s="19">
        <v>8.1</v>
      </c>
      <c r="EA26" s="19">
        <v>9.9</v>
      </c>
      <c r="EB26" s="19">
        <v>14.2</v>
      </c>
      <c r="EC26" s="19">
        <v>19.8</v>
      </c>
      <c r="ED26" s="19">
        <v>17.600000000000001</v>
      </c>
      <c r="EE26" s="19">
        <v>0</v>
      </c>
      <c r="EF26" s="19">
        <v>27.1</v>
      </c>
      <c r="EG26" s="19">
        <v>0.6</v>
      </c>
      <c r="EH26" s="19">
        <v>4</v>
      </c>
      <c r="EI26" s="19">
        <v>0</v>
      </c>
      <c r="EJ26" s="19">
        <v>0</v>
      </c>
      <c r="EK26" s="19">
        <v>16</v>
      </c>
      <c r="EL26" s="19">
        <v>5.3</v>
      </c>
      <c r="EM26" s="19">
        <v>7.6</v>
      </c>
      <c r="EN26" s="19">
        <v>14</v>
      </c>
      <c r="EO26" s="19">
        <v>15</v>
      </c>
      <c r="EP26" s="19">
        <v>14.8</v>
      </c>
      <c r="EQ26" s="19">
        <v>0</v>
      </c>
      <c r="ER26" s="19">
        <v>191.7</v>
      </c>
      <c r="ES26" s="19">
        <v>7.5</v>
      </c>
      <c r="ET26" s="19">
        <v>114.8</v>
      </c>
      <c r="EU26" s="19">
        <v>0.6</v>
      </c>
      <c r="EV26" s="19">
        <v>0</v>
      </c>
      <c r="EW26" s="19">
        <v>0</v>
      </c>
      <c r="EX26" s="19">
        <v>81.8</v>
      </c>
      <c r="EY26" s="19">
        <v>7.1</v>
      </c>
      <c r="EZ26" s="19">
        <v>9.6999999999999993</v>
      </c>
      <c r="FA26" s="19">
        <v>19.8</v>
      </c>
      <c r="FB26" s="19">
        <v>9.4</v>
      </c>
      <c r="FC26" s="19">
        <v>20.8</v>
      </c>
      <c r="FD26" s="19">
        <v>0</v>
      </c>
      <c r="FE26" s="19"/>
      <c r="FF26" s="19"/>
      <c r="FG26" s="19">
        <v>16.5</v>
      </c>
      <c r="FH26" s="19"/>
      <c r="FI26" s="19"/>
      <c r="FJ26" s="19">
        <v>6451.5</v>
      </c>
      <c r="FK26" s="15"/>
      <c r="FL26" s="19">
        <v>5.6784999999999997</v>
      </c>
      <c r="FM26" s="19">
        <v>0</v>
      </c>
      <c r="FN26" s="19"/>
      <c r="FO26" s="19">
        <v>13.2</v>
      </c>
      <c r="FP26" s="19">
        <v>27.2</v>
      </c>
      <c r="FQ26" s="19">
        <v>18</v>
      </c>
      <c r="FR26" s="19">
        <v>11.5</v>
      </c>
      <c r="FS26" s="19">
        <v>15.8</v>
      </c>
      <c r="FT26" s="19">
        <v>91.378500000000003</v>
      </c>
    </row>
    <row r="27" spans="1:176" ht="24" customHeight="1" x14ac:dyDescent="0.3">
      <c r="A27" s="13" t="s">
        <v>69</v>
      </c>
      <c r="B27" s="13" t="s">
        <v>849</v>
      </c>
      <c r="C27" s="14">
        <v>100.4</v>
      </c>
      <c r="D27" s="14">
        <v>592.5</v>
      </c>
      <c r="E27" s="14">
        <v>198.5</v>
      </c>
      <c r="F27" s="14"/>
      <c r="G27" s="14"/>
      <c r="H27" s="14">
        <v>90.3</v>
      </c>
      <c r="I27" s="14">
        <v>215.4</v>
      </c>
      <c r="J27" s="14"/>
      <c r="K27" s="14"/>
      <c r="L27" s="14">
        <v>105</v>
      </c>
      <c r="M27" s="14">
        <v>104.8</v>
      </c>
      <c r="N27" s="14"/>
      <c r="O27" s="14">
        <v>133</v>
      </c>
      <c r="P27" s="14">
        <v>209.7</v>
      </c>
      <c r="Q27" s="14">
        <v>110.7</v>
      </c>
      <c r="R27" s="14">
        <v>554.20000000000005</v>
      </c>
      <c r="S27" s="14">
        <v>10</v>
      </c>
      <c r="T27" s="14"/>
      <c r="U27" s="14"/>
      <c r="V27" s="14"/>
      <c r="W27" s="14"/>
      <c r="X27" s="14">
        <v>160.69999999999999</v>
      </c>
      <c r="Y27" s="14">
        <v>7</v>
      </c>
      <c r="Z27" s="14">
        <v>5.0999999999999996</v>
      </c>
      <c r="AA27" s="14">
        <v>0</v>
      </c>
      <c r="AB27" s="14">
        <v>6.6</v>
      </c>
      <c r="AC27" s="14">
        <v>9.9</v>
      </c>
      <c r="AD27" s="14">
        <v>74.2</v>
      </c>
      <c r="AE27" s="14"/>
      <c r="AF27" s="14"/>
      <c r="AG27" s="14"/>
      <c r="AH27" s="14"/>
      <c r="AI27" s="14">
        <v>108.9</v>
      </c>
      <c r="AJ27" s="14">
        <v>210.1</v>
      </c>
      <c r="AK27" s="14"/>
      <c r="AL27" s="14"/>
      <c r="AM27" s="14"/>
      <c r="AN27" s="14">
        <v>6.5</v>
      </c>
      <c r="AO27" s="14">
        <v>228.4</v>
      </c>
      <c r="AP27" s="14">
        <v>70.599999999999994</v>
      </c>
      <c r="AQ27" s="14">
        <v>55.6</v>
      </c>
      <c r="AR27" s="14">
        <v>37</v>
      </c>
      <c r="AS27" s="14">
        <v>9.4</v>
      </c>
      <c r="AT27" s="14">
        <v>19.7</v>
      </c>
      <c r="AU27" s="14">
        <v>89.9</v>
      </c>
      <c r="AV27" s="14"/>
      <c r="AW27" s="14"/>
      <c r="AX27" s="14"/>
      <c r="AY27" s="14">
        <v>109.9</v>
      </c>
      <c r="AZ27" s="14">
        <v>3.6</v>
      </c>
      <c r="BA27" s="14">
        <v>4.3</v>
      </c>
      <c r="BB27" s="14">
        <v>45.3</v>
      </c>
      <c r="BC27" s="14"/>
      <c r="BD27" s="14">
        <v>4</v>
      </c>
      <c r="BE27" s="14">
        <v>36.5</v>
      </c>
      <c r="BF27" s="14">
        <v>156</v>
      </c>
      <c r="BG27" s="14"/>
      <c r="BH27" s="14"/>
      <c r="BI27" s="14">
        <v>46.3</v>
      </c>
      <c r="BJ27" s="14">
        <v>24.8</v>
      </c>
      <c r="BK27" s="14"/>
      <c r="BL27" s="14"/>
      <c r="BM27" s="14"/>
      <c r="BN27" s="14"/>
      <c r="BO27" s="14"/>
      <c r="BP27" s="14">
        <v>83.8</v>
      </c>
      <c r="BQ27" s="14">
        <v>147.69999999999999</v>
      </c>
      <c r="BR27" s="14">
        <v>147.69999999999999</v>
      </c>
      <c r="BS27" s="14">
        <v>147.4</v>
      </c>
      <c r="BT27" s="14">
        <v>229.5</v>
      </c>
      <c r="BU27" s="14"/>
      <c r="BV27" s="14"/>
      <c r="BW27" s="14"/>
      <c r="BX27" s="14"/>
      <c r="BY27" s="14"/>
      <c r="BZ27" s="14"/>
      <c r="CA27" s="14"/>
      <c r="CB27" s="14">
        <v>0</v>
      </c>
      <c r="CC27" s="14">
        <v>4.5999999999999996</v>
      </c>
      <c r="CD27" s="14">
        <v>157.80000000000001</v>
      </c>
      <c r="CE27" s="14">
        <v>129.1</v>
      </c>
      <c r="CF27" s="14">
        <v>45.3</v>
      </c>
      <c r="CG27" s="14">
        <v>77.8</v>
      </c>
      <c r="CH27" s="14">
        <v>29.2</v>
      </c>
      <c r="CI27" s="14"/>
      <c r="CJ27" s="14">
        <v>0</v>
      </c>
      <c r="CK27" s="14"/>
      <c r="CL27" s="14">
        <v>148.9</v>
      </c>
      <c r="CM27" s="14">
        <v>148.6</v>
      </c>
      <c r="CN27" s="14">
        <v>151.69999999999999</v>
      </c>
      <c r="CO27" s="14">
        <v>0</v>
      </c>
      <c r="CP27" s="14"/>
      <c r="CQ27" s="14"/>
      <c r="CR27" s="14"/>
      <c r="CS27" s="14"/>
      <c r="CT27" s="14"/>
      <c r="CU27" s="14"/>
      <c r="CV27" s="14">
        <v>0.6</v>
      </c>
      <c r="CW27" s="14">
        <v>67.5</v>
      </c>
      <c r="CX27" s="14">
        <v>66</v>
      </c>
      <c r="CY27" s="14">
        <v>0</v>
      </c>
      <c r="CZ27" s="14">
        <v>0.1</v>
      </c>
      <c r="DA27" s="14">
        <v>20</v>
      </c>
      <c r="DB27" s="14">
        <v>9.9</v>
      </c>
      <c r="DC27" s="14">
        <v>5.5</v>
      </c>
      <c r="DD27" s="14">
        <v>0.9</v>
      </c>
      <c r="DE27" s="14"/>
      <c r="DF27" s="14">
        <v>4.9000000000000004</v>
      </c>
      <c r="DG27" s="14">
        <v>0</v>
      </c>
      <c r="DH27" s="14">
        <v>19.899999999999999</v>
      </c>
      <c r="DI27" s="14">
        <v>18.7</v>
      </c>
      <c r="DJ27" s="14">
        <v>3.7</v>
      </c>
      <c r="DK27" s="14">
        <v>18.5</v>
      </c>
      <c r="DL27" s="14">
        <v>12.8</v>
      </c>
      <c r="DM27" s="14">
        <v>15.4</v>
      </c>
      <c r="DN27" s="14">
        <v>14.9</v>
      </c>
      <c r="DO27" s="14">
        <v>29.5</v>
      </c>
      <c r="DP27" s="14">
        <v>4.5</v>
      </c>
      <c r="DQ27" s="14">
        <v>1.1000000000000001</v>
      </c>
      <c r="DR27" s="14">
        <v>2.2000000000000002</v>
      </c>
      <c r="DS27" s="14">
        <v>2.6</v>
      </c>
      <c r="DT27" s="14">
        <v>15.9</v>
      </c>
      <c r="DU27" s="14">
        <v>2.1</v>
      </c>
      <c r="DV27" s="14">
        <v>18.5</v>
      </c>
      <c r="DW27" s="14">
        <v>2</v>
      </c>
      <c r="DX27" s="14">
        <v>0.4</v>
      </c>
      <c r="DY27" s="14">
        <v>15.4</v>
      </c>
      <c r="DZ27" s="14">
        <v>8.1</v>
      </c>
      <c r="EA27" s="14">
        <v>9.6</v>
      </c>
      <c r="EB27" s="14">
        <v>14.2</v>
      </c>
      <c r="EC27" s="14">
        <v>20</v>
      </c>
      <c r="ED27" s="14">
        <v>18.8</v>
      </c>
      <c r="EE27" s="14">
        <v>0</v>
      </c>
      <c r="EF27" s="14">
        <v>29.1</v>
      </c>
      <c r="EG27" s="14">
        <v>1.7</v>
      </c>
      <c r="EH27" s="14">
        <v>5</v>
      </c>
      <c r="EI27" s="14">
        <v>0</v>
      </c>
      <c r="EJ27" s="14">
        <v>0</v>
      </c>
      <c r="EK27" s="14">
        <v>16</v>
      </c>
      <c r="EL27" s="14">
        <v>5.2</v>
      </c>
      <c r="EM27" s="14">
        <v>7.5</v>
      </c>
      <c r="EN27" s="14">
        <v>14</v>
      </c>
      <c r="EO27" s="14">
        <v>14.6</v>
      </c>
      <c r="EP27" s="14">
        <v>14.4</v>
      </c>
      <c r="EQ27" s="14">
        <v>0</v>
      </c>
      <c r="ER27" s="14">
        <v>202.9</v>
      </c>
      <c r="ES27" s="14">
        <v>9.6999999999999993</v>
      </c>
      <c r="ET27" s="14">
        <v>118.6</v>
      </c>
      <c r="EU27" s="14">
        <v>0.6</v>
      </c>
      <c r="EV27" s="14">
        <v>0</v>
      </c>
      <c r="EW27" s="14">
        <v>0</v>
      </c>
      <c r="EX27" s="14">
        <v>85.4</v>
      </c>
      <c r="EY27" s="14">
        <v>9.1999999999999993</v>
      </c>
      <c r="EZ27" s="14">
        <v>9.6999999999999993</v>
      </c>
      <c r="FA27" s="14">
        <v>20</v>
      </c>
      <c r="FB27" s="14">
        <v>9.4</v>
      </c>
      <c r="FC27" s="14">
        <v>20.7</v>
      </c>
      <c r="FD27" s="14">
        <v>0</v>
      </c>
      <c r="FE27" s="14"/>
      <c r="FF27" s="14"/>
      <c r="FG27" s="14">
        <v>16.899999999999999</v>
      </c>
      <c r="FH27" s="14"/>
      <c r="FI27" s="14"/>
      <c r="FJ27" s="14">
        <v>6658.7</v>
      </c>
      <c r="FK27" s="15"/>
      <c r="FL27" s="14">
        <v>5.6820000000000004</v>
      </c>
      <c r="FM27" s="14">
        <v>0</v>
      </c>
      <c r="FN27" s="14"/>
      <c r="FO27" s="14">
        <v>13.2</v>
      </c>
      <c r="FP27" s="14">
        <v>27</v>
      </c>
      <c r="FQ27" s="14">
        <v>18</v>
      </c>
      <c r="FR27" s="14">
        <v>11.7</v>
      </c>
      <c r="FS27" s="14">
        <v>15.7</v>
      </c>
      <c r="FT27" s="14">
        <v>91.281999999999996</v>
      </c>
    </row>
    <row r="28" spans="1:176" ht="24" customHeight="1" x14ac:dyDescent="0.3">
      <c r="A28" s="16" t="s">
        <v>69</v>
      </c>
      <c r="B28" s="16" t="s">
        <v>850</v>
      </c>
      <c r="C28" s="17">
        <v>99.9</v>
      </c>
      <c r="D28" s="17">
        <v>611.79999999999995</v>
      </c>
      <c r="E28" s="17">
        <v>202.4</v>
      </c>
      <c r="F28" s="17"/>
      <c r="G28" s="17"/>
      <c r="H28" s="17">
        <v>90.8</v>
      </c>
      <c r="I28" s="17">
        <v>222.5</v>
      </c>
      <c r="J28" s="17"/>
      <c r="K28" s="17"/>
      <c r="L28" s="17">
        <v>103.4</v>
      </c>
      <c r="M28" s="17">
        <v>103.2</v>
      </c>
      <c r="N28" s="17"/>
      <c r="O28" s="17">
        <v>130.19999999999999</v>
      </c>
      <c r="P28" s="17">
        <v>205.1</v>
      </c>
      <c r="Q28" s="17">
        <v>110.9</v>
      </c>
      <c r="R28" s="17">
        <v>582.1</v>
      </c>
      <c r="S28" s="17">
        <v>10.7</v>
      </c>
      <c r="T28" s="17"/>
      <c r="U28" s="17"/>
      <c r="V28" s="17"/>
      <c r="W28" s="17"/>
      <c r="X28" s="17">
        <v>167.1</v>
      </c>
      <c r="Y28" s="17">
        <v>8.1999999999999993</v>
      </c>
      <c r="Z28" s="17">
        <v>5.8</v>
      </c>
      <c r="AA28" s="17">
        <v>0</v>
      </c>
      <c r="AB28" s="17">
        <v>6.6</v>
      </c>
      <c r="AC28" s="17">
        <v>11</v>
      </c>
      <c r="AD28" s="17">
        <v>78.2</v>
      </c>
      <c r="AE28" s="17"/>
      <c r="AF28" s="17"/>
      <c r="AG28" s="17"/>
      <c r="AH28" s="17"/>
      <c r="AI28" s="17">
        <v>111.3</v>
      </c>
      <c r="AJ28" s="17">
        <v>222.9</v>
      </c>
      <c r="AK28" s="17"/>
      <c r="AL28" s="17"/>
      <c r="AM28" s="17"/>
      <c r="AN28" s="17">
        <v>6.5</v>
      </c>
      <c r="AO28" s="17">
        <v>234.8</v>
      </c>
      <c r="AP28" s="17">
        <v>70.099999999999994</v>
      </c>
      <c r="AQ28" s="17">
        <v>50.4</v>
      </c>
      <c r="AR28" s="17">
        <v>37.9</v>
      </c>
      <c r="AS28" s="17">
        <v>9.4</v>
      </c>
      <c r="AT28" s="17">
        <v>19.7</v>
      </c>
      <c r="AU28" s="17">
        <v>89.4</v>
      </c>
      <c r="AV28" s="17"/>
      <c r="AW28" s="17"/>
      <c r="AX28" s="17"/>
      <c r="AY28" s="17">
        <v>110.1</v>
      </c>
      <c r="AZ28" s="17">
        <v>8.4</v>
      </c>
      <c r="BA28" s="17">
        <v>4.3</v>
      </c>
      <c r="BB28" s="17">
        <v>46.9</v>
      </c>
      <c r="BC28" s="17"/>
      <c r="BD28" s="17">
        <v>4</v>
      </c>
      <c r="BE28" s="17">
        <v>37.700000000000003</v>
      </c>
      <c r="BF28" s="17">
        <v>176.1</v>
      </c>
      <c r="BG28" s="17"/>
      <c r="BH28" s="17"/>
      <c r="BI28" s="17">
        <v>48.4</v>
      </c>
      <c r="BJ28" s="17">
        <v>23.6</v>
      </c>
      <c r="BK28" s="17"/>
      <c r="BL28" s="17"/>
      <c r="BM28" s="17"/>
      <c r="BN28" s="17"/>
      <c r="BO28" s="17"/>
      <c r="BP28" s="17">
        <v>88.4</v>
      </c>
      <c r="BQ28" s="17">
        <v>150.80000000000001</v>
      </c>
      <c r="BR28" s="17">
        <v>151</v>
      </c>
      <c r="BS28" s="17">
        <v>151.4</v>
      </c>
      <c r="BT28" s="17">
        <v>234.8</v>
      </c>
      <c r="BU28" s="17"/>
      <c r="BV28" s="17"/>
      <c r="BW28" s="17"/>
      <c r="BX28" s="17"/>
      <c r="BY28" s="17"/>
      <c r="BZ28" s="17"/>
      <c r="CA28" s="17"/>
      <c r="CB28" s="17">
        <v>0</v>
      </c>
      <c r="CC28" s="17">
        <v>4.5999999999999996</v>
      </c>
      <c r="CD28" s="17">
        <v>203.5</v>
      </c>
      <c r="CE28" s="17">
        <v>139.1</v>
      </c>
      <c r="CF28" s="17">
        <v>48.4</v>
      </c>
      <c r="CG28" s="17">
        <v>80.599999999999994</v>
      </c>
      <c r="CH28" s="17">
        <v>30.9</v>
      </c>
      <c r="CI28" s="17"/>
      <c r="CJ28" s="17">
        <v>0</v>
      </c>
      <c r="CK28" s="17"/>
      <c r="CL28" s="17">
        <v>144.6</v>
      </c>
      <c r="CM28" s="17">
        <v>145.9</v>
      </c>
      <c r="CN28" s="17">
        <v>148.30000000000001</v>
      </c>
      <c r="CO28" s="17">
        <v>0</v>
      </c>
      <c r="CP28" s="17"/>
      <c r="CQ28" s="17"/>
      <c r="CR28" s="17"/>
      <c r="CS28" s="17"/>
      <c r="CT28" s="17"/>
      <c r="CU28" s="17"/>
      <c r="CV28" s="17">
        <v>0.8</v>
      </c>
      <c r="CW28" s="17">
        <v>85.9</v>
      </c>
      <c r="CX28" s="17">
        <v>68.099999999999994</v>
      </c>
      <c r="CY28" s="17">
        <v>0</v>
      </c>
      <c r="CZ28" s="17">
        <v>0.1</v>
      </c>
      <c r="DA28" s="17">
        <v>20</v>
      </c>
      <c r="DB28" s="17">
        <v>9.9</v>
      </c>
      <c r="DC28" s="17">
        <v>5.5</v>
      </c>
      <c r="DD28" s="17">
        <v>0.9</v>
      </c>
      <c r="DE28" s="17"/>
      <c r="DF28" s="17">
        <v>5</v>
      </c>
      <c r="DG28" s="17">
        <v>0</v>
      </c>
      <c r="DH28" s="17">
        <v>20</v>
      </c>
      <c r="DI28" s="17">
        <v>18.7</v>
      </c>
      <c r="DJ28" s="17">
        <v>3.6</v>
      </c>
      <c r="DK28" s="17">
        <v>18.5</v>
      </c>
      <c r="DL28" s="17">
        <v>12.8</v>
      </c>
      <c r="DM28" s="17">
        <v>15.5</v>
      </c>
      <c r="DN28" s="17">
        <v>13.7</v>
      </c>
      <c r="DO28" s="17">
        <v>31.7</v>
      </c>
      <c r="DP28" s="17">
        <v>4.5</v>
      </c>
      <c r="DQ28" s="17">
        <v>1.1000000000000001</v>
      </c>
      <c r="DR28" s="17">
        <v>2.2000000000000002</v>
      </c>
      <c r="DS28" s="17">
        <v>2.6</v>
      </c>
      <c r="DT28" s="17">
        <v>16.100000000000001</v>
      </c>
      <c r="DU28" s="17">
        <v>2.1</v>
      </c>
      <c r="DV28" s="17">
        <v>18.5</v>
      </c>
      <c r="DW28" s="17">
        <v>2</v>
      </c>
      <c r="DX28" s="17">
        <v>0.4</v>
      </c>
      <c r="DY28" s="17">
        <v>15.4</v>
      </c>
      <c r="DZ28" s="17">
        <v>8.1</v>
      </c>
      <c r="EA28" s="17">
        <v>10.6</v>
      </c>
      <c r="EB28" s="17">
        <v>14.8</v>
      </c>
      <c r="EC28" s="17">
        <v>20</v>
      </c>
      <c r="ED28" s="17">
        <v>18</v>
      </c>
      <c r="EE28" s="17">
        <v>0.7</v>
      </c>
      <c r="EF28" s="17">
        <v>29.5</v>
      </c>
      <c r="EG28" s="17">
        <v>0.4</v>
      </c>
      <c r="EH28" s="17">
        <v>0.2</v>
      </c>
      <c r="EI28" s="17">
        <v>0</v>
      </c>
      <c r="EJ28" s="17">
        <v>0</v>
      </c>
      <c r="EK28" s="17">
        <v>16</v>
      </c>
      <c r="EL28" s="17">
        <v>5.2</v>
      </c>
      <c r="EM28" s="17">
        <v>7.5</v>
      </c>
      <c r="EN28" s="17">
        <v>14</v>
      </c>
      <c r="EO28" s="17">
        <v>14.6</v>
      </c>
      <c r="EP28" s="17">
        <v>14.4</v>
      </c>
      <c r="EQ28" s="17">
        <v>0</v>
      </c>
      <c r="ER28" s="17">
        <v>209.9</v>
      </c>
      <c r="ES28" s="17">
        <v>11.7</v>
      </c>
      <c r="ET28" s="17">
        <v>119.9</v>
      </c>
      <c r="EU28" s="17">
        <v>0.6</v>
      </c>
      <c r="EV28" s="17">
        <v>0</v>
      </c>
      <c r="EW28" s="17">
        <v>0</v>
      </c>
      <c r="EX28" s="17">
        <v>86.8</v>
      </c>
      <c r="EY28" s="17">
        <v>11.3</v>
      </c>
      <c r="EZ28" s="17">
        <v>9.4</v>
      </c>
      <c r="FA28" s="17">
        <v>20</v>
      </c>
      <c r="FB28" s="17">
        <v>9.6999999999999993</v>
      </c>
      <c r="FC28" s="17">
        <v>21.4</v>
      </c>
      <c r="FD28" s="17">
        <v>0</v>
      </c>
      <c r="FE28" s="17"/>
      <c r="FF28" s="17"/>
      <c r="FG28" s="17">
        <v>17.399999999999999</v>
      </c>
      <c r="FH28" s="17"/>
      <c r="FI28" s="17"/>
      <c r="FJ28" s="17">
        <v>6871.8</v>
      </c>
      <c r="FK28" s="15"/>
      <c r="FL28" s="17">
        <v>11.8781</v>
      </c>
      <c r="FM28" s="17">
        <v>0</v>
      </c>
      <c r="FN28" s="17"/>
      <c r="FO28" s="17">
        <v>13.2</v>
      </c>
      <c r="FP28" s="17">
        <v>26.9</v>
      </c>
      <c r="FQ28" s="17">
        <v>18</v>
      </c>
      <c r="FR28" s="17">
        <v>11.5</v>
      </c>
      <c r="FS28" s="17">
        <v>15.8</v>
      </c>
      <c r="FT28" s="17">
        <v>97.278099999999995</v>
      </c>
    </row>
    <row r="29" spans="1:176" ht="24" customHeight="1" x14ac:dyDescent="0.3">
      <c r="A29" s="16" t="s">
        <v>69</v>
      </c>
      <c r="B29" s="16" t="s">
        <v>851</v>
      </c>
      <c r="C29" s="17">
        <v>100</v>
      </c>
      <c r="D29" s="17">
        <v>597.4</v>
      </c>
      <c r="E29" s="17">
        <v>199.8</v>
      </c>
      <c r="F29" s="17"/>
      <c r="G29" s="17"/>
      <c r="H29" s="17">
        <v>90.2</v>
      </c>
      <c r="I29" s="17">
        <v>217.1</v>
      </c>
      <c r="J29" s="17"/>
      <c r="K29" s="17"/>
      <c r="L29" s="17">
        <v>171.2</v>
      </c>
      <c r="M29" s="17">
        <v>170.6</v>
      </c>
      <c r="N29" s="17"/>
      <c r="O29" s="17">
        <v>160.4</v>
      </c>
      <c r="P29" s="17">
        <v>206.7</v>
      </c>
      <c r="Q29" s="17">
        <v>110.2</v>
      </c>
      <c r="R29" s="17">
        <v>556.29999999999995</v>
      </c>
      <c r="S29" s="17">
        <v>10.5</v>
      </c>
      <c r="T29" s="17"/>
      <c r="U29" s="17"/>
      <c r="V29" s="17"/>
      <c r="W29" s="17"/>
      <c r="X29" s="17">
        <v>165.7</v>
      </c>
      <c r="Y29" s="17">
        <v>7</v>
      </c>
      <c r="Z29" s="17">
        <v>5.4</v>
      </c>
      <c r="AA29" s="17">
        <v>0</v>
      </c>
      <c r="AB29" s="17">
        <v>6.6</v>
      </c>
      <c r="AC29" s="17">
        <v>9.1999999999999993</v>
      </c>
      <c r="AD29" s="17">
        <v>75.599999999999994</v>
      </c>
      <c r="AE29" s="17"/>
      <c r="AF29" s="17"/>
      <c r="AG29" s="17"/>
      <c r="AH29" s="17"/>
      <c r="AI29" s="17">
        <v>110.8</v>
      </c>
      <c r="AJ29" s="17">
        <v>221.3</v>
      </c>
      <c r="AK29" s="17"/>
      <c r="AL29" s="17"/>
      <c r="AM29" s="17"/>
      <c r="AN29" s="17">
        <v>6.5</v>
      </c>
      <c r="AO29" s="17">
        <v>232.8</v>
      </c>
      <c r="AP29" s="17">
        <v>69</v>
      </c>
      <c r="AQ29" s="17">
        <v>108.1</v>
      </c>
      <c r="AR29" s="17">
        <v>37.799999999999997</v>
      </c>
      <c r="AS29" s="17">
        <v>9.4</v>
      </c>
      <c r="AT29" s="17">
        <v>19.7</v>
      </c>
      <c r="AU29" s="17">
        <v>88.6</v>
      </c>
      <c r="AV29" s="17"/>
      <c r="AW29" s="17"/>
      <c r="AX29" s="17"/>
      <c r="AY29" s="17">
        <v>110.2</v>
      </c>
      <c r="AZ29" s="17">
        <v>8.4</v>
      </c>
      <c r="BA29" s="17">
        <v>4.3</v>
      </c>
      <c r="BB29" s="17">
        <v>46.8</v>
      </c>
      <c r="BC29" s="17"/>
      <c r="BD29" s="17">
        <v>4</v>
      </c>
      <c r="BE29" s="17">
        <v>37.9</v>
      </c>
      <c r="BF29" s="17">
        <v>170.4</v>
      </c>
      <c r="BG29" s="17"/>
      <c r="BH29" s="17"/>
      <c r="BI29" s="17">
        <v>47.4</v>
      </c>
      <c r="BJ29" s="17">
        <v>24.1</v>
      </c>
      <c r="BK29" s="17"/>
      <c r="BL29" s="17"/>
      <c r="BM29" s="17"/>
      <c r="BN29" s="17"/>
      <c r="BO29" s="17"/>
      <c r="BP29" s="17">
        <v>86.1</v>
      </c>
      <c r="BQ29" s="17">
        <v>149.6</v>
      </c>
      <c r="BR29" s="17">
        <v>149.5</v>
      </c>
      <c r="BS29" s="17">
        <v>153.6</v>
      </c>
      <c r="BT29" s="17">
        <v>240</v>
      </c>
      <c r="BU29" s="17"/>
      <c r="BV29" s="17"/>
      <c r="BW29" s="17"/>
      <c r="BX29" s="17"/>
      <c r="BY29" s="17"/>
      <c r="BZ29" s="17"/>
      <c r="CA29" s="17"/>
      <c r="CB29" s="17">
        <v>0</v>
      </c>
      <c r="CC29" s="17">
        <v>4.5999999999999996</v>
      </c>
      <c r="CD29" s="17">
        <v>203.1</v>
      </c>
      <c r="CE29" s="17">
        <v>134.80000000000001</v>
      </c>
      <c r="CF29" s="17">
        <v>46.6</v>
      </c>
      <c r="CG29" s="17">
        <v>78.400000000000006</v>
      </c>
      <c r="CH29" s="17">
        <v>30.2</v>
      </c>
      <c r="CI29" s="17"/>
      <c r="CJ29" s="17">
        <v>0</v>
      </c>
      <c r="CK29" s="17"/>
      <c r="CL29" s="17">
        <v>145.1</v>
      </c>
      <c r="CM29" s="17">
        <v>145.6</v>
      </c>
      <c r="CN29" s="17">
        <v>148.69999999999999</v>
      </c>
      <c r="CO29" s="17">
        <v>0</v>
      </c>
      <c r="CP29" s="17"/>
      <c r="CQ29" s="17"/>
      <c r="CR29" s="17"/>
      <c r="CS29" s="17"/>
      <c r="CT29" s="17"/>
      <c r="CU29" s="17"/>
      <c r="CV29" s="17">
        <v>1</v>
      </c>
      <c r="CW29" s="17">
        <v>89.2</v>
      </c>
      <c r="CX29" s="17">
        <v>69</v>
      </c>
      <c r="CY29" s="17">
        <v>0</v>
      </c>
      <c r="CZ29" s="17">
        <v>0.1</v>
      </c>
      <c r="DA29" s="17">
        <v>20</v>
      </c>
      <c r="DB29" s="17">
        <v>9.9</v>
      </c>
      <c r="DC29" s="17">
        <v>5.5</v>
      </c>
      <c r="DD29" s="17">
        <v>0.9</v>
      </c>
      <c r="DE29" s="17"/>
      <c r="DF29" s="17">
        <v>5</v>
      </c>
      <c r="DG29" s="17">
        <v>0</v>
      </c>
      <c r="DH29" s="17">
        <v>20</v>
      </c>
      <c r="DI29" s="17">
        <v>18.7</v>
      </c>
      <c r="DJ29" s="17">
        <v>3.7</v>
      </c>
      <c r="DK29" s="17">
        <v>18.5</v>
      </c>
      <c r="DL29" s="17">
        <v>12.8</v>
      </c>
      <c r="DM29" s="17">
        <v>15.4</v>
      </c>
      <c r="DN29" s="17">
        <v>19.3</v>
      </c>
      <c r="DO29" s="17">
        <v>36.5</v>
      </c>
      <c r="DP29" s="17">
        <v>4.5</v>
      </c>
      <c r="DQ29" s="17">
        <v>1.1000000000000001</v>
      </c>
      <c r="DR29" s="17">
        <v>2.2000000000000002</v>
      </c>
      <c r="DS29" s="17">
        <v>2.6</v>
      </c>
      <c r="DT29" s="17">
        <v>16.3</v>
      </c>
      <c r="DU29" s="17">
        <v>2.1</v>
      </c>
      <c r="DV29" s="17">
        <v>18.5</v>
      </c>
      <c r="DW29" s="17">
        <v>2</v>
      </c>
      <c r="DX29" s="17">
        <v>0.4</v>
      </c>
      <c r="DY29" s="17">
        <v>14.9</v>
      </c>
      <c r="DZ29" s="17">
        <v>8.1</v>
      </c>
      <c r="EA29" s="17">
        <v>9.8000000000000007</v>
      </c>
      <c r="EB29" s="17">
        <v>13.6</v>
      </c>
      <c r="EC29" s="17">
        <v>20.100000000000001</v>
      </c>
      <c r="ED29" s="17">
        <v>8.8000000000000007</v>
      </c>
      <c r="EE29" s="17">
        <v>1.7</v>
      </c>
      <c r="EF29" s="17">
        <v>29.7</v>
      </c>
      <c r="EG29" s="17">
        <v>1.3</v>
      </c>
      <c r="EH29" s="17">
        <v>1.8</v>
      </c>
      <c r="EI29" s="17">
        <v>0</v>
      </c>
      <c r="EJ29" s="17">
        <v>0</v>
      </c>
      <c r="EK29" s="17">
        <v>16</v>
      </c>
      <c r="EL29" s="17">
        <v>5.2</v>
      </c>
      <c r="EM29" s="17">
        <v>7.5</v>
      </c>
      <c r="EN29" s="17">
        <v>14</v>
      </c>
      <c r="EO29" s="17">
        <v>14.6</v>
      </c>
      <c r="EP29" s="17">
        <v>14.4</v>
      </c>
      <c r="EQ29" s="17">
        <v>0</v>
      </c>
      <c r="ER29" s="17">
        <v>214.4</v>
      </c>
      <c r="ES29" s="17">
        <v>13.3</v>
      </c>
      <c r="ET29" s="17">
        <v>120.2</v>
      </c>
      <c r="EU29" s="17">
        <v>0.6</v>
      </c>
      <c r="EV29" s="17">
        <v>0</v>
      </c>
      <c r="EW29" s="17">
        <v>0</v>
      </c>
      <c r="EX29" s="17">
        <v>87.5</v>
      </c>
      <c r="EY29" s="17">
        <v>13</v>
      </c>
      <c r="EZ29" s="17">
        <v>9.6</v>
      </c>
      <c r="FA29" s="17">
        <v>20.2</v>
      </c>
      <c r="FB29" s="17">
        <v>9.6</v>
      </c>
      <c r="FC29" s="17">
        <v>21.5</v>
      </c>
      <c r="FD29" s="17">
        <v>0</v>
      </c>
      <c r="FE29" s="17"/>
      <c r="FF29" s="17"/>
      <c r="FG29" s="17">
        <v>16.8</v>
      </c>
      <c r="FH29" s="17"/>
      <c r="FI29" s="17"/>
      <c r="FJ29" s="17">
        <v>7036.7</v>
      </c>
      <c r="FK29" s="15"/>
      <c r="FL29" s="17">
        <v>5.6162999999999998</v>
      </c>
      <c r="FM29" s="17">
        <v>3.3</v>
      </c>
      <c r="FN29" s="17"/>
      <c r="FO29" s="17">
        <v>13.2</v>
      </c>
      <c r="FP29" s="17">
        <v>26.7</v>
      </c>
      <c r="FQ29" s="17">
        <v>18</v>
      </c>
      <c r="FR29" s="17">
        <v>11.5</v>
      </c>
      <c r="FS29" s="17">
        <v>15.7</v>
      </c>
      <c r="FT29" s="17">
        <v>94.016300000000001</v>
      </c>
    </row>
    <row r="30" spans="1:176" ht="24" customHeight="1" x14ac:dyDescent="0.3">
      <c r="A30" s="16" t="s">
        <v>69</v>
      </c>
      <c r="B30" s="16" t="s">
        <v>852</v>
      </c>
      <c r="C30" s="17">
        <v>100</v>
      </c>
      <c r="D30" s="17">
        <v>601.6</v>
      </c>
      <c r="E30" s="17">
        <v>200.1</v>
      </c>
      <c r="F30" s="17"/>
      <c r="G30" s="17"/>
      <c r="H30" s="17">
        <v>90.5</v>
      </c>
      <c r="I30" s="17">
        <v>218.6</v>
      </c>
      <c r="J30" s="17"/>
      <c r="K30" s="17"/>
      <c r="L30" s="17">
        <v>180</v>
      </c>
      <c r="M30" s="17">
        <v>201</v>
      </c>
      <c r="N30" s="17"/>
      <c r="O30" s="17">
        <v>189.5</v>
      </c>
      <c r="P30" s="17">
        <v>204.7</v>
      </c>
      <c r="Q30" s="17">
        <v>109.5</v>
      </c>
      <c r="R30" s="17">
        <v>561.29999999999995</v>
      </c>
      <c r="S30" s="17">
        <v>10.4</v>
      </c>
      <c r="T30" s="17"/>
      <c r="U30" s="17"/>
      <c r="V30" s="17"/>
      <c r="W30" s="17"/>
      <c r="X30" s="17">
        <v>167.4</v>
      </c>
      <c r="Y30" s="17">
        <v>7.5</v>
      </c>
      <c r="Z30" s="17">
        <v>5.4</v>
      </c>
      <c r="AA30" s="17">
        <v>18.2</v>
      </c>
      <c r="AB30" s="17">
        <v>6.6</v>
      </c>
      <c r="AC30" s="17">
        <v>11.3</v>
      </c>
      <c r="AD30" s="17">
        <v>77.8</v>
      </c>
      <c r="AE30" s="17"/>
      <c r="AF30" s="17"/>
      <c r="AG30" s="17"/>
      <c r="AH30" s="17"/>
      <c r="AI30" s="17">
        <v>111</v>
      </c>
      <c r="AJ30" s="17">
        <v>209</v>
      </c>
      <c r="AK30" s="17"/>
      <c r="AL30" s="17"/>
      <c r="AM30" s="17"/>
      <c r="AN30" s="17">
        <v>6.5</v>
      </c>
      <c r="AO30" s="17">
        <v>234.3</v>
      </c>
      <c r="AP30" s="17">
        <v>69.599999999999994</v>
      </c>
      <c r="AQ30" s="17">
        <v>130</v>
      </c>
      <c r="AR30" s="17">
        <v>38.4</v>
      </c>
      <c r="AS30" s="17">
        <v>9.3000000000000007</v>
      </c>
      <c r="AT30" s="17">
        <v>19.7</v>
      </c>
      <c r="AU30" s="17">
        <v>93</v>
      </c>
      <c r="AV30" s="17"/>
      <c r="AW30" s="17"/>
      <c r="AX30" s="17"/>
      <c r="AY30" s="17">
        <v>110.2</v>
      </c>
      <c r="AZ30" s="17">
        <v>8.4</v>
      </c>
      <c r="BA30" s="17">
        <v>4.4000000000000004</v>
      </c>
      <c r="BB30" s="17">
        <v>47</v>
      </c>
      <c r="BC30" s="17"/>
      <c r="BD30" s="17">
        <v>4</v>
      </c>
      <c r="BE30" s="17">
        <v>37.700000000000003</v>
      </c>
      <c r="BF30" s="17">
        <v>158.1</v>
      </c>
      <c r="BG30" s="17"/>
      <c r="BH30" s="17"/>
      <c r="BI30" s="17">
        <v>47.7</v>
      </c>
      <c r="BJ30" s="17">
        <v>23.6</v>
      </c>
      <c r="BK30" s="17"/>
      <c r="BL30" s="17"/>
      <c r="BM30" s="17"/>
      <c r="BN30" s="17"/>
      <c r="BO30" s="17"/>
      <c r="BP30" s="17">
        <v>86.4</v>
      </c>
      <c r="BQ30" s="17">
        <v>152.69999999999999</v>
      </c>
      <c r="BR30" s="17">
        <v>152.6</v>
      </c>
      <c r="BS30" s="17">
        <v>149.9</v>
      </c>
      <c r="BT30" s="17">
        <v>228.6</v>
      </c>
      <c r="BU30" s="17"/>
      <c r="BV30" s="17"/>
      <c r="BW30" s="17"/>
      <c r="BX30" s="17"/>
      <c r="BY30" s="17"/>
      <c r="BZ30" s="17"/>
      <c r="CA30" s="17"/>
      <c r="CB30" s="17">
        <v>0</v>
      </c>
      <c r="CC30" s="17">
        <v>4.5999999999999996</v>
      </c>
      <c r="CD30" s="17">
        <v>165.4</v>
      </c>
      <c r="CE30" s="17">
        <v>136.30000000000001</v>
      </c>
      <c r="CF30" s="17">
        <v>47.2</v>
      </c>
      <c r="CG30" s="17">
        <v>80.099999999999994</v>
      </c>
      <c r="CH30" s="17">
        <v>30.5</v>
      </c>
      <c r="CI30" s="17"/>
      <c r="CJ30" s="17">
        <v>0</v>
      </c>
      <c r="CK30" s="17"/>
      <c r="CL30" s="17">
        <v>144.4</v>
      </c>
      <c r="CM30" s="17">
        <v>144.80000000000001</v>
      </c>
      <c r="CN30" s="17">
        <v>148.69999999999999</v>
      </c>
      <c r="CO30" s="17">
        <v>0</v>
      </c>
      <c r="CP30" s="17"/>
      <c r="CQ30" s="17"/>
      <c r="CR30" s="17"/>
      <c r="CS30" s="17"/>
      <c r="CT30" s="17"/>
      <c r="CU30" s="17"/>
      <c r="CV30" s="17">
        <v>1.1000000000000001</v>
      </c>
      <c r="CW30" s="17">
        <v>70.599999999999994</v>
      </c>
      <c r="CX30" s="17">
        <v>68.7</v>
      </c>
      <c r="CY30" s="17">
        <v>0</v>
      </c>
      <c r="CZ30" s="17">
        <v>0.4</v>
      </c>
      <c r="DA30" s="17">
        <v>20</v>
      </c>
      <c r="DB30" s="17">
        <v>9.9</v>
      </c>
      <c r="DC30" s="17">
        <v>5.5</v>
      </c>
      <c r="DD30" s="17">
        <v>0.9</v>
      </c>
      <c r="DE30" s="17"/>
      <c r="DF30" s="17">
        <v>4.9000000000000004</v>
      </c>
      <c r="DG30" s="17">
        <v>0</v>
      </c>
      <c r="DH30" s="17">
        <v>20</v>
      </c>
      <c r="DI30" s="17">
        <v>18.7</v>
      </c>
      <c r="DJ30" s="17">
        <v>3.6</v>
      </c>
      <c r="DK30" s="17">
        <v>18.5</v>
      </c>
      <c r="DL30" s="17">
        <v>12.7</v>
      </c>
      <c r="DM30" s="17">
        <v>15.3</v>
      </c>
      <c r="DN30" s="17">
        <v>20.7</v>
      </c>
      <c r="DO30" s="17">
        <v>44.1</v>
      </c>
      <c r="DP30" s="17">
        <v>4.5</v>
      </c>
      <c r="DQ30" s="17">
        <v>1.1000000000000001</v>
      </c>
      <c r="DR30" s="17">
        <v>2.2000000000000002</v>
      </c>
      <c r="DS30" s="17">
        <v>2.6</v>
      </c>
      <c r="DT30" s="17">
        <v>16.3</v>
      </c>
      <c r="DU30" s="17">
        <v>2</v>
      </c>
      <c r="DV30" s="17">
        <v>18.399999999999999</v>
      </c>
      <c r="DW30" s="17">
        <v>2</v>
      </c>
      <c r="DX30" s="17">
        <v>0.4</v>
      </c>
      <c r="DY30" s="17">
        <v>14.2</v>
      </c>
      <c r="DZ30" s="17">
        <v>8.1</v>
      </c>
      <c r="EA30" s="17">
        <v>10.199999999999999</v>
      </c>
      <c r="EB30" s="17">
        <v>13.8</v>
      </c>
      <c r="EC30" s="17">
        <v>20</v>
      </c>
      <c r="ED30" s="17">
        <v>14.6</v>
      </c>
      <c r="EE30" s="17">
        <v>0.3</v>
      </c>
      <c r="EF30" s="17">
        <v>29.6</v>
      </c>
      <c r="EG30" s="17">
        <v>3.9</v>
      </c>
      <c r="EH30" s="17">
        <v>11.9</v>
      </c>
      <c r="EI30" s="17">
        <v>0.3</v>
      </c>
      <c r="EJ30" s="17">
        <v>0</v>
      </c>
      <c r="EK30" s="17">
        <v>16</v>
      </c>
      <c r="EL30" s="17">
        <v>5.2</v>
      </c>
      <c r="EM30" s="17">
        <v>7.5</v>
      </c>
      <c r="EN30" s="17">
        <v>14</v>
      </c>
      <c r="EO30" s="17">
        <v>14.6</v>
      </c>
      <c r="EP30" s="17">
        <v>14.4</v>
      </c>
      <c r="EQ30" s="17">
        <v>0</v>
      </c>
      <c r="ER30" s="17">
        <v>216.5</v>
      </c>
      <c r="ES30" s="17">
        <v>14.6</v>
      </c>
      <c r="ET30" s="17">
        <v>119.9</v>
      </c>
      <c r="EU30" s="17">
        <v>0.6</v>
      </c>
      <c r="EV30" s="17">
        <v>0</v>
      </c>
      <c r="EW30" s="17">
        <v>0</v>
      </c>
      <c r="EX30" s="17">
        <v>87.6</v>
      </c>
      <c r="EY30" s="17">
        <v>14.3</v>
      </c>
      <c r="EZ30" s="17">
        <v>9.6</v>
      </c>
      <c r="FA30" s="17">
        <v>19.8</v>
      </c>
      <c r="FB30" s="17">
        <v>9.4</v>
      </c>
      <c r="FC30" s="17">
        <v>23.6</v>
      </c>
      <c r="FD30" s="17">
        <v>0</v>
      </c>
      <c r="FE30" s="17"/>
      <c r="FF30" s="17"/>
      <c r="FG30" s="17">
        <v>17.100000000000001</v>
      </c>
      <c r="FH30" s="17"/>
      <c r="FI30" s="17"/>
      <c r="FJ30" s="17">
        <v>7112.2</v>
      </c>
      <c r="FK30" s="15"/>
      <c r="FL30" s="17">
        <v>5.6677999999999997</v>
      </c>
      <c r="FM30" s="17">
        <v>3.8</v>
      </c>
      <c r="FN30" s="17"/>
      <c r="FO30" s="17">
        <v>13.2</v>
      </c>
      <c r="FP30" s="17">
        <v>26.5</v>
      </c>
      <c r="FQ30" s="17">
        <v>18</v>
      </c>
      <c r="FR30" s="17">
        <v>11.4</v>
      </c>
      <c r="FS30" s="17">
        <v>15.8</v>
      </c>
      <c r="FT30" s="17">
        <v>94.367800000000003</v>
      </c>
    </row>
    <row r="31" spans="1:176" ht="24" customHeight="1" x14ac:dyDescent="0.3">
      <c r="A31" s="16" t="s">
        <v>69</v>
      </c>
      <c r="B31" s="16" t="s">
        <v>853</v>
      </c>
      <c r="C31" s="17">
        <v>100.2</v>
      </c>
      <c r="D31" s="17">
        <v>590.6</v>
      </c>
      <c r="E31" s="17">
        <v>197.1</v>
      </c>
      <c r="F31" s="17"/>
      <c r="G31" s="17"/>
      <c r="H31" s="17">
        <v>89.9</v>
      </c>
      <c r="I31" s="17">
        <v>215.6</v>
      </c>
      <c r="J31" s="17"/>
      <c r="K31" s="17"/>
      <c r="L31" s="17">
        <v>180.3</v>
      </c>
      <c r="M31" s="17">
        <v>200.2</v>
      </c>
      <c r="N31" s="17"/>
      <c r="O31" s="17">
        <v>190.1</v>
      </c>
      <c r="P31" s="17">
        <v>203.9</v>
      </c>
      <c r="Q31" s="17">
        <v>109.7</v>
      </c>
      <c r="R31" s="17">
        <v>545.4</v>
      </c>
      <c r="S31" s="17">
        <v>10.4</v>
      </c>
      <c r="T31" s="17"/>
      <c r="U31" s="17"/>
      <c r="V31" s="17"/>
      <c r="W31" s="17"/>
      <c r="X31" s="17">
        <v>162.30000000000001</v>
      </c>
      <c r="Y31" s="17">
        <v>6.8</v>
      </c>
      <c r="Z31" s="17">
        <v>5.2</v>
      </c>
      <c r="AA31" s="17">
        <v>22.1</v>
      </c>
      <c r="AB31" s="17">
        <v>6.6</v>
      </c>
      <c r="AC31" s="17">
        <v>11.5</v>
      </c>
      <c r="AD31" s="17">
        <v>79.5</v>
      </c>
      <c r="AE31" s="17"/>
      <c r="AF31" s="17"/>
      <c r="AG31" s="17"/>
      <c r="AH31" s="17"/>
      <c r="AI31" s="17">
        <v>109.7</v>
      </c>
      <c r="AJ31" s="17">
        <v>212.3</v>
      </c>
      <c r="AK31" s="17"/>
      <c r="AL31" s="17"/>
      <c r="AM31" s="17"/>
      <c r="AN31" s="17">
        <v>6.5</v>
      </c>
      <c r="AO31" s="17">
        <v>229</v>
      </c>
      <c r="AP31" s="17">
        <v>69</v>
      </c>
      <c r="AQ31" s="17">
        <v>132.9</v>
      </c>
      <c r="AR31" s="17">
        <v>37.5</v>
      </c>
      <c r="AS31" s="17">
        <v>9.3000000000000007</v>
      </c>
      <c r="AT31" s="17">
        <v>19.7</v>
      </c>
      <c r="AU31" s="17">
        <v>88.7</v>
      </c>
      <c r="AV31" s="17"/>
      <c r="AW31" s="17"/>
      <c r="AX31" s="17"/>
      <c r="AY31" s="17">
        <v>109.5</v>
      </c>
      <c r="AZ31" s="17">
        <v>8.3000000000000007</v>
      </c>
      <c r="BA31" s="17">
        <v>4.3</v>
      </c>
      <c r="BB31" s="17">
        <v>46.5</v>
      </c>
      <c r="BC31" s="17"/>
      <c r="BD31" s="17">
        <v>4</v>
      </c>
      <c r="BE31" s="17">
        <v>38.200000000000003</v>
      </c>
      <c r="BF31" s="17">
        <v>161.5</v>
      </c>
      <c r="BG31" s="17"/>
      <c r="BH31" s="17"/>
      <c r="BI31" s="17">
        <v>47</v>
      </c>
      <c r="BJ31" s="17">
        <v>23.4</v>
      </c>
      <c r="BK31" s="17"/>
      <c r="BL31" s="17"/>
      <c r="BM31" s="17"/>
      <c r="BN31" s="17"/>
      <c r="BO31" s="17"/>
      <c r="BP31" s="17">
        <v>85.6</v>
      </c>
      <c r="BQ31" s="17">
        <v>145.30000000000001</v>
      </c>
      <c r="BR31" s="17">
        <v>145.19999999999999</v>
      </c>
      <c r="BS31" s="17">
        <v>145.4</v>
      </c>
      <c r="BT31" s="17">
        <v>228.4</v>
      </c>
      <c r="BU31" s="17"/>
      <c r="BV31" s="17"/>
      <c r="BW31" s="17"/>
      <c r="BX31" s="17"/>
      <c r="BY31" s="17"/>
      <c r="BZ31" s="17"/>
      <c r="CA31" s="17"/>
      <c r="CB31" s="17">
        <v>1.7</v>
      </c>
      <c r="CC31" s="17">
        <v>4.5999999999999996</v>
      </c>
      <c r="CD31" s="17">
        <v>167.2</v>
      </c>
      <c r="CE31" s="17">
        <v>133</v>
      </c>
      <c r="CF31" s="17">
        <v>46</v>
      </c>
      <c r="CG31" s="17">
        <v>79.400000000000006</v>
      </c>
      <c r="CH31" s="17">
        <v>29.7</v>
      </c>
      <c r="CI31" s="17"/>
      <c r="CJ31" s="17">
        <v>0</v>
      </c>
      <c r="CK31" s="17"/>
      <c r="CL31" s="17">
        <v>144.4</v>
      </c>
      <c r="CM31" s="17">
        <v>144.9</v>
      </c>
      <c r="CN31" s="17">
        <v>148.19999999999999</v>
      </c>
      <c r="CO31" s="17">
        <v>102.4</v>
      </c>
      <c r="CP31" s="17"/>
      <c r="CQ31" s="17"/>
      <c r="CR31" s="17"/>
      <c r="CS31" s="17"/>
      <c r="CT31" s="17"/>
      <c r="CU31" s="17"/>
      <c r="CV31" s="17">
        <v>1.1000000000000001</v>
      </c>
      <c r="CW31" s="17">
        <v>60.6</v>
      </c>
      <c r="CX31" s="17">
        <v>69.5</v>
      </c>
      <c r="CY31" s="17">
        <v>0</v>
      </c>
      <c r="CZ31" s="17">
        <v>0.3</v>
      </c>
      <c r="DA31" s="17">
        <v>20</v>
      </c>
      <c r="DB31" s="17">
        <v>9.9</v>
      </c>
      <c r="DC31" s="17">
        <v>5.4</v>
      </c>
      <c r="DD31" s="17">
        <v>0.9</v>
      </c>
      <c r="DE31" s="17"/>
      <c r="DF31" s="17">
        <v>4.9000000000000004</v>
      </c>
      <c r="DG31" s="17">
        <v>0</v>
      </c>
      <c r="DH31" s="17">
        <v>20</v>
      </c>
      <c r="DI31" s="17">
        <v>18.7</v>
      </c>
      <c r="DJ31" s="17">
        <v>3.6</v>
      </c>
      <c r="DK31" s="17">
        <v>18.5</v>
      </c>
      <c r="DL31" s="17">
        <v>12.7</v>
      </c>
      <c r="DM31" s="17">
        <v>15.2</v>
      </c>
      <c r="DN31" s="17">
        <v>19.8</v>
      </c>
      <c r="DO31" s="17">
        <v>52.5</v>
      </c>
      <c r="DP31" s="17">
        <v>4.5</v>
      </c>
      <c r="DQ31" s="17">
        <v>1.1000000000000001</v>
      </c>
      <c r="DR31" s="17">
        <v>2.2000000000000002</v>
      </c>
      <c r="DS31" s="17">
        <v>2.6</v>
      </c>
      <c r="DT31" s="17">
        <v>16.2</v>
      </c>
      <c r="DU31" s="17">
        <v>2</v>
      </c>
      <c r="DV31" s="17">
        <v>18.5</v>
      </c>
      <c r="DW31" s="17">
        <v>2</v>
      </c>
      <c r="DX31" s="17">
        <v>0.4</v>
      </c>
      <c r="DY31" s="17">
        <v>14.5</v>
      </c>
      <c r="DZ31" s="17">
        <v>8.1</v>
      </c>
      <c r="EA31" s="17">
        <v>9.4</v>
      </c>
      <c r="EB31" s="17">
        <v>13.3</v>
      </c>
      <c r="EC31" s="17">
        <v>19.899999999999999</v>
      </c>
      <c r="ED31" s="17">
        <v>15</v>
      </c>
      <c r="EE31" s="17">
        <v>2.5</v>
      </c>
      <c r="EF31" s="17">
        <v>29.6</v>
      </c>
      <c r="EG31" s="17">
        <v>8</v>
      </c>
      <c r="EH31" s="17">
        <v>14.2</v>
      </c>
      <c r="EI31" s="17">
        <v>0.1</v>
      </c>
      <c r="EJ31" s="17">
        <v>0.1</v>
      </c>
      <c r="EK31" s="17">
        <v>16</v>
      </c>
      <c r="EL31" s="17">
        <v>5.2</v>
      </c>
      <c r="EM31" s="17">
        <v>7.6</v>
      </c>
      <c r="EN31" s="17">
        <v>14</v>
      </c>
      <c r="EO31" s="17">
        <v>15</v>
      </c>
      <c r="EP31" s="17">
        <v>14.8</v>
      </c>
      <c r="EQ31" s="17">
        <v>0</v>
      </c>
      <c r="ER31" s="17">
        <v>218.4</v>
      </c>
      <c r="ES31" s="17">
        <v>15.6</v>
      </c>
      <c r="ET31" s="17">
        <v>119.7</v>
      </c>
      <c r="EU31" s="17">
        <v>0.6</v>
      </c>
      <c r="EV31" s="17">
        <v>0</v>
      </c>
      <c r="EW31" s="17">
        <v>0</v>
      </c>
      <c r="EX31" s="17">
        <v>87.9</v>
      </c>
      <c r="EY31" s="17">
        <v>15.3</v>
      </c>
      <c r="EZ31" s="17">
        <v>9.6999999999999993</v>
      </c>
      <c r="FA31" s="17">
        <v>20</v>
      </c>
      <c r="FB31" s="17">
        <v>9.5</v>
      </c>
      <c r="FC31" s="17">
        <v>28.6</v>
      </c>
      <c r="FD31" s="17">
        <v>0</v>
      </c>
      <c r="FE31" s="17"/>
      <c r="FF31" s="17"/>
      <c r="FG31" s="17">
        <v>17</v>
      </c>
      <c r="FH31" s="17"/>
      <c r="FI31" s="17"/>
      <c r="FJ31" s="17">
        <v>7168.8</v>
      </c>
      <c r="FK31" s="15"/>
      <c r="FL31" s="17">
        <v>5.6859999999999999</v>
      </c>
      <c r="FM31" s="17">
        <v>7</v>
      </c>
      <c r="FN31" s="17"/>
      <c r="FO31" s="17">
        <v>13.2</v>
      </c>
      <c r="FP31" s="17">
        <v>26.2</v>
      </c>
      <c r="FQ31" s="17">
        <v>18</v>
      </c>
      <c r="FR31" s="17">
        <v>11.4</v>
      </c>
      <c r="FS31" s="17">
        <v>15.9</v>
      </c>
      <c r="FT31" s="17">
        <v>97.385999999999996</v>
      </c>
    </row>
    <row r="32" spans="1:176" ht="24" customHeight="1" x14ac:dyDescent="0.3">
      <c r="A32" s="16" t="s">
        <v>69</v>
      </c>
      <c r="B32" s="16" t="s">
        <v>854</v>
      </c>
      <c r="C32" s="17">
        <v>100.1</v>
      </c>
      <c r="D32" s="17">
        <v>601</v>
      </c>
      <c r="E32" s="17">
        <v>199.8</v>
      </c>
      <c r="F32" s="17"/>
      <c r="G32" s="17"/>
      <c r="H32" s="17">
        <v>90.1</v>
      </c>
      <c r="I32" s="17">
        <v>218</v>
      </c>
      <c r="J32" s="17"/>
      <c r="K32" s="17"/>
      <c r="L32" s="17">
        <v>180</v>
      </c>
      <c r="M32" s="17">
        <v>199.8</v>
      </c>
      <c r="N32" s="17"/>
      <c r="O32" s="17">
        <v>190.6</v>
      </c>
      <c r="P32" s="17">
        <v>205.6</v>
      </c>
      <c r="Q32" s="17">
        <v>109.9</v>
      </c>
      <c r="R32" s="17">
        <v>559.4</v>
      </c>
      <c r="S32" s="17">
        <v>10.4</v>
      </c>
      <c r="T32" s="17"/>
      <c r="U32" s="17"/>
      <c r="V32" s="17"/>
      <c r="W32" s="17"/>
      <c r="X32" s="17">
        <v>164.5</v>
      </c>
      <c r="Y32" s="17">
        <v>7.6</v>
      </c>
      <c r="Z32" s="17">
        <v>5.5</v>
      </c>
      <c r="AA32" s="17">
        <v>22.2</v>
      </c>
      <c r="AB32" s="17">
        <v>6.6</v>
      </c>
      <c r="AC32" s="17">
        <v>11.5</v>
      </c>
      <c r="AD32" s="17">
        <v>78.8</v>
      </c>
      <c r="AE32" s="17"/>
      <c r="AF32" s="17"/>
      <c r="AG32" s="17"/>
      <c r="AH32" s="17"/>
      <c r="AI32" s="17">
        <v>111.4</v>
      </c>
      <c r="AJ32" s="17">
        <v>211.7</v>
      </c>
      <c r="AK32" s="17"/>
      <c r="AL32" s="17"/>
      <c r="AM32" s="17"/>
      <c r="AN32" s="17">
        <v>6.5</v>
      </c>
      <c r="AO32" s="17">
        <v>233.1</v>
      </c>
      <c r="AP32" s="17">
        <v>68.8</v>
      </c>
      <c r="AQ32" s="17">
        <v>134.30000000000001</v>
      </c>
      <c r="AR32" s="17">
        <v>37.5</v>
      </c>
      <c r="AS32" s="17">
        <v>9.4</v>
      </c>
      <c r="AT32" s="17">
        <v>19.7</v>
      </c>
      <c r="AU32" s="17">
        <v>91.7</v>
      </c>
      <c r="AV32" s="17"/>
      <c r="AW32" s="17"/>
      <c r="AX32" s="17"/>
      <c r="AY32" s="17">
        <v>110.3</v>
      </c>
      <c r="AZ32" s="17">
        <v>8.5</v>
      </c>
      <c r="BA32" s="17">
        <v>4.3</v>
      </c>
      <c r="BB32" s="17">
        <v>46.7</v>
      </c>
      <c r="BC32" s="17"/>
      <c r="BD32" s="17">
        <v>4</v>
      </c>
      <c r="BE32" s="17">
        <v>37.299999999999997</v>
      </c>
      <c r="BF32" s="17">
        <v>171.4</v>
      </c>
      <c r="BG32" s="17"/>
      <c r="BH32" s="17"/>
      <c r="BI32" s="17">
        <v>47.7</v>
      </c>
      <c r="BJ32" s="17">
        <v>25.1</v>
      </c>
      <c r="BK32" s="17"/>
      <c r="BL32" s="17"/>
      <c r="BM32" s="17"/>
      <c r="BN32" s="17"/>
      <c r="BO32" s="17"/>
      <c r="BP32" s="17">
        <v>86.4</v>
      </c>
      <c r="BQ32" s="17">
        <v>151.1</v>
      </c>
      <c r="BR32" s="17">
        <v>151</v>
      </c>
      <c r="BS32" s="17">
        <v>147.6</v>
      </c>
      <c r="BT32" s="17">
        <v>228.1</v>
      </c>
      <c r="BU32" s="17"/>
      <c r="BV32" s="17"/>
      <c r="BW32" s="17"/>
      <c r="BX32" s="17"/>
      <c r="BY32" s="17"/>
      <c r="BZ32" s="17"/>
      <c r="CA32" s="17"/>
      <c r="CB32" s="17">
        <v>1.6</v>
      </c>
      <c r="CC32" s="17">
        <v>4.5999999999999996</v>
      </c>
      <c r="CD32" s="17">
        <v>181.7</v>
      </c>
      <c r="CE32" s="17">
        <v>136.30000000000001</v>
      </c>
      <c r="CF32" s="17">
        <v>46.9</v>
      </c>
      <c r="CG32" s="17">
        <v>80.3</v>
      </c>
      <c r="CH32" s="17">
        <v>30.5</v>
      </c>
      <c r="CI32" s="17"/>
      <c r="CJ32" s="17">
        <v>0</v>
      </c>
      <c r="CK32" s="17"/>
      <c r="CL32" s="17">
        <v>144.69999999999999</v>
      </c>
      <c r="CM32" s="17">
        <v>144.80000000000001</v>
      </c>
      <c r="CN32" s="17">
        <v>149</v>
      </c>
      <c r="CO32" s="17">
        <v>103.1</v>
      </c>
      <c r="CP32" s="17"/>
      <c r="CQ32" s="17"/>
      <c r="CR32" s="17"/>
      <c r="CS32" s="17"/>
      <c r="CT32" s="17"/>
      <c r="CU32" s="17"/>
      <c r="CV32" s="17">
        <v>1.2</v>
      </c>
      <c r="CW32" s="17">
        <v>61.1</v>
      </c>
      <c r="CX32" s="17">
        <v>69.7</v>
      </c>
      <c r="CY32" s="17">
        <v>0.1</v>
      </c>
      <c r="CZ32" s="17">
        <v>0.2</v>
      </c>
      <c r="DA32" s="17">
        <v>20</v>
      </c>
      <c r="DB32" s="17">
        <v>9.9</v>
      </c>
      <c r="DC32" s="17">
        <v>5.5</v>
      </c>
      <c r="DD32" s="17">
        <v>0.9</v>
      </c>
      <c r="DE32" s="17"/>
      <c r="DF32" s="17">
        <v>5</v>
      </c>
      <c r="DG32" s="17">
        <v>0</v>
      </c>
      <c r="DH32" s="17">
        <v>20</v>
      </c>
      <c r="DI32" s="17">
        <v>18.7</v>
      </c>
      <c r="DJ32" s="17">
        <v>3.6</v>
      </c>
      <c r="DK32" s="17">
        <v>18.5</v>
      </c>
      <c r="DL32" s="17">
        <v>12.8</v>
      </c>
      <c r="DM32" s="17">
        <v>15.3</v>
      </c>
      <c r="DN32" s="17">
        <v>18.8</v>
      </c>
      <c r="DO32" s="17">
        <v>57.3</v>
      </c>
      <c r="DP32" s="17">
        <v>4.4000000000000004</v>
      </c>
      <c r="DQ32" s="17">
        <v>1.1000000000000001</v>
      </c>
      <c r="DR32" s="17">
        <v>2.2000000000000002</v>
      </c>
      <c r="DS32" s="17">
        <v>2.6</v>
      </c>
      <c r="DT32" s="17">
        <v>16.100000000000001</v>
      </c>
      <c r="DU32" s="17">
        <v>2</v>
      </c>
      <c r="DV32" s="17">
        <v>18.5</v>
      </c>
      <c r="DW32" s="17">
        <v>2</v>
      </c>
      <c r="DX32" s="17">
        <v>0.4</v>
      </c>
      <c r="DY32" s="17">
        <v>14.7</v>
      </c>
      <c r="DZ32" s="17">
        <v>8.1</v>
      </c>
      <c r="EA32" s="17">
        <v>10.1</v>
      </c>
      <c r="EB32" s="17">
        <v>13.8</v>
      </c>
      <c r="EC32" s="17">
        <v>20</v>
      </c>
      <c r="ED32" s="17">
        <v>20.8</v>
      </c>
      <c r="EE32" s="17">
        <v>6</v>
      </c>
      <c r="EF32" s="17">
        <v>29.6</v>
      </c>
      <c r="EG32" s="17">
        <v>16</v>
      </c>
      <c r="EH32" s="17">
        <v>18.899999999999999</v>
      </c>
      <c r="EI32" s="17">
        <v>2.1</v>
      </c>
      <c r="EJ32" s="17">
        <v>1.5</v>
      </c>
      <c r="EK32" s="17">
        <v>15.9</v>
      </c>
      <c r="EL32" s="17">
        <v>5.2</v>
      </c>
      <c r="EM32" s="17">
        <v>7.6</v>
      </c>
      <c r="EN32" s="17">
        <v>14</v>
      </c>
      <c r="EO32" s="17">
        <v>15</v>
      </c>
      <c r="EP32" s="17">
        <v>14.8</v>
      </c>
      <c r="EQ32" s="17">
        <v>0</v>
      </c>
      <c r="ER32" s="17">
        <v>221.5</v>
      </c>
      <c r="ES32" s="17">
        <v>16.3</v>
      </c>
      <c r="ET32" s="17">
        <v>118.8</v>
      </c>
      <c r="EU32" s="17">
        <v>0.6</v>
      </c>
      <c r="EV32" s="17">
        <v>0</v>
      </c>
      <c r="EW32" s="17">
        <v>20.2</v>
      </c>
      <c r="EX32" s="17">
        <v>87.5</v>
      </c>
      <c r="EY32" s="17">
        <v>16.100000000000001</v>
      </c>
      <c r="EZ32" s="17">
        <v>9.6999999999999993</v>
      </c>
      <c r="FA32" s="17">
        <v>20</v>
      </c>
      <c r="FB32" s="17">
        <v>9.6</v>
      </c>
      <c r="FC32" s="17">
        <v>31.9</v>
      </c>
      <c r="FD32" s="17">
        <v>0</v>
      </c>
      <c r="FE32" s="17"/>
      <c r="FF32" s="17"/>
      <c r="FG32" s="17">
        <v>17.2</v>
      </c>
      <c r="FH32" s="17"/>
      <c r="FI32" s="17"/>
      <c r="FJ32" s="17">
        <v>7319.9</v>
      </c>
      <c r="FK32" s="15"/>
      <c r="FL32" s="17">
        <v>9.0817999999999994</v>
      </c>
      <c r="FM32" s="17">
        <v>8.1</v>
      </c>
      <c r="FN32" s="17"/>
      <c r="FO32" s="17">
        <v>13.2</v>
      </c>
      <c r="FP32" s="17">
        <v>25.9</v>
      </c>
      <c r="FQ32" s="17">
        <v>18</v>
      </c>
      <c r="FR32" s="17">
        <v>11.3</v>
      </c>
      <c r="FS32" s="17">
        <v>15.6</v>
      </c>
      <c r="FT32" s="17">
        <v>101.1818</v>
      </c>
    </row>
    <row r="33" spans="1:176" ht="24" customHeight="1" x14ac:dyDescent="0.3">
      <c r="A33" s="16" t="s">
        <v>69</v>
      </c>
      <c r="B33" s="16" t="s">
        <v>855</v>
      </c>
      <c r="C33" s="17">
        <v>100.3</v>
      </c>
      <c r="D33" s="17">
        <v>597.79999999999995</v>
      </c>
      <c r="E33" s="17">
        <v>198.3</v>
      </c>
      <c r="F33" s="17"/>
      <c r="G33" s="17"/>
      <c r="H33" s="17">
        <v>90.4</v>
      </c>
      <c r="I33" s="17">
        <v>217.3</v>
      </c>
      <c r="J33" s="17"/>
      <c r="K33" s="17"/>
      <c r="L33" s="17">
        <v>180.5</v>
      </c>
      <c r="M33" s="17">
        <v>199.7</v>
      </c>
      <c r="N33" s="17"/>
      <c r="O33" s="17">
        <v>189.9</v>
      </c>
      <c r="P33" s="17">
        <v>203.1</v>
      </c>
      <c r="Q33" s="17">
        <v>109.6</v>
      </c>
      <c r="R33" s="17">
        <v>556.4</v>
      </c>
      <c r="S33" s="17">
        <v>10.5</v>
      </c>
      <c r="T33" s="17"/>
      <c r="U33" s="17"/>
      <c r="V33" s="17"/>
      <c r="W33" s="17"/>
      <c r="X33" s="17">
        <v>166.3</v>
      </c>
      <c r="Y33" s="17">
        <v>7.2</v>
      </c>
      <c r="Z33" s="17">
        <v>5.5</v>
      </c>
      <c r="AA33" s="17">
        <v>22.1</v>
      </c>
      <c r="AB33" s="17">
        <v>6.6</v>
      </c>
      <c r="AC33" s="17">
        <v>11.7</v>
      </c>
      <c r="AD33" s="17">
        <v>76</v>
      </c>
      <c r="AE33" s="17"/>
      <c r="AF33" s="17"/>
      <c r="AG33" s="17"/>
      <c r="AH33" s="17"/>
      <c r="AI33" s="17">
        <v>110.9</v>
      </c>
      <c r="AJ33" s="17">
        <v>200.4</v>
      </c>
      <c r="AK33" s="17"/>
      <c r="AL33" s="17"/>
      <c r="AM33" s="17"/>
      <c r="AN33" s="17">
        <v>6.5</v>
      </c>
      <c r="AO33" s="17">
        <v>231.1</v>
      </c>
      <c r="AP33" s="17">
        <v>67.3</v>
      </c>
      <c r="AQ33" s="17">
        <v>133.9</v>
      </c>
      <c r="AR33" s="17">
        <v>35.200000000000003</v>
      </c>
      <c r="AS33" s="17">
        <v>9.3000000000000007</v>
      </c>
      <c r="AT33" s="17">
        <v>19.7</v>
      </c>
      <c r="AU33" s="17">
        <v>91.2</v>
      </c>
      <c r="AV33" s="17"/>
      <c r="AW33" s="17"/>
      <c r="AX33" s="17"/>
      <c r="AY33" s="17">
        <v>109.8</v>
      </c>
      <c r="AZ33" s="17">
        <v>8.4</v>
      </c>
      <c r="BA33" s="17">
        <v>4.3</v>
      </c>
      <c r="BB33" s="17">
        <v>46.8</v>
      </c>
      <c r="BC33" s="17"/>
      <c r="BD33" s="17">
        <v>4</v>
      </c>
      <c r="BE33" s="17">
        <v>38.200000000000003</v>
      </c>
      <c r="BF33" s="17">
        <v>148.9</v>
      </c>
      <c r="BG33" s="17"/>
      <c r="BH33" s="17"/>
      <c r="BI33" s="17">
        <v>47.5</v>
      </c>
      <c r="BJ33" s="17">
        <v>23.2</v>
      </c>
      <c r="BK33" s="17"/>
      <c r="BL33" s="17"/>
      <c r="BM33" s="17"/>
      <c r="BN33" s="17"/>
      <c r="BO33" s="17"/>
      <c r="BP33" s="17">
        <v>86</v>
      </c>
      <c r="BQ33" s="17">
        <v>151.9</v>
      </c>
      <c r="BR33" s="17">
        <v>152.19999999999999</v>
      </c>
      <c r="BS33" s="17">
        <v>151.9</v>
      </c>
      <c r="BT33" s="17">
        <v>231.6</v>
      </c>
      <c r="BU33" s="17"/>
      <c r="BV33" s="17"/>
      <c r="BW33" s="17"/>
      <c r="BX33" s="17"/>
      <c r="BY33" s="17"/>
      <c r="BZ33" s="17"/>
      <c r="CA33" s="17"/>
      <c r="CB33" s="17">
        <v>0</v>
      </c>
      <c r="CC33" s="17">
        <v>4.5999999999999996</v>
      </c>
      <c r="CD33" s="17">
        <v>151</v>
      </c>
      <c r="CE33" s="17">
        <v>135.19999999999999</v>
      </c>
      <c r="CF33" s="17">
        <v>46.6</v>
      </c>
      <c r="CG33" s="17">
        <v>80.2</v>
      </c>
      <c r="CH33" s="17">
        <v>30.1</v>
      </c>
      <c r="CI33" s="17"/>
      <c r="CJ33" s="17">
        <v>0</v>
      </c>
      <c r="CK33" s="17"/>
      <c r="CL33" s="17">
        <v>144.4</v>
      </c>
      <c r="CM33" s="17">
        <v>144</v>
      </c>
      <c r="CN33" s="17">
        <v>148.69999999999999</v>
      </c>
      <c r="CO33" s="17">
        <v>103.2</v>
      </c>
      <c r="CP33" s="17"/>
      <c r="CQ33" s="17"/>
      <c r="CR33" s="17"/>
      <c r="CS33" s="17"/>
      <c r="CT33" s="17"/>
      <c r="CU33" s="17"/>
      <c r="CV33" s="17">
        <v>1.2</v>
      </c>
      <c r="CW33" s="17">
        <v>73</v>
      </c>
      <c r="CX33" s="17">
        <v>70.3</v>
      </c>
      <c r="CY33" s="17">
        <v>1</v>
      </c>
      <c r="CZ33" s="17">
        <v>0.4</v>
      </c>
      <c r="DA33" s="17">
        <v>19.8</v>
      </c>
      <c r="DB33" s="17">
        <v>10</v>
      </c>
      <c r="DC33" s="17">
        <v>5.5</v>
      </c>
      <c r="DD33" s="17">
        <v>0.9</v>
      </c>
      <c r="DE33" s="17"/>
      <c r="DF33" s="17">
        <v>5</v>
      </c>
      <c r="DG33" s="17">
        <v>0</v>
      </c>
      <c r="DH33" s="17">
        <v>20</v>
      </c>
      <c r="DI33" s="17">
        <v>18.899999999999999</v>
      </c>
      <c r="DJ33" s="17">
        <v>3.6</v>
      </c>
      <c r="DK33" s="17">
        <v>18.5</v>
      </c>
      <c r="DL33" s="17">
        <v>13</v>
      </c>
      <c r="DM33" s="17">
        <v>15.5</v>
      </c>
      <c r="DN33" s="17">
        <v>17.100000000000001</v>
      </c>
      <c r="DO33" s="17">
        <v>64.400000000000006</v>
      </c>
      <c r="DP33" s="17">
        <v>4.4000000000000004</v>
      </c>
      <c r="DQ33" s="17">
        <v>1.1000000000000001</v>
      </c>
      <c r="DR33" s="17">
        <v>2.2000000000000002</v>
      </c>
      <c r="DS33" s="17">
        <v>2.6</v>
      </c>
      <c r="DT33" s="17">
        <v>16</v>
      </c>
      <c r="DU33" s="17">
        <v>2</v>
      </c>
      <c r="DV33" s="17">
        <v>18.399999999999999</v>
      </c>
      <c r="DW33" s="17">
        <v>2</v>
      </c>
      <c r="DX33" s="17">
        <v>0.4</v>
      </c>
      <c r="DY33" s="17">
        <v>14.8</v>
      </c>
      <c r="DZ33" s="17">
        <v>8.1</v>
      </c>
      <c r="EA33" s="17">
        <v>9.8000000000000007</v>
      </c>
      <c r="EB33" s="17">
        <v>13.6</v>
      </c>
      <c r="EC33" s="17">
        <v>19.8</v>
      </c>
      <c r="ED33" s="17">
        <v>24.6</v>
      </c>
      <c r="EE33" s="17">
        <v>12.5</v>
      </c>
      <c r="EF33" s="17">
        <v>29.7</v>
      </c>
      <c r="EG33" s="17">
        <v>17.100000000000001</v>
      </c>
      <c r="EH33" s="17">
        <v>19.399999999999999</v>
      </c>
      <c r="EI33" s="17">
        <v>2.6</v>
      </c>
      <c r="EJ33" s="17">
        <v>1.7</v>
      </c>
      <c r="EK33" s="17">
        <v>15.9</v>
      </c>
      <c r="EL33" s="17">
        <v>5.0999999999999996</v>
      </c>
      <c r="EM33" s="17">
        <v>7.6</v>
      </c>
      <c r="EN33" s="17">
        <v>14</v>
      </c>
      <c r="EO33" s="17">
        <v>15</v>
      </c>
      <c r="EP33" s="17">
        <v>14.8</v>
      </c>
      <c r="EQ33" s="17">
        <v>0.7</v>
      </c>
      <c r="ER33" s="17">
        <v>222.1</v>
      </c>
      <c r="ES33" s="17">
        <v>16.8</v>
      </c>
      <c r="ET33" s="17">
        <v>119.1</v>
      </c>
      <c r="EU33" s="17">
        <v>0.6</v>
      </c>
      <c r="EV33" s="17">
        <v>41</v>
      </c>
      <c r="EW33" s="17">
        <v>77.400000000000006</v>
      </c>
      <c r="EX33" s="17">
        <v>87.7</v>
      </c>
      <c r="EY33" s="17">
        <v>16.7</v>
      </c>
      <c r="EZ33" s="17">
        <v>9.6</v>
      </c>
      <c r="FA33" s="17">
        <v>19.8</v>
      </c>
      <c r="FB33" s="17">
        <v>9.6</v>
      </c>
      <c r="FC33" s="17">
        <v>34.6</v>
      </c>
      <c r="FD33" s="17">
        <v>0</v>
      </c>
      <c r="FE33" s="17"/>
      <c r="FF33" s="17"/>
      <c r="FG33" s="17">
        <v>16.399999999999999</v>
      </c>
      <c r="FH33" s="17"/>
      <c r="FI33" s="17"/>
      <c r="FJ33" s="17">
        <v>7372.8</v>
      </c>
      <c r="FK33" s="15"/>
      <c r="FL33" s="17">
        <v>5.6547999999999998</v>
      </c>
      <c r="FM33" s="17">
        <v>8</v>
      </c>
      <c r="FN33" s="17"/>
      <c r="FO33" s="17">
        <v>13.2</v>
      </c>
      <c r="FP33" s="17">
        <v>25.7</v>
      </c>
      <c r="FQ33" s="17">
        <v>18</v>
      </c>
      <c r="FR33" s="17">
        <v>11.1</v>
      </c>
      <c r="FS33" s="17">
        <v>15.8</v>
      </c>
      <c r="FT33" s="17">
        <v>97.454800000000006</v>
      </c>
    </row>
    <row r="34" spans="1:176" ht="24" customHeight="1" x14ac:dyDescent="0.3">
      <c r="A34" s="18" t="s">
        <v>69</v>
      </c>
      <c r="B34" s="18" t="s">
        <v>856</v>
      </c>
      <c r="C34" s="19">
        <v>100.5</v>
      </c>
      <c r="D34" s="19">
        <v>593.5</v>
      </c>
      <c r="E34" s="19">
        <v>196.5</v>
      </c>
      <c r="F34" s="19"/>
      <c r="G34" s="19"/>
      <c r="H34" s="19">
        <v>90.3</v>
      </c>
      <c r="I34" s="19">
        <v>216.1</v>
      </c>
      <c r="J34" s="19"/>
      <c r="K34" s="19"/>
      <c r="L34" s="19">
        <v>180.6</v>
      </c>
      <c r="M34" s="19">
        <v>200.4</v>
      </c>
      <c r="N34" s="19"/>
      <c r="O34" s="19">
        <v>188</v>
      </c>
      <c r="P34" s="19">
        <v>204.8</v>
      </c>
      <c r="Q34" s="19">
        <v>110</v>
      </c>
      <c r="R34" s="19">
        <v>551</v>
      </c>
      <c r="S34" s="19">
        <v>10.199999999999999</v>
      </c>
      <c r="T34" s="19"/>
      <c r="U34" s="19"/>
      <c r="V34" s="19"/>
      <c r="W34" s="19"/>
      <c r="X34" s="19">
        <v>166</v>
      </c>
      <c r="Y34" s="19">
        <v>6.9</v>
      </c>
      <c r="Z34" s="19">
        <v>4.9000000000000004</v>
      </c>
      <c r="AA34" s="19">
        <v>4.8</v>
      </c>
      <c r="AB34" s="19">
        <v>6.6</v>
      </c>
      <c r="AC34" s="19">
        <v>11</v>
      </c>
      <c r="AD34" s="19">
        <v>78.400000000000006</v>
      </c>
      <c r="AE34" s="19"/>
      <c r="AF34" s="19"/>
      <c r="AG34" s="19"/>
      <c r="AH34" s="19"/>
      <c r="AI34" s="19">
        <v>109.8</v>
      </c>
      <c r="AJ34" s="19">
        <v>152.69999999999999</v>
      </c>
      <c r="AK34" s="19"/>
      <c r="AL34" s="19"/>
      <c r="AM34" s="19"/>
      <c r="AN34" s="19">
        <v>6.5</v>
      </c>
      <c r="AO34" s="19">
        <v>230.3</v>
      </c>
      <c r="AP34" s="19">
        <v>66.5</v>
      </c>
      <c r="AQ34" s="19">
        <v>128.9</v>
      </c>
      <c r="AR34" s="19">
        <v>34.4</v>
      </c>
      <c r="AS34" s="19">
        <v>9.3000000000000007</v>
      </c>
      <c r="AT34" s="19">
        <v>19.7</v>
      </c>
      <c r="AU34" s="19">
        <v>90.9</v>
      </c>
      <c r="AV34" s="19"/>
      <c r="AW34" s="19"/>
      <c r="AX34" s="19"/>
      <c r="AY34" s="19">
        <v>109.7</v>
      </c>
      <c r="AZ34" s="19">
        <v>8.4</v>
      </c>
      <c r="BA34" s="19">
        <v>4.3</v>
      </c>
      <c r="BB34" s="19">
        <v>45.4</v>
      </c>
      <c r="BC34" s="19"/>
      <c r="BD34" s="19">
        <v>4</v>
      </c>
      <c r="BE34" s="19">
        <v>36.200000000000003</v>
      </c>
      <c r="BF34" s="19">
        <v>112</v>
      </c>
      <c r="BG34" s="19"/>
      <c r="BH34" s="19"/>
      <c r="BI34" s="19">
        <v>47</v>
      </c>
      <c r="BJ34" s="19">
        <v>24.7</v>
      </c>
      <c r="BK34" s="19"/>
      <c r="BL34" s="19"/>
      <c r="BM34" s="19"/>
      <c r="BN34" s="19"/>
      <c r="BO34" s="19"/>
      <c r="BP34" s="19">
        <v>85.3</v>
      </c>
      <c r="BQ34" s="19">
        <v>151.9</v>
      </c>
      <c r="BR34" s="19">
        <v>151.9</v>
      </c>
      <c r="BS34" s="19">
        <v>151.9</v>
      </c>
      <c r="BT34" s="19">
        <v>229.2</v>
      </c>
      <c r="BU34" s="19"/>
      <c r="BV34" s="19"/>
      <c r="BW34" s="19"/>
      <c r="BX34" s="19"/>
      <c r="BY34" s="19"/>
      <c r="BZ34" s="19"/>
      <c r="CA34" s="19"/>
      <c r="CB34" s="19">
        <v>0</v>
      </c>
      <c r="CC34" s="19">
        <v>4.5999999999999996</v>
      </c>
      <c r="CD34" s="19">
        <v>101.5</v>
      </c>
      <c r="CE34" s="19">
        <v>132.30000000000001</v>
      </c>
      <c r="CF34" s="19">
        <v>46.1</v>
      </c>
      <c r="CG34" s="19">
        <v>78.599999999999994</v>
      </c>
      <c r="CH34" s="19">
        <v>29.6</v>
      </c>
      <c r="CI34" s="19"/>
      <c r="CJ34" s="19">
        <v>0</v>
      </c>
      <c r="CK34" s="19"/>
      <c r="CL34" s="19">
        <v>144.6</v>
      </c>
      <c r="CM34" s="19">
        <v>145.4</v>
      </c>
      <c r="CN34" s="19">
        <v>149.4</v>
      </c>
      <c r="CO34" s="19">
        <v>103.5</v>
      </c>
      <c r="CP34" s="19"/>
      <c r="CQ34" s="19"/>
      <c r="CR34" s="19"/>
      <c r="CS34" s="19"/>
      <c r="CT34" s="19"/>
      <c r="CU34" s="19"/>
      <c r="CV34" s="19">
        <v>1.3</v>
      </c>
      <c r="CW34" s="19">
        <v>78</v>
      </c>
      <c r="CX34" s="19">
        <v>70.7</v>
      </c>
      <c r="CY34" s="19">
        <v>1.4</v>
      </c>
      <c r="CZ34" s="19">
        <v>0.4</v>
      </c>
      <c r="DA34" s="19">
        <v>19.8</v>
      </c>
      <c r="DB34" s="19">
        <v>9.9</v>
      </c>
      <c r="DC34" s="19">
        <v>5.4</v>
      </c>
      <c r="DD34" s="19">
        <v>0.9</v>
      </c>
      <c r="DE34" s="19"/>
      <c r="DF34" s="19">
        <v>5</v>
      </c>
      <c r="DG34" s="19">
        <v>0</v>
      </c>
      <c r="DH34" s="19">
        <v>20</v>
      </c>
      <c r="DI34" s="19">
        <v>18.8</v>
      </c>
      <c r="DJ34" s="19">
        <v>3.6</v>
      </c>
      <c r="DK34" s="19">
        <v>18.5</v>
      </c>
      <c r="DL34" s="19">
        <v>13.2</v>
      </c>
      <c r="DM34" s="19">
        <v>15.8</v>
      </c>
      <c r="DN34" s="19">
        <v>20.8</v>
      </c>
      <c r="DO34" s="19">
        <v>57.4</v>
      </c>
      <c r="DP34" s="19">
        <v>4.4000000000000004</v>
      </c>
      <c r="DQ34" s="19">
        <v>1.1000000000000001</v>
      </c>
      <c r="DR34" s="19">
        <v>2.2000000000000002</v>
      </c>
      <c r="DS34" s="19">
        <v>2.6</v>
      </c>
      <c r="DT34" s="19">
        <v>15.8</v>
      </c>
      <c r="DU34" s="19">
        <v>2</v>
      </c>
      <c r="DV34" s="19">
        <v>18.399999999999999</v>
      </c>
      <c r="DW34" s="19">
        <v>2</v>
      </c>
      <c r="DX34" s="19">
        <v>0.4</v>
      </c>
      <c r="DY34" s="19">
        <v>14.9</v>
      </c>
      <c r="DZ34" s="19">
        <v>8.1</v>
      </c>
      <c r="EA34" s="19">
        <v>9.6</v>
      </c>
      <c r="EB34" s="19">
        <v>13.5</v>
      </c>
      <c r="EC34" s="19">
        <v>19.7</v>
      </c>
      <c r="ED34" s="19">
        <v>27.7</v>
      </c>
      <c r="EE34" s="19">
        <v>27.7</v>
      </c>
      <c r="EF34" s="19">
        <v>29.4</v>
      </c>
      <c r="EG34" s="19">
        <v>29.4</v>
      </c>
      <c r="EH34" s="19">
        <v>41.7</v>
      </c>
      <c r="EI34" s="19">
        <v>4.7</v>
      </c>
      <c r="EJ34" s="19">
        <v>3.6</v>
      </c>
      <c r="EK34" s="19">
        <v>15.6</v>
      </c>
      <c r="EL34" s="19">
        <v>5.0999999999999996</v>
      </c>
      <c r="EM34" s="19">
        <v>7.8</v>
      </c>
      <c r="EN34" s="19">
        <v>14</v>
      </c>
      <c r="EO34" s="19">
        <v>15</v>
      </c>
      <c r="EP34" s="19">
        <v>14.8</v>
      </c>
      <c r="EQ34" s="19">
        <v>1.2</v>
      </c>
      <c r="ER34" s="19">
        <v>222.6</v>
      </c>
      <c r="ES34" s="19">
        <v>16.8</v>
      </c>
      <c r="ET34" s="19">
        <v>120.9</v>
      </c>
      <c r="EU34" s="19">
        <v>0.6</v>
      </c>
      <c r="EV34" s="19">
        <v>101.7</v>
      </c>
      <c r="EW34" s="19">
        <v>102.1</v>
      </c>
      <c r="EX34" s="19">
        <v>88.7</v>
      </c>
      <c r="EY34" s="19">
        <v>16.7</v>
      </c>
      <c r="EZ34" s="19">
        <v>9.6999999999999993</v>
      </c>
      <c r="FA34" s="19">
        <v>19.8</v>
      </c>
      <c r="FB34" s="19">
        <v>9.6</v>
      </c>
      <c r="FC34" s="19">
        <v>34.299999999999997</v>
      </c>
      <c r="FD34" s="19">
        <v>0</v>
      </c>
      <c r="FE34" s="19"/>
      <c r="FF34" s="19"/>
      <c r="FG34" s="19">
        <v>16.5</v>
      </c>
      <c r="FH34" s="19"/>
      <c r="FI34" s="19"/>
      <c r="FJ34" s="19">
        <v>7340.3</v>
      </c>
      <c r="FK34" s="15"/>
      <c r="FL34" s="19">
        <v>5.6669</v>
      </c>
      <c r="FM34" s="19">
        <v>8</v>
      </c>
      <c r="FN34" s="19"/>
      <c r="FO34" s="19">
        <v>13.2</v>
      </c>
      <c r="FP34" s="19">
        <v>25.7</v>
      </c>
      <c r="FQ34" s="19">
        <v>18</v>
      </c>
      <c r="FR34" s="19">
        <v>11.3</v>
      </c>
      <c r="FS34" s="19">
        <v>15.8</v>
      </c>
      <c r="FT34" s="19">
        <v>97.666899999999998</v>
      </c>
    </row>
    <row r="35" spans="1:176" ht="24" customHeight="1" x14ac:dyDescent="0.3">
      <c r="A35" s="13" t="s">
        <v>69</v>
      </c>
      <c r="B35" s="13" t="s">
        <v>857</v>
      </c>
      <c r="C35" s="14">
        <v>100.2</v>
      </c>
      <c r="D35" s="14">
        <v>588.6</v>
      </c>
      <c r="E35" s="14">
        <v>195</v>
      </c>
      <c r="F35" s="14"/>
      <c r="G35" s="14"/>
      <c r="H35" s="14">
        <v>90</v>
      </c>
      <c r="I35" s="14">
        <v>216.2</v>
      </c>
      <c r="J35" s="14"/>
      <c r="K35" s="14"/>
      <c r="L35" s="14">
        <v>145.1</v>
      </c>
      <c r="M35" s="14">
        <v>144.4</v>
      </c>
      <c r="N35" s="14"/>
      <c r="O35" s="14">
        <v>158.5</v>
      </c>
      <c r="P35" s="14">
        <v>207.5</v>
      </c>
      <c r="Q35" s="14">
        <v>110</v>
      </c>
      <c r="R35" s="14">
        <v>536.20000000000005</v>
      </c>
      <c r="S35" s="14">
        <v>10.199999999999999</v>
      </c>
      <c r="T35" s="14"/>
      <c r="U35" s="14"/>
      <c r="V35" s="14"/>
      <c r="W35" s="14"/>
      <c r="X35" s="14">
        <v>164.2</v>
      </c>
      <c r="Y35" s="14">
        <v>6.7</v>
      </c>
      <c r="Z35" s="14">
        <v>4.7</v>
      </c>
      <c r="AA35" s="14">
        <v>0</v>
      </c>
      <c r="AB35" s="14">
        <v>6.6</v>
      </c>
      <c r="AC35" s="14">
        <v>11.4</v>
      </c>
      <c r="AD35" s="14">
        <v>79.5</v>
      </c>
      <c r="AE35" s="14"/>
      <c r="AF35" s="14"/>
      <c r="AG35" s="14"/>
      <c r="AH35" s="14"/>
      <c r="AI35" s="14">
        <v>109.4</v>
      </c>
      <c r="AJ35" s="14">
        <v>177.6</v>
      </c>
      <c r="AK35" s="14"/>
      <c r="AL35" s="14"/>
      <c r="AM35" s="14"/>
      <c r="AN35" s="14">
        <v>6.5</v>
      </c>
      <c r="AO35" s="14">
        <v>229.3</v>
      </c>
      <c r="AP35" s="14">
        <v>66.400000000000006</v>
      </c>
      <c r="AQ35" s="14">
        <v>131.4</v>
      </c>
      <c r="AR35" s="14">
        <v>35.799999999999997</v>
      </c>
      <c r="AS35" s="14">
        <v>9.3000000000000007</v>
      </c>
      <c r="AT35" s="14">
        <v>19.7</v>
      </c>
      <c r="AU35" s="14">
        <v>85.2</v>
      </c>
      <c r="AV35" s="14"/>
      <c r="AW35" s="14"/>
      <c r="AX35" s="14"/>
      <c r="AY35" s="14">
        <v>108.8</v>
      </c>
      <c r="AZ35" s="14">
        <v>8.4</v>
      </c>
      <c r="BA35" s="14">
        <v>4.4000000000000004</v>
      </c>
      <c r="BB35" s="14">
        <v>44.8</v>
      </c>
      <c r="BC35" s="14"/>
      <c r="BD35" s="14">
        <v>4</v>
      </c>
      <c r="BE35" s="14">
        <v>37</v>
      </c>
      <c r="BF35" s="14">
        <v>145.9</v>
      </c>
      <c r="BG35" s="14"/>
      <c r="BH35" s="14"/>
      <c r="BI35" s="14">
        <v>46.8</v>
      </c>
      <c r="BJ35" s="14">
        <v>25.3</v>
      </c>
      <c r="BK35" s="14"/>
      <c r="BL35" s="14"/>
      <c r="BM35" s="14"/>
      <c r="BN35" s="14"/>
      <c r="BO35" s="14"/>
      <c r="BP35" s="14">
        <v>85.5</v>
      </c>
      <c r="BQ35" s="14">
        <v>153.4</v>
      </c>
      <c r="BR35" s="14">
        <v>153.4</v>
      </c>
      <c r="BS35" s="14">
        <v>153.30000000000001</v>
      </c>
      <c r="BT35" s="14">
        <v>231.9</v>
      </c>
      <c r="BU35" s="14"/>
      <c r="BV35" s="14"/>
      <c r="BW35" s="14"/>
      <c r="BX35" s="14"/>
      <c r="BY35" s="14"/>
      <c r="BZ35" s="14"/>
      <c r="CA35" s="14"/>
      <c r="CB35" s="14">
        <v>0</v>
      </c>
      <c r="CC35" s="14">
        <v>4.5999999999999996</v>
      </c>
      <c r="CD35" s="14">
        <v>149.30000000000001</v>
      </c>
      <c r="CE35" s="14">
        <v>132.19999999999999</v>
      </c>
      <c r="CF35" s="14">
        <v>45.9</v>
      </c>
      <c r="CG35" s="14">
        <v>79</v>
      </c>
      <c r="CH35" s="14">
        <v>29.5</v>
      </c>
      <c r="CI35" s="14"/>
      <c r="CJ35" s="14">
        <v>0</v>
      </c>
      <c r="CK35" s="14"/>
      <c r="CL35" s="14">
        <v>144.4</v>
      </c>
      <c r="CM35" s="14">
        <v>145.1</v>
      </c>
      <c r="CN35" s="14">
        <v>148.80000000000001</v>
      </c>
      <c r="CO35" s="14">
        <v>103.1</v>
      </c>
      <c r="CP35" s="14"/>
      <c r="CQ35" s="14"/>
      <c r="CR35" s="14"/>
      <c r="CS35" s="14"/>
      <c r="CT35" s="14"/>
      <c r="CU35" s="14"/>
      <c r="CV35" s="14">
        <v>1.3</v>
      </c>
      <c r="CW35" s="14">
        <v>73.400000000000006</v>
      </c>
      <c r="CX35" s="14">
        <v>71.099999999999994</v>
      </c>
      <c r="CY35" s="14">
        <v>0.1</v>
      </c>
      <c r="CZ35" s="14">
        <v>0.4</v>
      </c>
      <c r="DA35" s="14">
        <v>20</v>
      </c>
      <c r="DB35" s="14">
        <v>9.9</v>
      </c>
      <c r="DC35" s="14">
        <v>5.4</v>
      </c>
      <c r="DD35" s="14">
        <v>0.9</v>
      </c>
      <c r="DE35" s="14"/>
      <c r="DF35" s="14">
        <v>4.9000000000000004</v>
      </c>
      <c r="DG35" s="14">
        <v>0</v>
      </c>
      <c r="DH35" s="14">
        <v>19.899999999999999</v>
      </c>
      <c r="DI35" s="14">
        <v>18.7</v>
      </c>
      <c r="DJ35" s="14">
        <v>3.6</v>
      </c>
      <c r="DK35" s="14">
        <v>18.5</v>
      </c>
      <c r="DL35" s="14">
        <v>13.3</v>
      </c>
      <c r="DM35" s="14">
        <v>16</v>
      </c>
      <c r="DN35" s="14">
        <v>14.3</v>
      </c>
      <c r="DO35" s="14">
        <v>48.1</v>
      </c>
      <c r="DP35" s="14">
        <v>4.4000000000000004</v>
      </c>
      <c r="DQ35" s="14">
        <v>1.1000000000000001</v>
      </c>
      <c r="DR35" s="14">
        <v>2.2000000000000002</v>
      </c>
      <c r="DS35" s="14">
        <v>2.6</v>
      </c>
      <c r="DT35" s="14">
        <v>15.8</v>
      </c>
      <c r="DU35" s="14">
        <v>2</v>
      </c>
      <c r="DV35" s="14">
        <v>18.399999999999999</v>
      </c>
      <c r="DW35" s="14">
        <v>2</v>
      </c>
      <c r="DX35" s="14">
        <v>0.4</v>
      </c>
      <c r="DY35" s="14">
        <v>14.9</v>
      </c>
      <c r="DZ35" s="14">
        <v>8.1</v>
      </c>
      <c r="EA35" s="14">
        <v>9.5</v>
      </c>
      <c r="EB35" s="14">
        <v>13.3</v>
      </c>
      <c r="EC35" s="14">
        <v>19.8</v>
      </c>
      <c r="ED35" s="14">
        <v>27.1</v>
      </c>
      <c r="EE35" s="14">
        <v>27.1</v>
      </c>
      <c r="EF35" s="14">
        <v>29.5</v>
      </c>
      <c r="EG35" s="14">
        <v>39.6</v>
      </c>
      <c r="EH35" s="14">
        <v>46.4</v>
      </c>
      <c r="EI35" s="14">
        <v>5.5</v>
      </c>
      <c r="EJ35" s="14">
        <v>5.7</v>
      </c>
      <c r="EK35" s="14">
        <v>15.5</v>
      </c>
      <c r="EL35" s="14">
        <v>5.0999999999999996</v>
      </c>
      <c r="EM35" s="14">
        <v>7.8</v>
      </c>
      <c r="EN35" s="14">
        <v>14</v>
      </c>
      <c r="EO35" s="14">
        <v>15</v>
      </c>
      <c r="EP35" s="14">
        <v>14.8</v>
      </c>
      <c r="EQ35" s="14">
        <v>0.9</v>
      </c>
      <c r="ER35" s="14">
        <v>223.9</v>
      </c>
      <c r="ES35" s="14">
        <v>16.899999999999999</v>
      </c>
      <c r="ET35" s="14">
        <v>122.9</v>
      </c>
      <c r="EU35" s="14">
        <v>0.6</v>
      </c>
      <c r="EV35" s="14">
        <v>91</v>
      </c>
      <c r="EW35" s="14">
        <v>88.9</v>
      </c>
      <c r="EX35" s="14">
        <v>89.7</v>
      </c>
      <c r="EY35" s="14">
        <v>16.600000000000001</v>
      </c>
      <c r="EZ35" s="14">
        <v>9.6</v>
      </c>
      <c r="FA35" s="14">
        <v>19.8</v>
      </c>
      <c r="FB35" s="14">
        <v>9.6</v>
      </c>
      <c r="FC35" s="14">
        <v>35</v>
      </c>
      <c r="FD35" s="14">
        <v>0</v>
      </c>
      <c r="FE35" s="14"/>
      <c r="FF35" s="14"/>
      <c r="FG35" s="14">
        <v>0</v>
      </c>
      <c r="FH35" s="14"/>
      <c r="FI35" s="14"/>
      <c r="FJ35" s="14">
        <v>7263.2</v>
      </c>
      <c r="FK35" s="15"/>
      <c r="FL35" s="14">
        <v>5.6639999999999997</v>
      </c>
      <c r="FM35" s="14">
        <v>8</v>
      </c>
      <c r="FN35" s="14"/>
      <c r="FO35" s="14">
        <v>13.2</v>
      </c>
      <c r="FP35" s="14">
        <v>25.5</v>
      </c>
      <c r="FQ35" s="14">
        <v>18</v>
      </c>
      <c r="FR35" s="14">
        <v>11.1</v>
      </c>
      <c r="FS35" s="14">
        <v>15.8</v>
      </c>
      <c r="FT35" s="14">
        <v>97.263999999999996</v>
      </c>
    </row>
    <row r="36" spans="1:176" ht="24" customHeight="1" x14ac:dyDescent="0.3">
      <c r="A36" s="16" t="s">
        <v>69</v>
      </c>
      <c r="B36" s="16" t="s">
        <v>858</v>
      </c>
      <c r="C36" s="17">
        <v>99.6</v>
      </c>
      <c r="D36" s="17">
        <v>589.5</v>
      </c>
      <c r="E36" s="17">
        <v>197.4</v>
      </c>
      <c r="F36" s="17"/>
      <c r="G36" s="17"/>
      <c r="H36" s="17">
        <v>90.3</v>
      </c>
      <c r="I36" s="17">
        <v>211.6</v>
      </c>
      <c r="J36" s="17"/>
      <c r="K36" s="17"/>
      <c r="L36" s="17">
        <v>146.4</v>
      </c>
      <c r="M36" s="17">
        <v>146.4</v>
      </c>
      <c r="N36" s="17"/>
      <c r="O36" s="17">
        <v>162.1</v>
      </c>
      <c r="P36" s="17">
        <v>207.1</v>
      </c>
      <c r="Q36" s="17">
        <v>109</v>
      </c>
      <c r="R36" s="17">
        <v>548.29999999999995</v>
      </c>
      <c r="S36" s="17">
        <v>9.9</v>
      </c>
      <c r="T36" s="17"/>
      <c r="U36" s="17"/>
      <c r="V36" s="17"/>
      <c r="W36" s="17"/>
      <c r="X36" s="17">
        <v>159.19999999999999</v>
      </c>
      <c r="Y36" s="17">
        <v>6.4</v>
      </c>
      <c r="Z36" s="17">
        <v>4.8</v>
      </c>
      <c r="AA36" s="17">
        <v>0</v>
      </c>
      <c r="AB36" s="17">
        <v>6.6</v>
      </c>
      <c r="AC36" s="17">
        <v>11.6</v>
      </c>
      <c r="AD36" s="17">
        <v>72.599999999999994</v>
      </c>
      <c r="AE36" s="17"/>
      <c r="AF36" s="17"/>
      <c r="AG36" s="17"/>
      <c r="AH36" s="17"/>
      <c r="AI36" s="17">
        <v>108.6</v>
      </c>
      <c r="AJ36" s="17">
        <v>159.30000000000001</v>
      </c>
      <c r="AK36" s="17"/>
      <c r="AL36" s="17"/>
      <c r="AM36" s="17"/>
      <c r="AN36" s="17">
        <v>6.5</v>
      </c>
      <c r="AO36" s="17">
        <v>225.2</v>
      </c>
      <c r="AP36" s="17">
        <v>66.7</v>
      </c>
      <c r="AQ36" s="17">
        <v>115.4</v>
      </c>
      <c r="AR36" s="17">
        <v>33.799999999999997</v>
      </c>
      <c r="AS36" s="17">
        <v>9.3000000000000007</v>
      </c>
      <c r="AT36" s="17">
        <v>19.7</v>
      </c>
      <c r="AU36" s="17">
        <v>77</v>
      </c>
      <c r="AV36" s="17"/>
      <c r="AW36" s="17"/>
      <c r="AX36" s="17"/>
      <c r="AY36" s="17">
        <v>109.2</v>
      </c>
      <c r="AZ36" s="17">
        <v>8.3000000000000007</v>
      </c>
      <c r="BA36" s="17">
        <v>4.4000000000000004</v>
      </c>
      <c r="BB36" s="17">
        <v>45.7</v>
      </c>
      <c r="BC36" s="17"/>
      <c r="BD36" s="17">
        <v>4</v>
      </c>
      <c r="BE36" s="17">
        <v>35.5</v>
      </c>
      <c r="BF36" s="17">
        <v>118.6</v>
      </c>
      <c r="BG36" s="17"/>
      <c r="BH36" s="17"/>
      <c r="BI36" s="17">
        <v>46.2</v>
      </c>
      <c r="BJ36" s="17">
        <v>25.9</v>
      </c>
      <c r="BK36" s="17"/>
      <c r="BL36" s="17"/>
      <c r="BM36" s="17"/>
      <c r="BN36" s="17"/>
      <c r="BO36" s="17"/>
      <c r="BP36" s="17">
        <v>82.8</v>
      </c>
      <c r="BQ36" s="17">
        <v>154</v>
      </c>
      <c r="BR36" s="17">
        <v>153.69999999999999</v>
      </c>
      <c r="BS36" s="17">
        <v>153.5</v>
      </c>
      <c r="BT36" s="17">
        <v>229.7</v>
      </c>
      <c r="BU36" s="17"/>
      <c r="BV36" s="17"/>
      <c r="BW36" s="17"/>
      <c r="BX36" s="17"/>
      <c r="BY36" s="17"/>
      <c r="BZ36" s="17"/>
      <c r="CA36" s="17"/>
      <c r="CB36" s="17">
        <v>0</v>
      </c>
      <c r="CC36" s="17">
        <v>4.5999999999999996</v>
      </c>
      <c r="CD36" s="17">
        <v>113.3</v>
      </c>
      <c r="CE36" s="17">
        <v>128.9</v>
      </c>
      <c r="CF36" s="17">
        <v>45.1</v>
      </c>
      <c r="CG36" s="17">
        <v>78</v>
      </c>
      <c r="CH36" s="17">
        <v>29</v>
      </c>
      <c r="CI36" s="17"/>
      <c r="CJ36" s="17">
        <v>0</v>
      </c>
      <c r="CK36" s="17"/>
      <c r="CL36" s="17">
        <v>146.69999999999999</v>
      </c>
      <c r="CM36" s="17">
        <v>147</v>
      </c>
      <c r="CN36" s="17">
        <v>151.1</v>
      </c>
      <c r="CO36" s="17">
        <v>105.3</v>
      </c>
      <c r="CP36" s="17"/>
      <c r="CQ36" s="17"/>
      <c r="CR36" s="17"/>
      <c r="CS36" s="17"/>
      <c r="CT36" s="17"/>
      <c r="CU36" s="17"/>
      <c r="CV36" s="17">
        <v>1.2</v>
      </c>
      <c r="CW36" s="17">
        <v>73.7</v>
      </c>
      <c r="CX36" s="17">
        <v>71.5</v>
      </c>
      <c r="CY36" s="17">
        <v>0</v>
      </c>
      <c r="CZ36" s="17">
        <v>0.3</v>
      </c>
      <c r="DA36" s="17">
        <v>19.600000000000001</v>
      </c>
      <c r="DB36" s="17">
        <v>9.9</v>
      </c>
      <c r="DC36" s="17">
        <v>5.4</v>
      </c>
      <c r="DD36" s="17">
        <v>0.9</v>
      </c>
      <c r="DE36" s="17"/>
      <c r="DF36" s="17">
        <v>4.9000000000000004</v>
      </c>
      <c r="DG36" s="17">
        <v>0</v>
      </c>
      <c r="DH36" s="17">
        <v>20</v>
      </c>
      <c r="DI36" s="17">
        <v>18.899999999999999</v>
      </c>
      <c r="DJ36" s="17">
        <v>3.6</v>
      </c>
      <c r="DK36" s="17">
        <v>18.5</v>
      </c>
      <c r="DL36" s="17">
        <v>13.3</v>
      </c>
      <c r="DM36" s="17">
        <v>16</v>
      </c>
      <c r="DN36" s="17">
        <v>16.2</v>
      </c>
      <c r="DO36" s="17">
        <v>56.7</v>
      </c>
      <c r="DP36" s="17">
        <v>4.4000000000000004</v>
      </c>
      <c r="DQ36" s="17">
        <v>1.1000000000000001</v>
      </c>
      <c r="DR36" s="17">
        <v>2.2000000000000002</v>
      </c>
      <c r="DS36" s="17">
        <v>2.6</v>
      </c>
      <c r="DT36" s="17">
        <v>16</v>
      </c>
      <c r="DU36" s="17">
        <v>1.9</v>
      </c>
      <c r="DV36" s="17">
        <v>18.399999999999999</v>
      </c>
      <c r="DW36" s="17">
        <v>2</v>
      </c>
      <c r="DX36" s="17">
        <v>0.4</v>
      </c>
      <c r="DY36" s="17">
        <v>14.7</v>
      </c>
      <c r="DZ36" s="17">
        <v>8.1</v>
      </c>
      <c r="EA36" s="17">
        <v>9.4</v>
      </c>
      <c r="EB36" s="17">
        <v>13.3</v>
      </c>
      <c r="EC36" s="17">
        <v>19.8</v>
      </c>
      <c r="ED36" s="17">
        <v>26.9</v>
      </c>
      <c r="EE36" s="17">
        <v>35.700000000000003</v>
      </c>
      <c r="EF36" s="17">
        <v>30</v>
      </c>
      <c r="EG36" s="17">
        <v>48.1</v>
      </c>
      <c r="EH36" s="17">
        <v>67.099999999999994</v>
      </c>
      <c r="EI36" s="17">
        <v>7.4</v>
      </c>
      <c r="EJ36" s="17">
        <v>4.3</v>
      </c>
      <c r="EK36" s="17">
        <v>15.5</v>
      </c>
      <c r="EL36" s="17">
        <v>5</v>
      </c>
      <c r="EM36" s="17">
        <v>8</v>
      </c>
      <c r="EN36" s="17">
        <v>14</v>
      </c>
      <c r="EO36" s="17">
        <v>15</v>
      </c>
      <c r="EP36" s="17">
        <v>14.8</v>
      </c>
      <c r="EQ36" s="17">
        <v>0.4</v>
      </c>
      <c r="ER36" s="17">
        <v>223.8</v>
      </c>
      <c r="ES36" s="17">
        <v>16.399999999999999</v>
      </c>
      <c r="ET36" s="17">
        <v>123.7</v>
      </c>
      <c r="EU36" s="17">
        <v>0.6</v>
      </c>
      <c r="EV36" s="17">
        <v>97.3</v>
      </c>
      <c r="EW36" s="17">
        <v>97.8</v>
      </c>
      <c r="EX36" s="17">
        <v>90.4</v>
      </c>
      <c r="EY36" s="17">
        <v>16.100000000000001</v>
      </c>
      <c r="EZ36" s="17">
        <v>9.6999999999999993</v>
      </c>
      <c r="FA36" s="17">
        <v>19.8</v>
      </c>
      <c r="FB36" s="17">
        <v>9.4</v>
      </c>
      <c r="FC36" s="17">
        <v>34.799999999999997</v>
      </c>
      <c r="FD36" s="17">
        <v>0</v>
      </c>
      <c r="FE36" s="17"/>
      <c r="FF36" s="17"/>
      <c r="FG36" s="17">
        <v>16.2</v>
      </c>
      <c r="FH36" s="17"/>
      <c r="FI36" s="17"/>
      <c r="FJ36" s="17">
        <v>7233.9</v>
      </c>
      <c r="FK36" s="15"/>
      <c r="FL36" s="17">
        <v>5.6210000000000004</v>
      </c>
      <c r="FM36" s="17">
        <v>8</v>
      </c>
      <c r="FN36" s="17"/>
      <c r="FO36" s="17">
        <v>13.2</v>
      </c>
      <c r="FP36" s="17">
        <v>25.5</v>
      </c>
      <c r="FQ36" s="17">
        <v>18</v>
      </c>
      <c r="FR36" s="17">
        <v>11.2</v>
      </c>
      <c r="FS36" s="17">
        <v>15.7</v>
      </c>
      <c r="FT36" s="17">
        <v>97.221000000000004</v>
      </c>
    </row>
    <row r="37" spans="1:176" ht="24" customHeight="1" x14ac:dyDescent="0.3">
      <c r="A37" s="16" t="s">
        <v>69</v>
      </c>
      <c r="B37" s="16" t="s">
        <v>859</v>
      </c>
      <c r="C37" s="17">
        <v>99.5</v>
      </c>
      <c r="D37" s="17">
        <v>595.29999999999995</v>
      </c>
      <c r="E37" s="17">
        <v>196.7</v>
      </c>
      <c r="F37" s="17"/>
      <c r="G37" s="17"/>
      <c r="H37" s="17">
        <v>90.4</v>
      </c>
      <c r="I37" s="17">
        <v>215.3</v>
      </c>
      <c r="J37" s="17"/>
      <c r="K37" s="17"/>
      <c r="L37" s="17">
        <v>103.7</v>
      </c>
      <c r="M37" s="17">
        <v>103.7</v>
      </c>
      <c r="N37" s="17"/>
      <c r="O37" s="17">
        <v>134.1</v>
      </c>
      <c r="P37" s="17">
        <v>205</v>
      </c>
      <c r="Q37" s="17">
        <v>109.6</v>
      </c>
      <c r="R37" s="17">
        <v>549.5</v>
      </c>
      <c r="S37" s="17">
        <v>10.4</v>
      </c>
      <c r="T37" s="17"/>
      <c r="U37" s="17"/>
      <c r="V37" s="17"/>
      <c r="W37" s="17"/>
      <c r="X37" s="17">
        <v>169.7</v>
      </c>
      <c r="Y37" s="17">
        <v>7.9</v>
      </c>
      <c r="Z37" s="17">
        <v>5.0999999999999996</v>
      </c>
      <c r="AA37" s="17">
        <v>0</v>
      </c>
      <c r="AB37" s="17">
        <v>6.6</v>
      </c>
      <c r="AC37" s="17">
        <v>11.6</v>
      </c>
      <c r="AD37" s="17">
        <v>76.099999999999994</v>
      </c>
      <c r="AE37" s="17"/>
      <c r="AF37" s="17"/>
      <c r="AG37" s="17"/>
      <c r="AH37" s="17"/>
      <c r="AI37" s="17">
        <v>111.1</v>
      </c>
      <c r="AJ37" s="17">
        <v>178</v>
      </c>
      <c r="AK37" s="17"/>
      <c r="AL37" s="17"/>
      <c r="AM37" s="17"/>
      <c r="AN37" s="17">
        <v>6.5</v>
      </c>
      <c r="AO37" s="17">
        <v>232.9</v>
      </c>
      <c r="AP37" s="17">
        <v>65.7</v>
      </c>
      <c r="AQ37" s="17">
        <v>133.6</v>
      </c>
      <c r="AR37" s="17">
        <v>34.299999999999997</v>
      </c>
      <c r="AS37" s="17">
        <v>9.3000000000000007</v>
      </c>
      <c r="AT37" s="17">
        <v>19.7</v>
      </c>
      <c r="AU37" s="17">
        <v>94.4</v>
      </c>
      <c r="AV37" s="17"/>
      <c r="AW37" s="17"/>
      <c r="AX37" s="17"/>
      <c r="AY37" s="17">
        <v>109.8</v>
      </c>
      <c r="AZ37" s="17">
        <v>8.3000000000000007</v>
      </c>
      <c r="BA37" s="17">
        <v>4.5</v>
      </c>
      <c r="BB37" s="17">
        <v>47.1</v>
      </c>
      <c r="BC37" s="17"/>
      <c r="BD37" s="17">
        <v>4</v>
      </c>
      <c r="BE37" s="17">
        <v>38.200000000000003</v>
      </c>
      <c r="BF37" s="17">
        <v>167.1</v>
      </c>
      <c r="BG37" s="17"/>
      <c r="BH37" s="17"/>
      <c r="BI37" s="17">
        <v>47.6</v>
      </c>
      <c r="BJ37" s="17">
        <v>24</v>
      </c>
      <c r="BK37" s="17"/>
      <c r="BL37" s="17"/>
      <c r="BM37" s="17"/>
      <c r="BN37" s="17"/>
      <c r="BO37" s="17"/>
      <c r="BP37" s="17">
        <v>86.2</v>
      </c>
      <c r="BQ37" s="17">
        <v>117.7</v>
      </c>
      <c r="BR37" s="17">
        <v>117.6</v>
      </c>
      <c r="BS37" s="17">
        <v>122.5</v>
      </c>
      <c r="BT37" s="17">
        <v>212.8</v>
      </c>
      <c r="BU37" s="17"/>
      <c r="BV37" s="17"/>
      <c r="BW37" s="17"/>
      <c r="BX37" s="17"/>
      <c r="BY37" s="17"/>
      <c r="BZ37" s="17"/>
      <c r="CA37" s="17"/>
      <c r="CB37" s="17">
        <v>0</v>
      </c>
      <c r="CC37" s="17">
        <v>4.5999999999999996</v>
      </c>
      <c r="CD37" s="17">
        <v>163</v>
      </c>
      <c r="CE37" s="17">
        <v>135.80000000000001</v>
      </c>
      <c r="CF37" s="17">
        <v>46.7</v>
      </c>
      <c r="CG37" s="17">
        <v>79.5</v>
      </c>
      <c r="CH37" s="17">
        <v>30.4</v>
      </c>
      <c r="CI37" s="17"/>
      <c r="CJ37" s="17">
        <v>0</v>
      </c>
      <c r="CK37" s="17"/>
      <c r="CL37" s="17">
        <v>101.5</v>
      </c>
      <c r="CM37" s="17">
        <v>101.4</v>
      </c>
      <c r="CN37" s="17">
        <v>122.9</v>
      </c>
      <c r="CO37" s="17">
        <v>102.8</v>
      </c>
      <c r="CP37" s="17"/>
      <c r="CQ37" s="17"/>
      <c r="CR37" s="17"/>
      <c r="CS37" s="17"/>
      <c r="CT37" s="17"/>
      <c r="CU37" s="17"/>
      <c r="CV37" s="17">
        <v>1.2</v>
      </c>
      <c r="CW37" s="17">
        <v>72.400000000000006</v>
      </c>
      <c r="CX37" s="17">
        <v>72.5</v>
      </c>
      <c r="CY37" s="17">
        <v>0</v>
      </c>
      <c r="CZ37" s="17">
        <v>0.3</v>
      </c>
      <c r="DA37" s="17">
        <v>20</v>
      </c>
      <c r="DB37" s="17">
        <v>9.9</v>
      </c>
      <c r="DC37" s="17">
        <v>5.4</v>
      </c>
      <c r="DD37" s="17">
        <v>0.9</v>
      </c>
      <c r="DE37" s="17"/>
      <c r="DF37" s="17">
        <v>4.9000000000000004</v>
      </c>
      <c r="DG37" s="17">
        <v>0</v>
      </c>
      <c r="DH37" s="17">
        <v>20</v>
      </c>
      <c r="DI37" s="17">
        <v>18.8</v>
      </c>
      <c r="DJ37" s="17">
        <v>3.6</v>
      </c>
      <c r="DK37" s="17">
        <v>18.5</v>
      </c>
      <c r="DL37" s="17">
        <v>13.3</v>
      </c>
      <c r="DM37" s="17">
        <v>16</v>
      </c>
      <c r="DN37" s="17">
        <v>15.6</v>
      </c>
      <c r="DO37" s="17">
        <v>55.2</v>
      </c>
      <c r="DP37" s="17">
        <v>4.4000000000000004</v>
      </c>
      <c r="DQ37" s="17">
        <v>1.1000000000000001</v>
      </c>
      <c r="DR37" s="17">
        <v>2.2000000000000002</v>
      </c>
      <c r="DS37" s="17">
        <v>2.6</v>
      </c>
      <c r="DT37" s="17">
        <v>16.3</v>
      </c>
      <c r="DU37" s="17">
        <v>2</v>
      </c>
      <c r="DV37" s="17">
        <v>17.899999999999999</v>
      </c>
      <c r="DW37" s="17">
        <v>2</v>
      </c>
      <c r="DX37" s="17">
        <v>0.4</v>
      </c>
      <c r="DY37" s="17">
        <v>14.8</v>
      </c>
      <c r="DZ37" s="17">
        <v>8.1</v>
      </c>
      <c r="EA37" s="17">
        <v>9.8000000000000007</v>
      </c>
      <c r="EB37" s="17">
        <v>13.5</v>
      </c>
      <c r="EC37" s="17">
        <v>19.600000000000001</v>
      </c>
      <c r="ED37" s="17">
        <v>26.2</v>
      </c>
      <c r="EE37" s="17">
        <v>50.2</v>
      </c>
      <c r="EF37" s="17">
        <v>30.4</v>
      </c>
      <c r="EG37" s="17">
        <v>61.6</v>
      </c>
      <c r="EH37" s="17">
        <v>83.2</v>
      </c>
      <c r="EI37" s="17">
        <v>9.9</v>
      </c>
      <c r="EJ37" s="17">
        <v>5.6</v>
      </c>
      <c r="EK37" s="17">
        <v>15.5</v>
      </c>
      <c r="EL37" s="17">
        <v>5</v>
      </c>
      <c r="EM37" s="17">
        <v>8.1999999999999993</v>
      </c>
      <c r="EN37" s="17">
        <v>14</v>
      </c>
      <c r="EO37" s="17">
        <v>15</v>
      </c>
      <c r="EP37" s="17">
        <v>14.8</v>
      </c>
      <c r="EQ37" s="17">
        <v>0</v>
      </c>
      <c r="ER37" s="17">
        <v>224.5</v>
      </c>
      <c r="ES37" s="17">
        <v>15.8</v>
      </c>
      <c r="ET37" s="17">
        <v>124.9</v>
      </c>
      <c r="EU37" s="17">
        <v>0.6</v>
      </c>
      <c r="EV37" s="17">
        <v>109.6</v>
      </c>
      <c r="EW37" s="17">
        <v>107.4</v>
      </c>
      <c r="EX37" s="17">
        <v>90.6</v>
      </c>
      <c r="EY37" s="17">
        <v>15.2</v>
      </c>
      <c r="EZ37" s="17">
        <v>9.6</v>
      </c>
      <c r="FA37" s="17">
        <v>19.7</v>
      </c>
      <c r="FB37" s="17">
        <v>9.1</v>
      </c>
      <c r="FC37" s="17">
        <v>34.9</v>
      </c>
      <c r="FD37" s="17">
        <v>0</v>
      </c>
      <c r="FE37" s="17"/>
      <c r="FF37" s="17"/>
      <c r="FG37" s="17">
        <v>16.5</v>
      </c>
      <c r="FH37" s="17"/>
      <c r="FI37" s="17"/>
      <c r="FJ37" s="17">
        <v>7152.9</v>
      </c>
      <c r="FK37" s="15"/>
      <c r="FL37" s="17">
        <v>5.6783999999999999</v>
      </c>
      <c r="FM37" s="17">
        <v>6.1</v>
      </c>
      <c r="FN37" s="17"/>
      <c r="FO37" s="17">
        <v>13.2</v>
      </c>
      <c r="FP37" s="17">
        <v>25.2</v>
      </c>
      <c r="FQ37" s="17">
        <v>18</v>
      </c>
      <c r="FR37" s="17">
        <v>11.1</v>
      </c>
      <c r="FS37" s="17">
        <v>15.8</v>
      </c>
      <c r="FT37" s="17">
        <v>95.078400000000002</v>
      </c>
    </row>
    <row r="38" spans="1:176" ht="24" customHeight="1" x14ac:dyDescent="0.3">
      <c r="A38" s="16" t="s">
        <v>69</v>
      </c>
      <c r="B38" s="16" t="s">
        <v>860</v>
      </c>
      <c r="C38" s="17">
        <v>100.4</v>
      </c>
      <c r="D38" s="17">
        <v>601.1</v>
      </c>
      <c r="E38" s="17">
        <v>194.9</v>
      </c>
      <c r="F38" s="17"/>
      <c r="G38" s="17"/>
      <c r="H38" s="17">
        <v>90.7</v>
      </c>
      <c r="I38" s="17">
        <v>211.3</v>
      </c>
      <c r="J38" s="17"/>
      <c r="K38" s="17"/>
      <c r="L38" s="17">
        <v>183.3</v>
      </c>
      <c r="M38" s="17">
        <v>204.6</v>
      </c>
      <c r="N38" s="17"/>
      <c r="O38" s="17">
        <v>190.9</v>
      </c>
      <c r="P38" s="17">
        <v>207.5</v>
      </c>
      <c r="Q38" s="17">
        <v>110.4</v>
      </c>
      <c r="R38" s="17">
        <v>558.9</v>
      </c>
      <c r="S38" s="17">
        <v>10.5</v>
      </c>
      <c r="T38" s="17"/>
      <c r="U38" s="17"/>
      <c r="V38" s="17"/>
      <c r="W38" s="17"/>
      <c r="X38" s="17">
        <v>166.6</v>
      </c>
      <c r="Y38" s="17">
        <v>8.1</v>
      </c>
      <c r="Z38" s="17">
        <v>5</v>
      </c>
      <c r="AA38" s="17">
        <v>0</v>
      </c>
      <c r="AB38" s="17">
        <v>6.6</v>
      </c>
      <c r="AC38" s="17">
        <v>10.7</v>
      </c>
      <c r="AD38" s="17">
        <v>76.2</v>
      </c>
      <c r="AE38" s="17"/>
      <c r="AF38" s="17"/>
      <c r="AG38" s="17"/>
      <c r="AH38" s="17"/>
      <c r="AI38" s="17">
        <v>111.3</v>
      </c>
      <c r="AJ38" s="17">
        <v>181.4</v>
      </c>
      <c r="AK38" s="17"/>
      <c r="AL38" s="17"/>
      <c r="AM38" s="17"/>
      <c r="AN38" s="17">
        <v>6.5</v>
      </c>
      <c r="AO38" s="17">
        <v>0</v>
      </c>
      <c r="AP38" s="17">
        <v>66.3</v>
      </c>
      <c r="AQ38" s="17">
        <v>125.1</v>
      </c>
      <c r="AR38" s="17">
        <v>33.799999999999997</v>
      </c>
      <c r="AS38" s="17">
        <v>9.3000000000000007</v>
      </c>
      <c r="AT38" s="17">
        <v>19.7</v>
      </c>
      <c r="AU38" s="17">
        <v>93.3</v>
      </c>
      <c r="AV38" s="17"/>
      <c r="AW38" s="17"/>
      <c r="AX38" s="17"/>
      <c r="AY38" s="17">
        <v>110.2</v>
      </c>
      <c r="AZ38" s="17">
        <v>8.1999999999999993</v>
      </c>
      <c r="BA38" s="17">
        <v>4.4000000000000004</v>
      </c>
      <c r="BB38" s="17">
        <v>47</v>
      </c>
      <c r="BC38" s="17"/>
      <c r="BD38" s="17">
        <v>4</v>
      </c>
      <c r="BE38" s="17">
        <v>37.5</v>
      </c>
      <c r="BF38" s="17">
        <v>126</v>
      </c>
      <c r="BG38" s="17"/>
      <c r="BH38" s="17"/>
      <c r="BI38" s="17">
        <v>47.8</v>
      </c>
      <c r="BJ38" s="17">
        <v>26.1</v>
      </c>
      <c r="BK38" s="17"/>
      <c r="BL38" s="17"/>
      <c r="BM38" s="17"/>
      <c r="BN38" s="17"/>
      <c r="BO38" s="17"/>
      <c r="BP38" s="17">
        <v>86.4</v>
      </c>
      <c r="BQ38" s="17">
        <v>111.5</v>
      </c>
      <c r="BR38" s="17">
        <v>111.5</v>
      </c>
      <c r="BS38" s="17">
        <v>111.1</v>
      </c>
      <c r="BT38" s="17">
        <v>195.5</v>
      </c>
      <c r="BU38" s="17"/>
      <c r="BV38" s="17"/>
      <c r="BW38" s="17"/>
      <c r="BX38" s="17"/>
      <c r="BY38" s="17"/>
      <c r="BZ38" s="17"/>
      <c r="CA38" s="17"/>
      <c r="CB38" s="17">
        <v>0</v>
      </c>
      <c r="CC38" s="17">
        <v>4.5999999999999996</v>
      </c>
      <c r="CD38" s="17">
        <v>130.69999999999999</v>
      </c>
      <c r="CE38" s="17">
        <v>135.30000000000001</v>
      </c>
      <c r="CF38" s="17">
        <v>46.8</v>
      </c>
      <c r="CG38" s="17">
        <v>79.7</v>
      </c>
      <c r="CH38" s="17">
        <v>30.4</v>
      </c>
      <c r="CI38" s="17"/>
      <c r="CJ38" s="17">
        <v>0</v>
      </c>
      <c r="CK38" s="17"/>
      <c r="CL38" s="17">
        <v>143.69999999999999</v>
      </c>
      <c r="CM38" s="17">
        <v>145.5</v>
      </c>
      <c r="CN38" s="17">
        <v>149.1</v>
      </c>
      <c r="CO38" s="17">
        <v>103.7</v>
      </c>
      <c r="CP38" s="17"/>
      <c r="CQ38" s="17"/>
      <c r="CR38" s="17"/>
      <c r="CS38" s="17"/>
      <c r="CT38" s="17"/>
      <c r="CU38" s="17"/>
      <c r="CV38" s="17">
        <v>1.3</v>
      </c>
      <c r="CW38" s="17">
        <v>84.7</v>
      </c>
      <c r="CX38" s="17">
        <v>72.2</v>
      </c>
      <c r="CY38" s="17">
        <v>1.6</v>
      </c>
      <c r="CZ38" s="17">
        <v>0.2</v>
      </c>
      <c r="DA38" s="17">
        <v>20</v>
      </c>
      <c r="DB38" s="17">
        <v>9.8000000000000007</v>
      </c>
      <c r="DC38" s="17">
        <v>5.4</v>
      </c>
      <c r="DD38" s="17">
        <v>0.9</v>
      </c>
      <c r="DE38" s="17"/>
      <c r="DF38" s="17">
        <v>4.8</v>
      </c>
      <c r="DG38" s="17">
        <v>0</v>
      </c>
      <c r="DH38" s="17">
        <v>20</v>
      </c>
      <c r="DI38" s="17">
        <v>18.7</v>
      </c>
      <c r="DJ38" s="17">
        <v>3.5</v>
      </c>
      <c r="DK38" s="17">
        <v>18.5</v>
      </c>
      <c r="DL38" s="17">
        <v>13.2</v>
      </c>
      <c r="DM38" s="17">
        <v>16.100000000000001</v>
      </c>
      <c r="DN38" s="17">
        <v>15.2</v>
      </c>
      <c r="DO38" s="17">
        <v>58.8</v>
      </c>
      <c r="DP38" s="17">
        <v>4.4000000000000004</v>
      </c>
      <c r="DQ38" s="17">
        <v>1.1000000000000001</v>
      </c>
      <c r="DR38" s="17">
        <v>2.2000000000000002</v>
      </c>
      <c r="DS38" s="17">
        <v>2.6</v>
      </c>
      <c r="DT38" s="17">
        <v>16.3</v>
      </c>
      <c r="DU38" s="17">
        <v>1.9</v>
      </c>
      <c r="DV38" s="17">
        <v>18.2</v>
      </c>
      <c r="DW38" s="17">
        <v>2</v>
      </c>
      <c r="DX38" s="17">
        <v>0.4</v>
      </c>
      <c r="DY38" s="17">
        <v>14.6</v>
      </c>
      <c r="DZ38" s="17">
        <v>8.1</v>
      </c>
      <c r="EA38" s="17">
        <v>10.6</v>
      </c>
      <c r="EB38" s="17">
        <v>13.7</v>
      </c>
      <c r="EC38" s="17">
        <v>20</v>
      </c>
      <c r="ED38" s="17">
        <v>24</v>
      </c>
      <c r="EE38" s="17">
        <v>60.2</v>
      </c>
      <c r="EF38" s="17">
        <v>30.8</v>
      </c>
      <c r="EG38" s="17">
        <v>54</v>
      </c>
      <c r="EH38" s="17">
        <v>77.900000000000006</v>
      </c>
      <c r="EI38" s="17">
        <v>8.4</v>
      </c>
      <c r="EJ38" s="17">
        <v>5.7</v>
      </c>
      <c r="EK38" s="17">
        <v>15.5</v>
      </c>
      <c r="EL38" s="17">
        <v>4.9000000000000004</v>
      </c>
      <c r="EM38" s="17">
        <v>8.1999999999999993</v>
      </c>
      <c r="EN38" s="17">
        <v>14</v>
      </c>
      <c r="EO38" s="17">
        <v>14.6</v>
      </c>
      <c r="EP38" s="17">
        <v>14.4</v>
      </c>
      <c r="EQ38" s="17">
        <v>2.6</v>
      </c>
      <c r="ER38" s="17">
        <v>223.6</v>
      </c>
      <c r="ES38" s="17">
        <v>14.6</v>
      </c>
      <c r="ET38" s="17">
        <v>125.3</v>
      </c>
      <c r="EU38" s="17">
        <v>0.6</v>
      </c>
      <c r="EV38" s="17">
        <v>108.9</v>
      </c>
      <c r="EW38" s="17">
        <v>112</v>
      </c>
      <c r="EX38" s="17">
        <v>91.4</v>
      </c>
      <c r="EY38" s="17">
        <v>14.1</v>
      </c>
      <c r="EZ38" s="17">
        <v>9.6</v>
      </c>
      <c r="FA38" s="17">
        <v>20</v>
      </c>
      <c r="FB38" s="17">
        <v>9.4</v>
      </c>
      <c r="FC38" s="17">
        <v>35.200000000000003</v>
      </c>
      <c r="FD38" s="17">
        <v>0</v>
      </c>
      <c r="FE38" s="17"/>
      <c r="FF38" s="17"/>
      <c r="FG38" s="17">
        <v>16.600000000000001</v>
      </c>
      <c r="FH38" s="17"/>
      <c r="FI38" s="17"/>
      <c r="FJ38" s="17">
        <v>7178.6</v>
      </c>
      <c r="FK38" s="15"/>
      <c r="FL38" s="17">
        <v>11.850099999999999</v>
      </c>
      <c r="FM38" s="17">
        <v>5.4</v>
      </c>
      <c r="FN38" s="17"/>
      <c r="FO38" s="17">
        <v>13.2</v>
      </c>
      <c r="FP38" s="17">
        <v>25.1</v>
      </c>
      <c r="FQ38" s="17">
        <v>18</v>
      </c>
      <c r="FR38" s="17">
        <v>11.2</v>
      </c>
      <c r="FS38" s="17">
        <v>15.9</v>
      </c>
      <c r="FT38" s="17">
        <v>100.65009999999999</v>
      </c>
    </row>
    <row r="39" spans="1:176" ht="24" customHeight="1" x14ac:dyDescent="0.3">
      <c r="A39" s="16" t="s">
        <v>69</v>
      </c>
      <c r="B39" s="16" t="s">
        <v>861</v>
      </c>
      <c r="C39" s="17">
        <v>97.9</v>
      </c>
      <c r="D39" s="17">
        <v>594.79999999999995</v>
      </c>
      <c r="E39" s="17">
        <v>198.1</v>
      </c>
      <c r="F39" s="17"/>
      <c r="G39" s="17"/>
      <c r="H39" s="17">
        <v>90.1</v>
      </c>
      <c r="I39" s="17">
        <v>211.4</v>
      </c>
      <c r="J39" s="17"/>
      <c r="K39" s="17"/>
      <c r="L39" s="17">
        <v>155.80000000000001</v>
      </c>
      <c r="M39" s="17">
        <v>155.9</v>
      </c>
      <c r="N39" s="17"/>
      <c r="O39" s="17">
        <v>166.8</v>
      </c>
      <c r="P39" s="17">
        <v>206.5</v>
      </c>
      <c r="Q39" s="17">
        <v>109.7</v>
      </c>
      <c r="R39" s="17">
        <v>559</v>
      </c>
      <c r="S39" s="17">
        <v>10.1</v>
      </c>
      <c r="T39" s="17"/>
      <c r="U39" s="17"/>
      <c r="V39" s="17"/>
      <c r="W39" s="17"/>
      <c r="X39" s="17">
        <v>161.5</v>
      </c>
      <c r="Y39" s="17">
        <v>7.6</v>
      </c>
      <c r="Z39" s="17">
        <v>4.9000000000000004</v>
      </c>
      <c r="AA39" s="17">
        <v>0</v>
      </c>
      <c r="AB39" s="17">
        <v>6.5</v>
      </c>
      <c r="AC39" s="17">
        <v>9.9</v>
      </c>
      <c r="AD39" s="17">
        <v>76.3</v>
      </c>
      <c r="AE39" s="17"/>
      <c r="AF39" s="17"/>
      <c r="AG39" s="17"/>
      <c r="AH39" s="17"/>
      <c r="AI39" s="17">
        <v>110.5</v>
      </c>
      <c r="AJ39" s="17">
        <v>222.6</v>
      </c>
      <c r="AK39" s="17"/>
      <c r="AL39" s="17"/>
      <c r="AM39" s="17"/>
      <c r="AN39" s="17">
        <v>6.5</v>
      </c>
      <c r="AO39" s="17">
        <v>0</v>
      </c>
      <c r="AP39" s="17">
        <v>65</v>
      </c>
      <c r="AQ39" s="17">
        <v>122.7</v>
      </c>
      <c r="AR39" s="17">
        <v>33.799999999999997</v>
      </c>
      <c r="AS39" s="17">
        <v>9.4</v>
      </c>
      <c r="AT39" s="17">
        <v>19.7</v>
      </c>
      <c r="AU39" s="17">
        <v>85.3</v>
      </c>
      <c r="AV39" s="17"/>
      <c r="AW39" s="17"/>
      <c r="AX39" s="17"/>
      <c r="AY39" s="17">
        <v>109.5</v>
      </c>
      <c r="AZ39" s="17">
        <v>8.3000000000000007</v>
      </c>
      <c r="BA39" s="17">
        <v>4.3</v>
      </c>
      <c r="BB39" s="17">
        <v>47</v>
      </c>
      <c r="BC39" s="17"/>
      <c r="BD39" s="17">
        <v>4</v>
      </c>
      <c r="BE39" s="17">
        <v>37</v>
      </c>
      <c r="BF39" s="17">
        <v>102</v>
      </c>
      <c r="BG39" s="17"/>
      <c r="BH39" s="17"/>
      <c r="BI39" s="17">
        <v>46.9</v>
      </c>
      <c r="BJ39" s="17">
        <v>23.8</v>
      </c>
      <c r="BK39" s="17"/>
      <c r="BL39" s="17"/>
      <c r="BM39" s="17"/>
      <c r="BN39" s="17"/>
      <c r="BO39" s="17"/>
      <c r="BP39" s="17">
        <v>84.3</v>
      </c>
      <c r="BQ39" s="17">
        <v>110.5</v>
      </c>
      <c r="BR39" s="17">
        <v>110.2</v>
      </c>
      <c r="BS39" s="17">
        <v>111.1</v>
      </c>
      <c r="BT39" s="17">
        <v>196.6</v>
      </c>
      <c r="BU39" s="17"/>
      <c r="BV39" s="17"/>
      <c r="BW39" s="17"/>
      <c r="BX39" s="17"/>
      <c r="BY39" s="17"/>
      <c r="BZ39" s="17"/>
      <c r="CA39" s="17"/>
      <c r="CB39" s="17">
        <v>0</v>
      </c>
      <c r="CC39" s="17">
        <v>4.4000000000000004</v>
      </c>
      <c r="CD39" s="17">
        <v>143.69999999999999</v>
      </c>
      <c r="CE39" s="17">
        <v>133</v>
      </c>
      <c r="CF39" s="17">
        <v>46.3</v>
      </c>
      <c r="CG39" s="17">
        <v>78.900000000000006</v>
      </c>
      <c r="CH39" s="17">
        <v>29.9</v>
      </c>
      <c r="CI39" s="17"/>
      <c r="CJ39" s="17">
        <v>0</v>
      </c>
      <c r="CK39" s="17"/>
      <c r="CL39" s="17">
        <v>144.30000000000001</v>
      </c>
      <c r="CM39" s="17">
        <v>144.69999999999999</v>
      </c>
      <c r="CN39" s="17">
        <v>147.80000000000001</v>
      </c>
      <c r="CO39" s="17">
        <v>104.7</v>
      </c>
      <c r="CP39" s="17"/>
      <c r="CQ39" s="17"/>
      <c r="CR39" s="17"/>
      <c r="CS39" s="17"/>
      <c r="CT39" s="17"/>
      <c r="CU39" s="17"/>
      <c r="CV39" s="17">
        <v>0.5</v>
      </c>
      <c r="CW39" s="17">
        <v>85.8</v>
      </c>
      <c r="CX39" s="17">
        <v>71.599999999999994</v>
      </c>
      <c r="CY39" s="17">
        <v>2.1</v>
      </c>
      <c r="CZ39" s="17">
        <v>0.3</v>
      </c>
      <c r="DA39" s="17">
        <v>20</v>
      </c>
      <c r="DB39" s="17">
        <v>9.9</v>
      </c>
      <c r="DC39" s="17">
        <v>5.5</v>
      </c>
      <c r="DD39" s="17">
        <v>0.9</v>
      </c>
      <c r="DE39" s="17"/>
      <c r="DF39" s="17">
        <v>4.9000000000000004</v>
      </c>
      <c r="DG39" s="17">
        <v>0</v>
      </c>
      <c r="DH39" s="17">
        <v>20</v>
      </c>
      <c r="DI39" s="17">
        <v>18.7</v>
      </c>
      <c r="DJ39" s="17">
        <v>3.4</v>
      </c>
      <c r="DK39" s="17">
        <v>18.5</v>
      </c>
      <c r="DL39" s="17">
        <v>13.2</v>
      </c>
      <c r="DM39" s="17">
        <v>16</v>
      </c>
      <c r="DN39" s="17">
        <v>14</v>
      </c>
      <c r="DO39" s="17">
        <v>58.2</v>
      </c>
      <c r="DP39" s="17">
        <v>4.4000000000000004</v>
      </c>
      <c r="DQ39" s="17">
        <v>1.1000000000000001</v>
      </c>
      <c r="DR39" s="17">
        <v>2.2000000000000002</v>
      </c>
      <c r="DS39" s="17">
        <v>2.6</v>
      </c>
      <c r="DT39" s="17">
        <v>16</v>
      </c>
      <c r="DU39" s="17">
        <v>2</v>
      </c>
      <c r="DV39" s="17">
        <v>18.2</v>
      </c>
      <c r="DW39" s="17">
        <v>2</v>
      </c>
      <c r="DX39" s="17">
        <v>0.4</v>
      </c>
      <c r="DY39" s="17">
        <v>14.8</v>
      </c>
      <c r="DZ39" s="17">
        <v>8</v>
      </c>
      <c r="EA39" s="17">
        <v>10.5</v>
      </c>
      <c r="EB39" s="17">
        <v>13.7</v>
      </c>
      <c r="EC39" s="17">
        <v>20</v>
      </c>
      <c r="ED39" s="17">
        <v>23.8</v>
      </c>
      <c r="EE39" s="17">
        <v>67.8</v>
      </c>
      <c r="EF39" s="17">
        <v>30.5</v>
      </c>
      <c r="EG39" s="17">
        <v>77.8</v>
      </c>
      <c r="EH39" s="17">
        <v>87.2</v>
      </c>
      <c r="EI39" s="17">
        <v>12.3</v>
      </c>
      <c r="EJ39" s="17">
        <v>7.6</v>
      </c>
      <c r="EK39" s="17">
        <v>15.4</v>
      </c>
      <c r="EL39" s="17">
        <v>4.9000000000000004</v>
      </c>
      <c r="EM39" s="17">
        <v>8.1999999999999993</v>
      </c>
      <c r="EN39" s="17">
        <v>14</v>
      </c>
      <c r="EO39" s="17">
        <v>14.6</v>
      </c>
      <c r="EP39" s="17">
        <v>14.4</v>
      </c>
      <c r="EQ39" s="17">
        <v>4.3</v>
      </c>
      <c r="ER39" s="17">
        <v>222.4</v>
      </c>
      <c r="ES39" s="17">
        <v>13</v>
      </c>
      <c r="ET39" s="17">
        <v>125.3</v>
      </c>
      <c r="EU39" s="17">
        <v>0.6</v>
      </c>
      <c r="EV39" s="17">
        <v>120</v>
      </c>
      <c r="EW39" s="17">
        <v>111.4</v>
      </c>
      <c r="EX39" s="17">
        <v>90.8</v>
      </c>
      <c r="EY39" s="17">
        <v>12.6</v>
      </c>
      <c r="EZ39" s="17">
        <v>9.6</v>
      </c>
      <c r="FA39" s="17">
        <v>20</v>
      </c>
      <c r="FB39" s="17">
        <v>9.5</v>
      </c>
      <c r="FC39" s="17">
        <v>40.6</v>
      </c>
      <c r="FD39" s="17">
        <v>0</v>
      </c>
      <c r="FE39" s="17"/>
      <c r="FF39" s="17"/>
      <c r="FG39" s="17">
        <v>17.7</v>
      </c>
      <c r="FH39" s="17"/>
      <c r="FI39" s="17"/>
      <c r="FJ39" s="17">
        <v>7127.2</v>
      </c>
      <c r="FK39" s="15"/>
      <c r="FL39" s="17">
        <v>11.811299999999999</v>
      </c>
      <c r="FM39" s="17">
        <v>5.0999999999999996</v>
      </c>
      <c r="FN39" s="17"/>
      <c r="FO39" s="17">
        <v>13.2</v>
      </c>
      <c r="FP39" s="17">
        <v>25</v>
      </c>
      <c r="FQ39" s="17">
        <v>18</v>
      </c>
      <c r="FR39" s="17">
        <v>11.1</v>
      </c>
      <c r="FS39" s="17">
        <v>15.7</v>
      </c>
      <c r="FT39" s="17">
        <v>99.911299999999997</v>
      </c>
    </row>
    <row r="40" spans="1:176" ht="24" customHeight="1" x14ac:dyDescent="0.3">
      <c r="A40" s="16" t="s">
        <v>69</v>
      </c>
      <c r="B40" s="16" t="s">
        <v>862</v>
      </c>
      <c r="C40" s="17">
        <v>99.6</v>
      </c>
      <c r="D40" s="17">
        <v>601.5</v>
      </c>
      <c r="E40" s="17">
        <v>197.1</v>
      </c>
      <c r="F40" s="17"/>
      <c r="G40" s="17"/>
      <c r="H40" s="17">
        <v>90.4</v>
      </c>
      <c r="I40" s="17">
        <v>212.3</v>
      </c>
      <c r="J40" s="17"/>
      <c r="K40" s="17"/>
      <c r="L40" s="17">
        <v>125.6</v>
      </c>
      <c r="M40" s="17">
        <v>125.4</v>
      </c>
      <c r="N40" s="17"/>
      <c r="O40" s="17">
        <v>147.80000000000001</v>
      </c>
      <c r="P40" s="17">
        <v>210.4</v>
      </c>
      <c r="Q40" s="17">
        <v>110.1</v>
      </c>
      <c r="R40" s="17">
        <v>564.9</v>
      </c>
      <c r="S40" s="17">
        <v>10.4</v>
      </c>
      <c r="T40" s="17"/>
      <c r="U40" s="17"/>
      <c r="V40" s="17"/>
      <c r="W40" s="17"/>
      <c r="X40" s="17">
        <v>169.3</v>
      </c>
      <c r="Y40" s="17">
        <v>7.6</v>
      </c>
      <c r="Z40" s="17">
        <v>5.3</v>
      </c>
      <c r="AA40" s="17">
        <v>0</v>
      </c>
      <c r="AB40" s="17">
        <v>6.6</v>
      </c>
      <c r="AC40" s="17">
        <v>11.3</v>
      </c>
      <c r="AD40" s="17">
        <v>69.599999999999994</v>
      </c>
      <c r="AE40" s="17"/>
      <c r="AF40" s="17"/>
      <c r="AG40" s="17"/>
      <c r="AH40" s="17"/>
      <c r="AI40" s="17">
        <v>111.1</v>
      </c>
      <c r="AJ40" s="17">
        <v>222.7</v>
      </c>
      <c r="AK40" s="17"/>
      <c r="AL40" s="17"/>
      <c r="AM40" s="17"/>
      <c r="AN40" s="17">
        <v>6.5</v>
      </c>
      <c r="AO40" s="17">
        <v>0</v>
      </c>
      <c r="AP40" s="17">
        <v>64.2</v>
      </c>
      <c r="AQ40" s="17">
        <v>135.9</v>
      </c>
      <c r="AR40" s="17">
        <v>35.4</v>
      </c>
      <c r="AS40" s="17">
        <v>9.3000000000000007</v>
      </c>
      <c r="AT40" s="17">
        <v>19.7</v>
      </c>
      <c r="AU40" s="17">
        <v>91.2</v>
      </c>
      <c r="AV40" s="17"/>
      <c r="AW40" s="17"/>
      <c r="AX40" s="17"/>
      <c r="AY40" s="17">
        <v>110</v>
      </c>
      <c r="AZ40" s="17">
        <v>8.1999999999999993</v>
      </c>
      <c r="BA40" s="17">
        <v>4.3</v>
      </c>
      <c r="BB40" s="17">
        <v>46.9</v>
      </c>
      <c r="BC40" s="17"/>
      <c r="BD40" s="17">
        <v>4</v>
      </c>
      <c r="BE40" s="17">
        <v>37.9</v>
      </c>
      <c r="BF40" s="17">
        <v>100.1</v>
      </c>
      <c r="BG40" s="17"/>
      <c r="BH40" s="17"/>
      <c r="BI40" s="17">
        <v>47.5</v>
      </c>
      <c r="BJ40" s="17">
        <v>25.2</v>
      </c>
      <c r="BK40" s="17"/>
      <c r="BL40" s="17"/>
      <c r="BM40" s="17"/>
      <c r="BN40" s="17"/>
      <c r="BO40" s="17"/>
      <c r="BP40" s="17">
        <v>86.2</v>
      </c>
      <c r="BQ40" s="17">
        <v>107.4</v>
      </c>
      <c r="BR40" s="17">
        <v>107.2</v>
      </c>
      <c r="BS40" s="17">
        <v>106.8</v>
      </c>
      <c r="BT40" s="17">
        <v>192.5</v>
      </c>
      <c r="BU40" s="17"/>
      <c r="BV40" s="17"/>
      <c r="BW40" s="17"/>
      <c r="BX40" s="17"/>
      <c r="BY40" s="17"/>
      <c r="BZ40" s="17"/>
      <c r="CA40" s="17"/>
      <c r="CB40" s="17">
        <v>0</v>
      </c>
      <c r="CC40" s="17">
        <v>4.4000000000000004</v>
      </c>
      <c r="CD40" s="17">
        <v>169.1</v>
      </c>
      <c r="CE40" s="17">
        <v>121.4</v>
      </c>
      <c r="CF40" s="17">
        <v>47.2</v>
      </c>
      <c r="CG40" s="17">
        <v>79.8</v>
      </c>
      <c r="CH40" s="17">
        <v>30.3</v>
      </c>
      <c r="CI40" s="17"/>
      <c r="CJ40" s="17">
        <v>0</v>
      </c>
      <c r="CK40" s="17"/>
      <c r="CL40" s="17">
        <v>143.6</v>
      </c>
      <c r="CM40" s="17">
        <v>145.6</v>
      </c>
      <c r="CN40" s="17">
        <v>147.9</v>
      </c>
      <c r="CO40" s="17">
        <v>103.2</v>
      </c>
      <c r="CP40" s="17"/>
      <c r="CQ40" s="17"/>
      <c r="CR40" s="17"/>
      <c r="CS40" s="17"/>
      <c r="CT40" s="17"/>
      <c r="CU40" s="17"/>
      <c r="CV40" s="17">
        <v>0.4</v>
      </c>
      <c r="CW40" s="17">
        <v>97.4</v>
      </c>
      <c r="CX40" s="17">
        <v>70</v>
      </c>
      <c r="CY40" s="17">
        <v>3</v>
      </c>
      <c r="CZ40" s="17">
        <v>0.2</v>
      </c>
      <c r="DA40" s="17">
        <v>20</v>
      </c>
      <c r="DB40" s="17">
        <v>9.9</v>
      </c>
      <c r="DC40" s="17">
        <v>5.4</v>
      </c>
      <c r="DD40" s="17">
        <v>0.9</v>
      </c>
      <c r="DE40" s="17"/>
      <c r="DF40" s="17">
        <v>5</v>
      </c>
      <c r="DG40" s="17">
        <v>0</v>
      </c>
      <c r="DH40" s="17">
        <v>20</v>
      </c>
      <c r="DI40" s="17">
        <v>18.7</v>
      </c>
      <c r="DJ40" s="17">
        <v>3.5</v>
      </c>
      <c r="DK40" s="17">
        <v>18.5</v>
      </c>
      <c r="DL40" s="17">
        <v>12.9</v>
      </c>
      <c r="DM40" s="17">
        <v>15.6</v>
      </c>
      <c r="DN40" s="17">
        <v>16.8</v>
      </c>
      <c r="DO40" s="17">
        <v>58.6</v>
      </c>
      <c r="DP40" s="17">
        <v>4.4000000000000004</v>
      </c>
      <c r="DQ40" s="17">
        <v>1.1000000000000001</v>
      </c>
      <c r="DR40" s="17">
        <v>2.2000000000000002</v>
      </c>
      <c r="DS40" s="17">
        <v>2.6</v>
      </c>
      <c r="DT40" s="17">
        <v>15.1</v>
      </c>
      <c r="DU40" s="17">
        <v>2</v>
      </c>
      <c r="DV40" s="17">
        <v>18.2</v>
      </c>
      <c r="DW40" s="17">
        <v>2</v>
      </c>
      <c r="DX40" s="17">
        <v>0.4</v>
      </c>
      <c r="DY40" s="17">
        <v>15.1</v>
      </c>
      <c r="DZ40" s="17">
        <v>7.8</v>
      </c>
      <c r="EA40" s="17">
        <v>10.3</v>
      </c>
      <c r="EB40" s="17">
        <v>13.9</v>
      </c>
      <c r="EC40" s="17">
        <v>20</v>
      </c>
      <c r="ED40" s="17">
        <v>25.4</v>
      </c>
      <c r="EE40" s="17">
        <v>73.3</v>
      </c>
      <c r="EF40" s="17">
        <v>30</v>
      </c>
      <c r="EG40" s="17">
        <v>55.4</v>
      </c>
      <c r="EH40" s="17">
        <v>59.9</v>
      </c>
      <c r="EI40" s="17">
        <v>9.6999999999999993</v>
      </c>
      <c r="EJ40" s="17">
        <v>5.4</v>
      </c>
      <c r="EK40" s="17">
        <v>15.4</v>
      </c>
      <c r="EL40" s="17">
        <v>4.9000000000000004</v>
      </c>
      <c r="EM40" s="17">
        <v>8.1999999999999993</v>
      </c>
      <c r="EN40" s="17">
        <v>14</v>
      </c>
      <c r="EO40" s="17">
        <v>14.6</v>
      </c>
      <c r="EP40" s="17">
        <v>14.4</v>
      </c>
      <c r="EQ40" s="17">
        <v>4.2</v>
      </c>
      <c r="ER40" s="17">
        <v>215.8</v>
      </c>
      <c r="ES40" s="17">
        <v>11.2</v>
      </c>
      <c r="ET40" s="17">
        <v>122.4</v>
      </c>
      <c r="EU40" s="17">
        <v>0.6</v>
      </c>
      <c r="EV40" s="17">
        <v>125.5</v>
      </c>
      <c r="EW40" s="17">
        <v>126.4</v>
      </c>
      <c r="EX40" s="17">
        <v>88.3</v>
      </c>
      <c r="EY40" s="17">
        <v>10.9</v>
      </c>
      <c r="EZ40" s="17">
        <v>9.6</v>
      </c>
      <c r="FA40" s="17">
        <v>20</v>
      </c>
      <c r="FB40" s="17">
        <v>9.3000000000000007</v>
      </c>
      <c r="FC40" s="17">
        <v>41.6</v>
      </c>
      <c r="FD40" s="17">
        <v>0</v>
      </c>
      <c r="FE40" s="17"/>
      <c r="FF40" s="17"/>
      <c r="FG40" s="17">
        <v>17.399999999999999</v>
      </c>
      <c r="FH40" s="17"/>
      <c r="FI40" s="17"/>
      <c r="FJ40" s="17">
        <v>7063.6</v>
      </c>
      <c r="FK40" s="15"/>
      <c r="FL40" s="17">
        <v>2.8711000000000002</v>
      </c>
      <c r="FM40" s="17">
        <v>5.0999999999999996</v>
      </c>
      <c r="FN40" s="17"/>
      <c r="FO40" s="17">
        <v>13.2</v>
      </c>
      <c r="FP40" s="17">
        <v>25</v>
      </c>
      <c r="FQ40" s="17">
        <v>18</v>
      </c>
      <c r="FR40" s="17">
        <v>11.1</v>
      </c>
      <c r="FS40" s="17">
        <v>15.8</v>
      </c>
      <c r="FT40" s="17">
        <v>91.071100000000001</v>
      </c>
    </row>
    <row r="41" spans="1:176" ht="24" customHeight="1" x14ac:dyDescent="0.3">
      <c r="A41" s="16" t="s">
        <v>69</v>
      </c>
      <c r="B41" s="16" t="s">
        <v>863</v>
      </c>
      <c r="C41" s="17">
        <v>99.9</v>
      </c>
      <c r="D41" s="17">
        <v>594.5</v>
      </c>
      <c r="E41" s="17">
        <v>198.6</v>
      </c>
      <c r="F41" s="17"/>
      <c r="G41" s="17"/>
      <c r="H41" s="17">
        <v>89.6</v>
      </c>
      <c r="I41" s="17">
        <v>210</v>
      </c>
      <c r="J41" s="17"/>
      <c r="K41" s="17"/>
      <c r="L41" s="17">
        <v>126.3</v>
      </c>
      <c r="M41" s="17">
        <v>126.3</v>
      </c>
      <c r="N41" s="17"/>
      <c r="O41" s="17">
        <v>147.80000000000001</v>
      </c>
      <c r="P41" s="17">
        <v>209.5</v>
      </c>
      <c r="Q41" s="17">
        <v>110</v>
      </c>
      <c r="R41" s="17">
        <v>550.4</v>
      </c>
      <c r="S41" s="17">
        <v>10.5</v>
      </c>
      <c r="T41" s="17"/>
      <c r="U41" s="17"/>
      <c r="V41" s="17"/>
      <c r="W41" s="17"/>
      <c r="X41" s="17">
        <v>158.9</v>
      </c>
      <c r="Y41" s="17">
        <v>6.8</v>
      </c>
      <c r="Z41" s="17">
        <v>5.2</v>
      </c>
      <c r="AA41" s="17">
        <v>0</v>
      </c>
      <c r="AB41" s="17">
        <v>6.6</v>
      </c>
      <c r="AC41" s="17">
        <v>10.199999999999999</v>
      </c>
      <c r="AD41" s="17">
        <v>70.2</v>
      </c>
      <c r="AE41" s="17"/>
      <c r="AF41" s="17"/>
      <c r="AG41" s="17"/>
      <c r="AH41" s="17"/>
      <c r="AI41" s="17">
        <v>110</v>
      </c>
      <c r="AJ41" s="17">
        <v>165.8</v>
      </c>
      <c r="AK41" s="17"/>
      <c r="AL41" s="17"/>
      <c r="AM41" s="17"/>
      <c r="AN41" s="17">
        <v>6.5</v>
      </c>
      <c r="AO41" s="17">
        <v>0</v>
      </c>
      <c r="AP41" s="17">
        <v>66.099999999999994</v>
      </c>
      <c r="AQ41" s="17">
        <v>123.7</v>
      </c>
      <c r="AR41" s="17">
        <v>33.700000000000003</v>
      </c>
      <c r="AS41" s="17">
        <v>9.3000000000000007</v>
      </c>
      <c r="AT41" s="17">
        <v>19.7</v>
      </c>
      <c r="AU41" s="17">
        <v>88.1</v>
      </c>
      <c r="AV41" s="17"/>
      <c r="AW41" s="17"/>
      <c r="AX41" s="17"/>
      <c r="AY41" s="17">
        <v>109.6</v>
      </c>
      <c r="AZ41" s="17">
        <v>8.3000000000000007</v>
      </c>
      <c r="BA41" s="17">
        <v>4.3</v>
      </c>
      <c r="BB41" s="17">
        <v>46.5</v>
      </c>
      <c r="BC41" s="17"/>
      <c r="BD41" s="17">
        <v>4</v>
      </c>
      <c r="BE41" s="17">
        <v>37.4</v>
      </c>
      <c r="BF41" s="17">
        <v>113.8</v>
      </c>
      <c r="BG41" s="17"/>
      <c r="BH41" s="17"/>
      <c r="BI41" s="17">
        <v>47.2</v>
      </c>
      <c r="BJ41" s="17">
        <v>24.2</v>
      </c>
      <c r="BK41" s="17"/>
      <c r="BL41" s="17"/>
      <c r="BM41" s="17"/>
      <c r="BN41" s="17"/>
      <c r="BO41" s="17"/>
      <c r="BP41" s="17">
        <v>85.8</v>
      </c>
      <c r="BQ41" s="17">
        <v>114.6</v>
      </c>
      <c r="BR41" s="17">
        <v>114.5</v>
      </c>
      <c r="BS41" s="17">
        <v>114.4</v>
      </c>
      <c r="BT41" s="17">
        <v>200</v>
      </c>
      <c r="BU41" s="17"/>
      <c r="BV41" s="17"/>
      <c r="BW41" s="17"/>
      <c r="BX41" s="17"/>
      <c r="BY41" s="17"/>
      <c r="BZ41" s="17"/>
      <c r="CA41" s="17"/>
      <c r="CB41" s="17">
        <v>0</v>
      </c>
      <c r="CC41" s="17">
        <v>4.5</v>
      </c>
      <c r="CD41" s="17">
        <v>181.7</v>
      </c>
      <c r="CE41" s="17">
        <v>131.19999999999999</v>
      </c>
      <c r="CF41" s="17">
        <v>46.4</v>
      </c>
      <c r="CG41" s="17">
        <v>79</v>
      </c>
      <c r="CH41" s="17">
        <v>29.9</v>
      </c>
      <c r="CI41" s="17"/>
      <c r="CJ41" s="17">
        <v>0</v>
      </c>
      <c r="CK41" s="17"/>
      <c r="CL41" s="17">
        <v>143.9</v>
      </c>
      <c r="CM41" s="17">
        <v>146.9</v>
      </c>
      <c r="CN41" s="17">
        <v>148.69999999999999</v>
      </c>
      <c r="CO41" s="17">
        <v>103.4</v>
      </c>
      <c r="CP41" s="17"/>
      <c r="CQ41" s="17"/>
      <c r="CR41" s="17"/>
      <c r="CS41" s="17"/>
      <c r="CT41" s="17"/>
      <c r="CU41" s="17"/>
      <c r="CV41" s="17">
        <v>0.4</v>
      </c>
      <c r="CW41" s="17">
        <v>85.1</v>
      </c>
      <c r="CX41" s="17">
        <v>66.2</v>
      </c>
      <c r="CY41" s="17">
        <v>1.4</v>
      </c>
      <c r="CZ41" s="17">
        <v>0.1</v>
      </c>
      <c r="DA41" s="17">
        <v>20</v>
      </c>
      <c r="DB41" s="17">
        <v>9.9</v>
      </c>
      <c r="DC41" s="17">
        <v>5.5</v>
      </c>
      <c r="DD41" s="17">
        <v>0.9</v>
      </c>
      <c r="DE41" s="17"/>
      <c r="DF41" s="17">
        <v>4.9000000000000004</v>
      </c>
      <c r="DG41" s="17">
        <v>0</v>
      </c>
      <c r="DH41" s="17">
        <v>20</v>
      </c>
      <c r="DI41" s="17">
        <v>18.7</v>
      </c>
      <c r="DJ41" s="17">
        <v>3.4</v>
      </c>
      <c r="DK41" s="17">
        <v>18.5</v>
      </c>
      <c r="DL41" s="17">
        <v>12</v>
      </c>
      <c r="DM41" s="17">
        <v>14.4</v>
      </c>
      <c r="DN41" s="17">
        <v>17.8</v>
      </c>
      <c r="DO41" s="17">
        <v>60.8</v>
      </c>
      <c r="DP41" s="17">
        <v>4.4000000000000004</v>
      </c>
      <c r="DQ41" s="17">
        <v>1.1000000000000001</v>
      </c>
      <c r="DR41" s="17">
        <v>2.2000000000000002</v>
      </c>
      <c r="DS41" s="17">
        <v>2.6</v>
      </c>
      <c r="DT41" s="17">
        <v>9.5</v>
      </c>
      <c r="DU41" s="17">
        <v>2</v>
      </c>
      <c r="DV41" s="17">
        <v>18.100000000000001</v>
      </c>
      <c r="DW41" s="17">
        <v>2</v>
      </c>
      <c r="DX41" s="17">
        <v>0.4</v>
      </c>
      <c r="DY41" s="17">
        <v>14.7</v>
      </c>
      <c r="DZ41" s="17">
        <v>7.7</v>
      </c>
      <c r="EA41" s="17">
        <v>9.6</v>
      </c>
      <c r="EB41" s="17">
        <v>13.4</v>
      </c>
      <c r="EC41" s="17">
        <v>19.8</v>
      </c>
      <c r="ED41" s="17">
        <v>26.1</v>
      </c>
      <c r="EE41" s="17">
        <v>73.599999999999994</v>
      </c>
      <c r="EF41" s="17">
        <v>28.4</v>
      </c>
      <c r="EG41" s="17">
        <v>55.8</v>
      </c>
      <c r="EH41" s="17">
        <v>58.5</v>
      </c>
      <c r="EI41" s="17">
        <v>9.5</v>
      </c>
      <c r="EJ41" s="17">
        <v>6.4</v>
      </c>
      <c r="EK41" s="17">
        <v>15.2</v>
      </c>
      <c r="EL41" s="17">
        <v>4.9000000000000004</v>
      </c>
      <c r="EM41" s="17">
        <v>8.1</v>
      </c>
      <c r="EN41" s="17">
        <v>14</v>
      </c>
      <c r="EO41" s="17">
        <v>14.6</v>
      </c>
      <c r="EP41" s="17">
        <v>14.4</v>
      </c>
      <c r="EQ41" s="17">
        <v>3.8</v>
      </c>
      <c r="ER41" s="17">
        <v>205.1</v>
      </c>
      <c r="ES41" s="17">
        <v>9</v>
      </c>
      <c r="ET41" s="17">
        <v>115.6</v>
      </c>
      <c r="EU41" s="17">
        <v>0.6</v>
      </c>
      <c r="EV41" s="17">
        <v>116</v>
      </c>
      <c r="EW41" s="17">
        <v>113.8</v>
      </c>
      <c r="EX41" s="17">
        <v>82.9</v>
      </c>
      <c r="EY41" s="17">
        <v>8.8000000000000007</v>
      </c>
      <c r="EZ41" s="17">
        <v>9.6</v>
      </c>
      <c r="FA41" s="17">
        <v>19.8</v>
      </c>
      <c r="FB41" s="17">
        <v>9.1</v>
      </c>
      <c r="FC41" s="17">
        <v>41.6</v>
      </c>
      <c r="FD41" s="17">
        <v>0</v>
      </c>
      <c r="FE41" s="17"/>
      <c r="FF41" s="17"/>
      <c r="FG41" s="17">
        <v>17.100000000000001</v>
      </c>
      <c r="FH41" s="17"/>
      <c r="FI41" s="17"/>
      <c r="FJ41" s="17">
        <v>6944.2</v>
      </c>
      <c r="FK41" s="15"/>
      <c r="FL41" s="17">
        <v>23.83</v>
      </c>
      <c r="FM41" s="17">
        <v>5.0999999999999996</v>
      </c>
      <c r="FN41" s="17"/>
      <c r="FO41" s="17">
        <v>13.2</v>
      </c>
      <c r="FP41" s="17">
        <v>25.3</v>
      </c>
      <c r="FQ41" s="17">
        <v>18</v>
      </c>
      <c r="FR41" s="17">
        <v>11.1</v>
      </c>
      <c r="FS41" s="17">
        <v>15.8</v>
      </c>
      <c r="FT41" s="17">
        <v>112.33</v>
      </c>
    </row>
    <row r="42" spans="1:176" ht="24" customHeight="1" x14ac:dyDescent="0.3">
      <c r="A42" s="18" t="s">
        <v>69</v>
      </c>
      <c r="B42" s="18" t="s">
        <v>864</v>
      </c>
      <c r="C42" s="19">
        <v>99.9</v>
      </c>
      <c r="D42" s="19">
        <v>598.1</v>
      </c>
      <c r="E42" s="19">
        <v>198.7</v>
      </c>
      <c r="F42" s="19"/>
      <c r="G42" s="19"/>
      <c r="H42" s="19">
        <v>89.2</v>
      </c>
      <c r="I42" s="19">
        <v>211.7</v>
      </c>
      <c r="J42" s="19"/>
      <c r="K42" s="19"/>
      <c r="L42" s="19">
        <v>104.1</v>
      </c>
      <c r="M42" s="19">
        <v>105.3</v>
      </c>
      <c r="N42" s="19"/>
      <c r="O42" s="19">
        <v>135.19999999999999</v>
      </c>
      <c r="P42" s="19">
        <v>209.2</v>
      </c>
      <c r="Q42" s="19">
        <v>109.9</v>
      </c>
      <c r="R42" s="19">
        <v>559</v>
      </c>
      <c r="S42" s="19">
        <v>10.199999999999999</v>
      </c>
      <c r="T42" s="19"/>
      <c r="U42" s="19"/>
      <c r="V42" s="19"/>
      <c r="W42" s="19"/>
      <c r="X42" s="19">
        <v>160.80000000000001</v>
      </c>
      <c r="Y42" s="19">
        <v>7.2</v>
      </c>
      <c r="Z42" s="19">
        <v>5.4</v>
      </c>
      <c r="AA42" s="19">
        <v>0</v>
      </c>
      <c r="AB42" s="19">
        <v>6.6</v>
      </c>
      <c r="AC42" s="19">
        <v>10.6</v>
      </c>
      <c r="AD42" s="19">
        <v>70.8</v>
      </c>
      <c r="AE42" s="19"/>
      <c r="AF42" s="19"/>
      <c r="AG42" s="19"/>
      <c r="AH42" s="19"/>
      <c r="AI42" s="19">
        <v>110.9</v>
      </c>
      <c r="AJ42" s="19">
        <v>182.9</v>
      </c>
      <c r="AK42" s="19"/>
      <c r="AL42" s="19"/>
      <c r="AM42" s="19"/>
      <c r="AN42" s="19">
        <v>6.5</v>
      </c>
      <c r="AO42" s="19">
        <v>0</v>
      </c>
      <c r="AP42" s="19">
        <v>65</v>
      </c>
      <c r="AQ42" s="19">
        <v>140.69999999999999</v>
      </c>
      <c r="AR42" s="19">
        <v>33.700000000000003</v>
      </c>
      <c r="AS42" s="19">
        <v>9.4</v>
      </c>
      <c r="AT42" s="19">
        <v>19.7</v>
      </c>
      <c r="AU42" s="19">
        <v>89.9</v>
      </c>
      <c r="AV42" s="19"/>
      <c r="AW42" s="19"/>
      <c r="AX42" s="19"/>
      <c r="AY42" s="19">
        <v>110.1</v>
      </c>
      <c r="AZ42" s="19">
        <v>8.1999999999999993</v>
      </c>
      <c r="BA42" s="19">
        <v>4.3</v>
      </c>
      <c r="BB42" s="19">
        <v>46.8</v>
      </c>
      <c r="BC42" s="19"/>
      <c r="BD42" s="19">
        <v>4</v>
      </c>
      <c r="BE42" s="19">
        <v>37.4</v>
      </c>
      <c r="BF42" s="19">
        <v>155.6</v>
      </c>
      <c r="BG42" s="19"/>
      <c r="BH42" s="19"/>
      <c r="BI42" s="19">
        <v>47.4</v>
      </c>
      <c r="BJ42" s="19">
        <v>24.1</v>
      </c>
      <c r="BK42" s="19"/>
      <c r="BL42" s="19"/>
      <c r="BM42" s="19"/>
      <c r="BN42" s="19"/>
      <c r="BO42" s="19"/>
      <c r="BP42" s="19">
        <v>85.7</v>
      </c>
      <c r="BQ42" s="19">
        <v>143.4</v>
      </c>
      <c r="BR42" s="19">
        <v>143.19999999999999</v>
      </c>
      <c r="BS42" s="19">
        <v>142.80000000000001</v>
      </c>
      <c r="BT42" s="19">
        <v>224.6</v>
      </c>
      <c r="BU42" s="19"/>
      <c r="BV42" s="19"/>
      <c r="BW42" s="19"/>
      <c r="BX42" s="19"/>
      <c r="BY42" s="19"/>
      <c r="BZ42" s="19"/>
      <c r="CA42" s="19"/>
      <c r="CB42" s="19">
        <v>0</v>
      </c>
      <c r="CC42" s="19">
        <v>4.5</v>
      </c>
      <c r="CD42" s="19">
        <v>174.4</v>
      </c>
      <c r="CE42" s="19">
        <v>131.9</v>
      </c>
      <c r="CF42" s="19">
        <v>46.6</v>
      </c>
      <c r="CG42" s="19">
        <v>79.2</v>
      </c>
      <c r="CH42" s="19">
        <v>30.1</v>
      </c>
      <c r="CI42" s="19"/>
      <c r="CJ42" s="19">
        <v>0</v>
      </c>
      <c r="CK42" s="19"/>
      <c r="CL42" s="19">
        <v>145.1</v>
      </c>
      <c r="CM42" s="19">
        <v>147.4</v>
      </c>
      <c r="CN42" s="19">
        <v>149.5</v>
      </c>
      <c r="CO42" s="19">
        <v>104.3</v>
      </c>
      <c r="CP42" s="19"/>
      <c r="CQ42" s="19"/>
      <c r="CR42" s="19"/>
      <c r="CS42" s="19"/>
      <c r="CT42" s="19"/>
      <c r="CU42" s="19"/>
      <c r="CV42" s="19">
        <v>0.1</v>
      </c>
      <c r="CW42" s="19">
        <v>73.3</v>
      </c>
      <c r="CX42" s="19">
        <v>47.7</v>
      </c>
      <c r="CY42" s="19">
        <v>2.8</v>
      </c>
      <c r="CZ42" s="19">
        <v>0.2</v>
      </c>
      <c r="DA42" s="19">
        <v>20</v>
      </c>
      <c r="DB42" s="19">
        <v>9.9</v>
      </c>
      <c r="DC42" s="19">
        <v>5.4</v>
      </c>
      <c r="DD42" s="19">
        <v>0.9</v>
      </c>
      <c r="DE42" s="19"/>
      <c r="DF42" s="19">
        <v>4.9000000000000004</v>
      </c>
      <c r="DG42" s="19">
        <v>0</v>
      </c>
      <c r="DH42" s="19">
        <v>20</v>
      </c>
      <c r="DI42" s="19">
        <v>18.7</v>
      </c>
      <c r="DJ42" s="19">
        <v>3.4</v>
      </c>
      <c r="DK42" s="19">
        <v>18.5</v>
      </c>
      <c r="DL42" s="19">
        <v>9.4</v>
      </c>
      <c r="DM42" s="19">
        <v>11.2</v>
      </c>
      <c r="DN42" s="19">
        <v>15</v>
      </c>
      <c r="DO42" s="19">
        <v>52.1</v>
      </c>
      <c r="DP42" s="19">
        <v>4.4000000000000004</v>
      </c>
      <c r="DQ42" s="19">
        <v>1</v>
      </c>
      <c r="DR42" s="19">
        <v>2.2000000000000002</v>
      </c>
      <c r="DS42" s="19">
        <v>2.6</v>
      </c>
      <c r="DT42" s="19">
        <v>0.9</v>
      </c>
      <c r="DU42" s="19">
        <v>1.9</v>
      </c>
      <c r="DV42" s="19">
        <v>18.2</v>
      </c>
      <c r="DW42" s="19">
        <v>2</v>
      </c>
      <c r="DX42" s="19">
        <v>0.4</v>
      </c>
      <c r="DY42" s="19">
        <v>14.6</v>
      </c>
      <c r="DZ42" s="19">
        <v>7.9</v>
      </c>
      <c r="EA42" s="19">
        <v>9.5</v>
      </c>
      <c r="EB42" s="19">
        <v>13.7</v>
      </c>
      <c r="EC42" s="19">
        <v>20</v>
      </c>
      <c r="ED42" s="19">
        <v>28.1</v>
      </c>
      <c r="EE42" s="19">
        <v>77.599999999999994</v>
      </c>
      <c r="EF42" s="19">
        <v>20</v>
      </c>
      <c r="EG42" s="19">
        <v>55.1</v>
      </c>
      <c r="EH42" s="19">
        <v>57.5</v>
      </c>
      <c r="EI42" s="19">
        <v>10.199999999999999</v>
      </c>
      <c r="EJ42" s="19">
        <v>7.6</v>
      </c>
      <c r="EK42" s="19">
        <v>15</v>
      </c>
      <c r="EL42" s="19">
        <v>4.9000000000000004</v>
      </c>
      <c r="EM42" s="19">
        <v>8.1999999999999993</v>
      </c>
      <c r="EN42" s="19">
        <v>13.6</v>
      </c>
      <c r="EO42" s="19">
        <v>15</v>
      </c>
      <c r="EP42" s="19">
        <v>14.8</v>
      </c>
      <c r="EQ42" s="19">
        <v>5</v>
      </c>
      <c r="ER42" s="19">
        <v>173.1</v>
      </c>
      <c r="ES42" s="19">
        <v>6.6</v>
      </c>
      <c r="ET42" s="19">
        <v>82.2</v>
      </c>
      <c r="EU42" s="19">
        <v>0.6</v>
      </c>
      <c r="EV42" s="19">
        <v>122.1</v>
      </c>
      <c r="EW42" s="19">
        <v>127.7</v>
      </c>
      <c r="EX42" s="19">
        <v>71.3</v>
      </c>
      <c r="EY42" s="19">
        <v>6.5</v>
      </c>
      <c r="EZ42" s="19">
        <v>9.6</v>
      </c>
      <c r="FA42" s="19">
        <v>20</v>
      </c>
      <c r="FB42" s="19">
        <v>9</v>
      </c>
      <c r="FC42" s="19">
        <v>41.9</v>
      </c>
      <c r="FD42" s="19">
        <v>0</v>
      </c>
      <c r="FE42" s="19"/>
      <c r="FF42" s="19"/>
      <c r="FG42" s="19">
        <v>17</v>
      </c>
      <c r="FH42" s="19"/>
      <c r="FI42" s="19"/>
      <c r="FJ42" s="19">
        <v>6974.2</v>
      </c>
      <c r="FK42" s="15"/>
      <c r="FL42" s="19">
        <v>5.6520999999999999</v>
      </c>
      <c r="FM42" s="19">
        <v>8</v>
      </c>
      <c r="FN42" s="19"/>
      <c r="FO42" s="19">
        <v>13.2</v>
      </c>
      <c r="FP42" s="19">
        <v>25.8</v>
      </c>
      <c r="FQ42" s="19">
        <v>18</v>
      </c>
      <c r="FR42" s="19">
        <v>11.3</v>
      </c>
      <c r="FS42" s="19">
        <v>15.2</v>
      </c>
      <c r="FT42" s="19">
        <v>97.152100000000004</v>
      </c>
    </row>
    <row r="43" spans="1:176" ht="24" customHeight="1" x14ac:dyDescent="0.3">
      <c r="A43" s="13" t="s">
        <v>69</v>
      </c>
      <c r="B43" s="13" t="s">
        <v>865</v>
      </c>
      <c r="C43" s="14">
        <v>99.6</v>
      </c>
      <c r="D43" s="14">
        <v>593.70000000000005</v>
      </c>
      <c r="E43" s="14">
        <v>197.4</v>
      </c>
      <c r="F43" s="14"/>
      <c r="G43" s="14"/>
      <c r="H43" s="14">
        <v>90.1</v>
      </c>
      <c r="I43" s="14">
        <v>210.9</v>
      </c>
      <c r="J43" s="14"/>
      <c r="K43" s="14"/>
      <c r="L43" s="14">
        <v>104.3</v>
      </c>
      <c r="M43" s="14">
        <v>104.1</v>
      </c>
      <c r="N43" s="14"/>
      <c r="O43" s="14">
        <v>134.4</v>
      </c>
      <c r="P43" s="14">
        <v>209.1</v>
      </c>
      <c r="Q43" s="14">
        <v>110</v>
      </c>
      <c r="R43" s="14">
        <v>554.20000000000005</v>
      </c>
      <c r="S43" s="14">
        <v>10.4</v>
      </c>
      <c r="T43" s="14"/>
      <c r="U43" s="14"/>
      <c r="V43" s="14"/>
      <c r="W43" s="14"/>
      <c r="X43" s="14">
        <v>161.9</v>
      </c>
      <c r="Y43" s="14">
        <v>6.8</v>
      </c>
      <c r="Z43" s="14">
        <v>5.2</v>
      </c>
      <c r="AA43" s="14">
        <v>0</v>
      </c>
      <c r="AB43" s="14">
        <v>6.6</v>
      </c>
      <c r="AC43" s="14">
        <v>10.6</v>
      </c>
      <c r="AD43" s="14">
        <v>70.5</v>
      </c>
      <c r="AE43" s="14"/>
      <c r="AF43" s="14"/>
      <c r="AG43" s="14"/>
      <c r="AH43" s="14"/>
      <c r="AI43" s="14">
        <v>109.7</v>
      </c>
      <c r="AJ43" s="14">
        <v>187</v>
      </c>
      <c r="AK43" s="14"/>
      <c r="AL43" s="14"/>
      <c r="AM43" s="14"/>
      <c r="AN43" s="14">
        <v>6.5</v>
      </c>
      <c r="AO43" s="14">
        <v>229.3</v>
      </c>
      <c r="AP43" s="14">
        <v>65</v>
      </c>
      <c r="AQ43" s="14">
        <v>140.19999999999999</v>
      </c>
      <c r="AR43" s="14">
        <v>32.5</v>
      </c>
      <c r="AS43" s="14">
        <v>9.3000000000000007</v>
      </c>
      <c r="AT43" s="14">
        <v>19.7</v>
      </c>
      <c r="AU43" s="14">
        <v>90.1</v>
      </c>
      <c r="AV43" s="14"/>
      <c r="AW43" s="14"/>
      <c r="AX43" s="14"/>
      <c r="AY43" s="14">
        <v>109.9</v>
      </c>
      <c r="AZ43" s="14">
        <v>8.3000000000000007</v>
      </c>
      <c r="BA43" s="14">
        <v>4.3</v>
      </c>
      <c r="BB43" s="14">
        <v>47.1</v>
      </c>
      <c r="BC43" s="14"/>
      <c r="BD43" s="14">
        <v>4</v>
      </c>
      <c r="BE43" s="14">
        <v>37.299999999999997</v>
      </c>
      <c r="BF43" s="14">
        <v>121.6</v>
      </c>
      <c r="BG43" s="14"/>
      <c r="BH43" s="14"/>
      <c r="BI43" s="14">
        <v>47.1</v>
      </c>
      <c r="BJ43" s="14">
        <v>24.2</v>
      </c>
      <c r="BK43" s="14"/>
      <c r="BL43" s="14"/>
      <c r="BM43" s="14"/>
      <c r="BN43" s="14"/>
      <c r="BO43" s="14"/>
      <c r="BP43" s="14">
        <v>85.5</v>
      </c>
      <c r="BQ43" s="14">
        <v>149.4</v>
      </c>
      <c r="BR43" s="14">
        <v>149.19999999999999</v>
      </c>
      <c r="BS43" s="14">
        <v>149.30000000000001</v>
      </c>
      <c r="BT43" s="14">
        <v>229.2</v>
      </c>
      <c r="BU43" s="14"/>
      <c r="BV43" s="14"/>
      <c r="BW43" s="14"/>
      <c r="BX43" s="14"/>
      <c r="BY43" s="14"/>
      <c r="BZ43" s="14"/>
      <c r="CA43" s="14"/>
      <c r="CB43" s="14">
        <v>0</v>
      </c>
      <c r="CC43" s="14">
        <v>4.5</v>
      </c>
      <c r="CD43" s="14">
        <v>112.9</v>
      </c>
      <c r="CE43" s="14">
        <v>130.19999999999999</v>
      </c>
      <c r="CF43" s="14">
        <v>46</v>
      </c>
      <c r="CG43" s="14">
        <v>78.599999999999994</v>
      </c>
      <c r="CH43" s="14">
        <v>29.7</v>
      </c>
      <c r="CI43" s="14"/>
      <c r="CJ43" s="14">
        <v>0</v>
      </c>
      <c r="CK43" s="14"/>
      <c r="CL43" s="14">
        <v>144.1</v>
      </c>
      <c r="CM43" s="14">
        <v>147.19999999999999</v>
      </c>
      <c r="CN43" s="14">
        <v>148.5</v>
      </c>
      <c r="CO43" s="14">
        <v>103.3</v>
      </c>
      <c r="CP43" s="14"/>
      <c r="CQ43" s="14"/>
      <c r="CR43" s="14"/>
      <c r="CS43" s="14"/>
      <c r="CT43" s="14"/>
      <c r="CU43" s="14"/>
      <c r="CV43" s="14">
        <v>0.1</v>
      </c>
      <c r="CW43" s="14">
        <v>94.8</v>
      </c>
      <c r="CX43" s="14">
        <v>22.7</v>
      </c>
      <c r="CY43" s="14">
        <v>5.3</v>
      </c>
      <c r="CZ43" s="14">
        <v>0.2</v>
      </c>
      <c r="DA43" s="14">
        <v>19.8</v>
      </c>
      <c r="DB43" s="14">
        <v>9.9</v>
      </c>
      <c r="DC43" s="14">
        <v>5.4</v>
      </c>
      <c r="DD43" s="14">
        <v>0.9</v>
      </c>
      <c r="DE43" s="14"/>
      <c r="DF43" s="14">
        <v>4.8</v>
      </c>
      <c r="DG43" s="14">
        <v>0</v>
      </c>
      <c r="DH43" s="14">
        <v>20</v>
      </c>
      <c r="DI43" s="14">
        <v>18.7</v>
      </c>
      <c r="DJ43" s="14">
        <v>3.5</v>
      </c>
      <c r="DK43" s="14">
        <v>18.5</v>
      </c>
      <c r="DL43" s="14">
        <v>3.5</v>
      </c>
      <c r="DM43" s="14">
        <v>4</v>
      </c>
      <c r="DN43" s="14">
        <v>16.5</v>
      </c>
      <c r="DO43" s="14">
        <v>52.2</v>
      </c>
      <c r="DP43" s="14">
        <v>4.4000000000000004</v>
      </c>
      <c r="DQ43" s="14">
        <v>1.1000000000000001</v>
      </c>
      <c r="DR43" s="14">
        <v>2.2000000000000002</v>
      </c>
      <c r="DS43" s="14">
        <v>2.6</v>
      </c>
      <c r="DT43" s="14">
        <v>0</v>
      </c>
      <c r="DU43" s="14">
        <v>1.9</v>
      </c>
      <c r="DV43" s="14">
        <v>18.2</v>
      </c>
      <c r="DW43" s="14">
        <v>2</v>
      </c>
      <c r="DX43" s="14">
        <v>0.4</v>
      </c>
      <c r="DY43" s="14">
        <v>14.7</v>
      </c>
      <c r="DZ43" s="14">
        <v>8</v>
      </c>
      <c r="EA43" s="14">
        <v>9.1</v>
      </c>
      <c r="EB43" s="14">
        <v>13.5</v>
      </c>
      <c r="EC43" s="14">
        <v>20</v>
      </c>
      <c r="ED43" s="14">
        <v>27.4</v>
      </c>
      <c r="EE43" s="14">
        <v>77.8</v>
      </c>
      <c r="EF43" s="14">
        <v>9.6999999999999993</v>
      </c>
      <c r="EG43" s="14">
        <v>54.6</v>
      </c>
      <c r="EH43" s="14">
        <v>58.5</v>
      </c>
      <c r="EI43" s="14">
        <v>10.6</v>
      </c>
      <c r="EJ43" s="14">
        <v>6.7</v>
      </c>
      <c r="EK43" s="14">
        <v>15</v>
      </c>
      <c r="EL43" s="14">
        <v>4.9000000000000004</v>
      </c>
      <c r="EM43" s="14">
        <v>8.4</v>
      </c>
      <c r="EN43" s="14">
        <v>13.4</v>
      </c>
      <c r="EO43" s="14">
        <v>14.6</v>
      </c>
      <c r="EP43" s="14">
        <v>14.8</v>
      </c>
      <c r="EQ43" s="14">
        <v>10</v>
      </c>
      <c r="ER43" s="14">
        <v>94.3</v>
      </c>
      <c r="ES43" s="14">
        <v>4</v>
      </c>
      <c r="ET43" s="14">
        <v>40.700000000000003</v>
      </c>
      <c r="EU43" s="14">
        <v>0.6</v>
      </c>
      <c r="EV43" s="14">
        <v>120.5</v>
      </c>
      <c r="EW43" s="14">
        <v>133.4</v>
      </c>
      <c r="EX43" s="14">
        <v>38.1</v>
      </c>
      <c r="EY43" s="14">
        <v>4</v>
      </c>
      <c r="EZ43" s="14">
        <v>9.6</v>
      </c>
      <c r="FA43" s="14">
        <v>20</v>
      </c>
      <c r="FB43" s="14">
        <v>9.6999999999999993</v>
      </c>
      <c r="FC43" s="14">
        <v>41.9</v>
      </c>
      <c r="FD43" s="14">
        <v>0</v>
      </c>
      <c r="FE43" s="14"/>
      <c r="FF43" s="14"/>
      <c r="FG43" s="14">
        <v>17.100000000000001</v>
      </c>
      <c r="FH43" s="14"/>
      <c r="FI43" s="14"/>
      <c r="FJ43" s="14">
        <v>6939.7</v>
      </c>
      <c r="FK43" s="15"/>
      <c r="FL43" s="14">
        <v>5.6726000000000001</v>
      </c>
      <c r="FM43" s="14">
        <v>7.8</v>
      </c>
      <c r="FN43" s="14"/>
      <c r="FO43" s="14">
        <v>13.2</v>
      </c>
      <c r="FP43" s="14">
        <v>25.9</v>
      </c>
      <c r="FQ43" s="14">
        <v>18</v>
      </c>
      <c r="FR43" s="14">
        <v>11.2</v>
      </c>
      <c r="FS43" s="14">
        <v>15.2</v>
      </c>
      <c r="FT43" s="14">
        <v>96.9726</v>
      </c>
    </row>
    <row r="44" spans="1:176" ht="24" customHeight="1" x14ac:dyDescent="0.3">
      <c r="A44" s="16" t="s">
        <v>69</v>
      </c>
      <c r="B44" s="16" t="s">
        <v>866</v>
      </c>
      <c r="C44" s="17">
        <v>100.2</v>
      </c>
      <c r="D44" s="17">
        <v>599.5</v>
      </c>
      <c r="E44" s="17">
        <v>199.2</v>
      </c>
      <c r="F44" s="17"/>
      <c r="G44" s="17"/>
      <c r="H44" s="17">
        <v>91.6</v>
      </c>
      <c r="I44" s="17">
        <v>212.1</v>
      </c>
      <c r="J44" s="17"/>
      <c r="K44" s="17"/>
      <c r="L44" s="17">
        <v>103.4</v>
      </c>
      <c r="M44" s="17">
        <v>103.7</v>
      </c>
      <c r="N44" s="17"/>
      <c r="O44" s="17">
        <v>133.1</v>
      </c>
      <c r="P44" s="17">
        <v>209.6</v>
      </c>
      <c r="Q44" s="17">
        <v>109.8</v>
      </c>
      <c r="R44" s="17">
        <v>562.20000000000005</v>
      </c>
      <c r="S44" s="17">
        <v>10.4</v>
      </c>
      <c r="T44" s="17"/>
      <c r="U44" s="17"/>
      <c r="V44" s="17"/>
      <c r="W44" s="17"/>
      <c r="X44" s="17">
        <v>166.9</v>
      </c>
      <c r="Y44" s="17">
        <v>7.4</v>
      </c>
      <c r="Z44" s="17">
        <v>5.2</v>
      </c>
      <c r="AA44" s="17">
        <v>0</v>
      </c>
      <c r="AB44" s="17">
        <v>6.7</v>
      </c>
      <c r="AC44" s="17">
        <v>10.6</v>
      </c>
      <c r="AD44" s="17">
        <v>70.599999999999994</v>
      </c>
      <c r="AE44" s="17"/>
      <c r="AF44" s="17"/>
      <c r="AG44" s="17"/>
      <c r="AH44" s="17"/>
      <c r="AI44" s="17">
        <v>111.1</v>
      </c>
      <c r="AJ44" s="17">
        <v>194</v>
      </c>
      <c r="AK44" s="17"/>
      <c r="AL44" s="17"/>
      <c r="AM44" s="17"/>
      <c r="AN44" s="17">
        <v>6.5</v>
      </c>
      <c r="AO44" s="17">
        <v>229.1</v>
      </c>
      <c r="AP44" s="17">
        <v>65</v>
      </c>
      <c r="AQ44" s="17">
        <v>141.1</v>
      </c>
      <c r="AR44" s="17">
        <v>33.799999999999997</v>
      </c>
      <c r="AS44" s="17">
        <v>9.4</v>
      </c>
      <c r="AT44" s="17">
        <v>19.7</v>
      </c>
      <c r="AU44" s="17">
        <v>91.4</v>
      </c>
      <c r="AV44" s="17"/>
      <c r="AW44" s="17"/>
      <c r="AX44" s="17"/>
      <c r="AY44" s="17">
        <v>110.1</v>
      </c>
      <c r="AZ44" s="17">
        <v>8.1999999999999993</v>
      </c>
      <c r="BA44" s="17">
        <v>4.3</v>
      </c>
      <c r="BB44" s="17">
        <v>47.6</v>
      </c>
      <c r="BC44" s="17"/>
      <c r="BD44" s="17">
        <v>4</v>
      </c>
      <c r="BE44" s="17">
        <v>38.799999999999997</v>
      </c>
      <c r="BF44" s="17">
        <v>161.4</v>
      </c>
      <c r="BG44" s="17"/>
      <c r="BH44" s="17"/>
      <c r="BI44" s="17">
        <v>47.7</v>
      </c>
      <c r="BJ44" s="17">
        <v>23.6</v>
      </c>
      <c r="BK44" s="17"/>
      <c r="BL44" s="17"/>
      <c r="BM44" s="17"/>
      <c r="BN44" s="17"/>
      <c r="BO44" s="17"/>
      <c r="BP44" s="17">
        <v>86.4</v>
      </c>
      <c r="BQ44" s="17">
        <v>148.6</v>
      </c>
      <c r="BR44" s="17">
        <v>148.5</v>
      </c>
      <c r="BS44" s="17">
        <v>148.19999999999999</v>
      </c>
      <c r="BT44" s="17">
        <v>229.9</v>
      </c>
      <c r="BU44" s="17"/>
      <c r="BV44" s="17"/>
      <c r="BW44" s="17"/>
      <c r="BX44" s="17"/>
      <c r="BY44" s="17"/>
      <c r="BZ44" s="17"/>
      <c r="CA44" s="17"/>
      <c r="CB44" s="17">
        <v>0</v>
      </c>
      <c r="CC44" s="17">
        <v>4.5</v>
      </c>
      <c r="CD44" s="17">
        <v>169.5</v>
      </c>
      <c r="CE44" s="17">
        <v>133.1</v>
      </c>
      <c r="CF44" s="17">
        <v>46.8</v>
      </c>
      <c r="CG44" s="17">
        <v>79.2</v>
      </c>
      <c r="CH44" s="17">
        <v>30.3</v>
      </c>
      <c r="CI44" s="17"/>
      <c r="CJ44" s="17">
        <v>0</v>
      </c>
      <c r="CK44" s="17"/>
      <c r="CL44" s="17">
        <v>143.5</v>
      </c>
      <c r="CM44" s="17">
        <v>146.6</v>
      </c>
      <c r="CN44" s="17">
        <v>147.80000000000001</v>
      </c>
      <c r="CO44" s="17">
        <v>0</v>
      </c>
      <c r="CP44" s="17"/>
      <c r="CQ44" s="17"/>
      <c r="CR44" s="17"/>
      <c r="CS44" s="17"/>
      <c r="CT44" s="17"/>
      <c r="CU44" s="17"/>
      <c r="CV44" s="17">
        <v>0.1</v>
      </c>
      <c r="CW44" s="17">
        <v>74.099999999999994</v>
      </c>
      <c r="CX44" s="17">
        <v>4.5999999999999996</v>
      </c>
      <c r="CY44" s="17">
        <v>4.7</v>
      </c>
      <c r="CZ44" s="17">
        <v>0.1</v>
      </c>
      <c r="DA44" s="17">
        <v>20</v>
      </c>
      <c r="DB44" s="17">
        <v>10</v>
      </c>
      <c r="DC44" s="17">
        <v>5.5</v>
      </c>
      <c r="DD44" s="17">
        <v>0.9</v>
      </c>
      <c r="DE44" s="17"/>
      <c r="DF44" s="17">
        <v>4.8</v>
      </c>
      <c r="DG44" s="17">
        <v>0</v>
      </c>
      <c r="DH44" s="17">
        <v>20</v>
      </c>
      <c r="DI44" s="17">
        <v>18.899999999999999</v>
      </c>
      <c r="DJ44" s="17">
        <v>3.5</v>
      </c>
      <c r="DK44" s="17">
        <v>18.5</v>
      </c>
      <c r="DL44" s="17">
        <v>0.2</v>
      </c>
      <c r="DM44" s="17">
        <v>0.1</v>
      </c>
      <c r="DN44" s="17">
        <v>20.6</v>
      </c>
      <c r="DO44" s="17">
        <v>58.3</v>
      </c>
      <c r="DP44" s="17">
        <v>4.4000000000000004</v>
      </c>
      <c r="DQ44" s="17">
        <v>1.1000000000000001</v>
      </c>
      <c r="DR44" s="17">
        <v>2.2000000000000002</v>
      </c>
      <c r="DS44" s="17">
        <v>2.6</v>
      </c>
      <c r="DT44" s="17">
        <v>0</v>
      </c>
      <c r="DU44" s="17">
        <v>2</v>
      </c>
      <c r="DV44" s="17">
        <v>18.2</v>
      </c>
      <c r="DW44" s="17">
        <v>2</v>
      </c>
      <c r="DX44" s="17">
        <v>0.4</v>
      </c>
      <c r="DY44" s="17">
        <v>14.7</v>
      </c>
      <c r="DZ44" s="17">
        <v>8</v>
      </c>
      <c r="EA44" s="17">
        <v>9.6999999999999993</v>
      </c>
      <c r="EB44" s="17">
        <v>13.8</v>
      </c>
      <c r="EC44" s="17">
        <v>20</v>
      </c>
      <c r="ED44" s="17">
        <v>26.1</v>
      </c>
      <c r="EE44" s="17">
        <v>78</v>
      </c>
      <c r="EF44" s="17">
        <v>1.6</v>
      </c>
      <c r="EG44" s="17">
        <v>78.400000000000006</v>
      </c>
      <c r="EH44" s="17">
        <v>90.2</v>
      </c>
      <c r="EI44" s="17">
        <v>12.9</v>
      </c>
      <c r="EJ44" s="17">
        <v>11.6</v>
      </c>
      <c r="EK44" s="17">
        <v>15</v>
      </c>
      <c r="EL44" s="17">
        <v>4.9000000000000004</v>
      </c>
      <c r="EM44" s="17">
        <v>8.4</v>
      </c>
      <c r="EN44" s="17">
        <v>13.4</v>
      </c>
      <c r="EO44" s="17">
        <v>14.4</v>
      </c>
      <c r="EP44" s="17">
        <v>14.7</v>
      </c>
      <c r="EQ44" s="17">
        <v>8.6</v>
      </c>
      <c r="ER44" s="17">
        <v>21</v>
      </c>
      <c r="ES44" s="17">
        <v>1.6</v>
      </c>
      <c r="ET44" s="17">
        <v>6.4</v>
      </c>
      <c r="EU44" s="17">
        <v>0.6</v>
      </c>
      <c r="EV44" s="17">
        <v>126</v>
      </c>
      <c r="EW44" s="17">
        <v>145.1</v>
      </c>
      <c r="EX44" s="17">
        <v>7.3</v>
      </c>
      <c r="EY44" s="17">
        <v>1.6</v>
      </c>
      <c r="EZ44" s="17">
        <v>9.6</v>
      </c>
      <c r="FA44" s="17">
        <v>20</v>
      </c>
      <c r="FB44" s="17">
        <v>10.1</v>
      </c>
      <c r="FC44" s="17">
        <v>40.5</v>
      </c>
      <c r="FD44" s="17">
        <v>0</v>
      </c>
      <c r="FE44" s="17"/>
      <c r="FF44" s="17"/>
      <c r="FG44" s="17">
        <v>17</v>
      </c>
      <c r="FH44" s="17"/>
      <c r="FI44" s="17"/>
      <c r="FJ44" s="17">
        <v>6860.9</v>
      </c>
      <c r="FK44" s="15"/>
      <c r="FL44" s="17">
        <v>2.7890999999999999</v>
      </c>
      <c r="FM44" s="17">
        <v>8.1</v>
      </c>
      <c r="FN44" s="17"/>
      <c r="FO44" s="17">
        <v>13.2</v>
      </c>
      <c r="FP44" s="17">
        <v>25.9</v>
      </c>
      <c r="FQ44" s="17">
        <v>18</v>
      </c>
      <c r="FR44" s="17">
        <v>11.4</v>
      </c>
      <c r="FS44" s="17">
        <v>15.2</v>
      </c>
      <c r="FT44" s="17">
        <v>94.589100000000002</v>
      </c>
    </row>
    <row r="45" spans="1:176" ht="24" customHeight="1" x14ac:dyDescent="0.3">
      <c r="A45" s="16" t="s">
        <v>69</v>
      </c>
      <c r="B45" s="16" t="s">
        <v>867</v>
      </c>
      <c r="C45" s="17">
        <v>99.9</v>
      </c>
      <c r="D45" s="17">
        <v>599.20000000000005</v>
      </c>
      <c r="E45" s="17">
        <v>199.1</v>
      </c>
      <c r="F45" s="17"/>
      <c r="G45" s="17"/>
      <c r="H45" s="17">
        <v>91.4</v>
      </c>
      <c r="I45" s="17">
        <v>212.8</v>
      </c>
      <c r="J45" s="17"/>
      <c r="K45" s="17"/>
      <c r="L45" s="17">
        <v>103.6</v>
      </c>
      <c r="M45" s="17">
        <v>103.7</v>
      </c>
      <c r="N45" s="17"/>
      <c r="O45" s="17">
        <v>133.6</v>
      </c>
      <c r="P45" s="17">
        <v>208.1</v>
      </c>
      <c r="Q45" s="17">
        <v>110</v>
      </c>
      <c r="R45" s="17">
        <v>561.1</v>
      </c>
      <c r="S45" s="17">
        <v>10.4</v>
      </c>
      <c r="T45" s="17"/>
      <c r="U45" s="17"/>
      <c r="V45" s="17"/>
      <c r="W45" s="17"/>
      <c r="X45" s="17">
        <v>168.7</v>
      </c>
      <c r="Y45" s="17">
        <v>7.5</v>
      </c>
      <c r="Z45" s="17">
        <v>5.2</v>
      </c>
      <c r="AA45" s="17">
        <v>0</v>
      </c>
      <c r="AB45" s="17">
        <v>6.6</v>
      </c>
      <c r="AC45" s="17">
        <v>10.6</v>
      </c>
      <c r="AD45" s="17">
        <v>71.400000000000006</v>
      </c>
      <c r="AE45" s="17"/>
      <c r="AF45" s="17"/>
      <c r="AG45" s="17"/>
      <c r="AH45" s="17"/>
      <c r="AI45" s="17">
        <v>111.2</v>
      </c>
      <c r="AJ45" s="17">
        <v>222.6</v>
      </c>
      <c r="AK45" s="17"/>
      <c r="AL45" s="17"/>
      <c r="AM45" s="17"/>
      <c r="AN45" s="17">
        <v>6.5</v>
      </c>
      <c r="AO45" s="17">
        <v>228.2</v>
      </c>
      <c r="AP45" s="17">
        <v>65</v>
      </c>
      <c r="AQ45" s="17">
        <v>140.5</v>
      </c>
      <c r="AR45" s="17">
        <v>34.4</v>
      </c>
      <c r="AS45" s="17">
        <v>9.4</v>
      </c>
      <c r="AT45" s="17">
        <v>19.7</v>
      </c>
      <c r="AU45" s="17">
        <v>89.1</v>
      </c>
      <c r="AV45" s="17"/>
      <c r="AW45" s="17"/>
      <c r="AX45" s="17"/>
      <c r="AY45" s="17">
        <v>110.1</v>
      </c>
      <c r="AZ45" s="17">
        <v>8.1999999999999993</v>
      </c>
      <c r="BA45" s="17">
        <v>4.3</v>
      </c>
      <c r="BB45" s="17">
        <v>47.4</v>
      </c>
      <c r="BC45" s="17"/>
      <c r="BD45" s="17">
        <v>4</v>
      </c>
      <c r="BE45" s="17">
        <v>37.9</v>
      </c>
      <c r="BF45" s="17">
        <v>172.1</v>
      </c>
      <c r="BG45" s="17"/>
      <c r="BH45" s="17"/>
      <c r="BI45" s="17">
        <v>47.7</v>
      </c>
      <c r="BJ45" s="17">
        <v>24.1</v>
      </c>
      <c r="BK45" s="17"/>
      <c r="BL45" s="17"/>
      <c r="BM45" s="17"/>
      <c r="BN45" s="17"/>
      <c r="BO45" s="17"/>
      <c r="BP45" s="17">
        <v>86.4</v>
      </c>
      <c r="BQ45" s="17">
        <v>157.30000000000001</v>
      </c>
      <c r="BR45" s="17">
        <v>157</v>
      </c>
      <c r="BS45" s="17">
        <v>157.19999999999999</v>
      </c>
      <c r="BT45" s="17">
        <v>238.2</v>
      </c>
      <c r="BU45" s="17"/>
      <c r="BV45" s="17"/>
      <c r="BW45" s="17"/>
      <c r="BX45" s="17"/>
      <c r="BY45" s="17"/>
      <c r="BZ45" s="17"/>
      <c r="CA45" s="17"/>
      <c r="CB45" s="17">
        <v>0</v>
      </c>
      <c r="CC45" s="17">
        <v>4.5</v>
      </c>
      <c r="CD45" s="17">
        <v>214.5</v>
      </c>
      <c r="CE45" s="17">
        <v>133.30000000000001</v>
      </c>
      <c r="CF45" s="17">
        <v>46.8</v>
      </c>
      <c r="CG45" s="17">
        <v>79.099999999999994</v>
      </c>
      <c r="CH45" s="17">
        <v>30.3</v>
      </c>
      <c r="CI45" s="17"/>
      <c r="CJ45" s="17">
        <v>0</v>
      </c>
      <c r="CK45" s="17"/>
      <c r="CL45" s="17">
        <v>143.69999999999999</v>
      </c>
      <c r="CM45" s="17">
        <v>146.80000000000001</v>
      </c>
      <c r="CN45" s="17">
        <v>148</v>
      </c>
      <c r="CO45" s="17">
        <v>0</v>
      </c>
      <c r="CP45" s="17"/>
      <c r="CQ45" s="17"/>
      <c r="CR45" s="17"/>
      <c r="CS45" s="17"/>
      <c r="CT45" s="17"/>
      <c r="CU45" s="17"/>
      <c r="CV45" s="17">
        <v>0</v>
      </c>
      <c r="CW45" s="17">
        <v>84.9</v>
      </c>
      <c r="CX45" s="17">
        <v>0</v>
      </c>
      <c r="CY45" s="17">
        <v>1.5</v>
      </c>
      <c r="CZ45" s="17">
        <v>0.1</v>
      </c>
      <c r="DA45" s="17">
        <v>20</v>
      </c>
      <c r="DB45" s="17">
        <v>9.9</v>
      </c>
      <c r="DC45" s="17">
        <v>5.5</v>
      </c>
      <c r="DD45" s="17">
        <v>0.9</v>
      </c>
      <c r="DE45" s="17"/>
      <c r="DF45" s="17">
        <v>4.8</v>
      </c>
      <c r="DG45" s="17">
        <v>20.5</v>
      </c>
      <c r="DH45" s="17">
        <v>20</v>
      </c>
      <c r="DI45" s="17">
        <v>18.8</v>
      </c>
      <c r="DJ45" s="17">
        <v>3.5</v>
      </c>
      <c r="DK45" s="17">
        <v>18.5</v>
      </c>
      <c r="DL45" s="17">
        <v>0</v>
      </c>
      <c r="DM45" s="17">
        <v>0</v>
      </c>
      <c r="DN45" s="17">
        <v>20.5</v>
      </c>
      <c r="DO45" s="17">
        <v>64.099999999999994</v>
      </c>
      <c r="DP45" s="17">
        <v>4.4000000000000004</v>
      </c>
      <c r="DQ45" s="17">
        <v>1.1000000000000001</v>
      </c>
      <c r="DR45" s="17">
        <v>2.2000000000000002</v>
      </c>
      <c r="DS45" s="17">
        <v>2.6</v>
      </c>
      <c r="DT45" s="17">
        <v>0</v>
      </c>
      <c r="DU45" s="17">
        <v>2</v>
      </c>
      <c r="DV45" s="17">
        <v>18.2</v>
      </c>
      <c r="DW45" s="17">
        <v>2</v>
      </c>
      <c r="DX45" s="17">
        <v>0.4</v>
      </c>
      <c r="DY45" s="17">
        <v>14.5</v>
      </c>
      <c r="DZ45" s="17">
        <v>8</v>
      </c>
      <c r="EA45" s="17">
        <v>9.3000000000000007</v>
      </c>
      <c r="EB45" s="17">
        <v>13.7</v>
      </c>
      <c r="EC45" s="17">
        <v>20</v>
      </c>
      <c r="ED45" s="17">
        <v>23.6</v>
      </c>
      <c r="EE45" s="17">
        <v>81.099999999999994</v>
      </c>
      <c r="EF45" s="17">
        <v>0</v>
      </c>
      <c r="EG45" s="17">
        <v>73</v>
      </c>
      <c r="EH45" s="17">
        <v>92.6</v>
      </c>
      <c r="EI45" s="17">
        <v>12.8</v>
      </c>
      <c r="EJ45" s="17">
        <v>8.1</v>
      </c>
      <c r="EK45" s="17">
        <v>15</v>
      </c>
      <c r="EL45" s="17">
        <v>4.9000000000000004</v>
      </c>
      <c r="EM45" s="17">
        <v>8</v>
      </c>
      <c r="EN45" s="17">
        <v>13.4</v>
      </c>
      <c r="EO45" s="17">
        <v>14.2</v>
      </c>
      <c r="EP45" s="17">
        <v>14.6</v>
      </c>
      <c r="EQ45" s="17">
        <v>2.7</v>
      </c>
      <c r="ER45" s="17">
        <v>0</v>
      </c>
      <c r="ES45" s="17">
        <v>0</v>
      </c>
      <c r="ET45" s="17">
        <v>0</v>
      </c>
      <c r="EU45" s="17">
        <v>0.6</v>
      </c>
      <c r="EV45" s="17">
        <v>126.1</v>
      </c>
      <c r="EW45" s="17">
        <v>150.6</v>
      </c>
      <c r="EX45" s="17">
        <v>0</v>
      </c>
      <c r="EY45" s="17">
        <v>0</v>
      </c>
      <c r="EZ45" s="17">
        <v>9.6</v>
      </c>
      <c r="FA45" s="17">
        <v>20</v>
      </c>
      <c r="FB45" s="17">
        <v>10.199999999999999</v>
      </c>
      <c r="FC45" s="17">
        <v>40.299999999999997</v>
      </c>
      <c r="FD45" s="17">
        <v>0</v>
      </c>
      <c r="FE45" s="17"/>
      <c r="FF45" s="17"/>
      <c r="FG45" s="17">
        <v>17.2</v>
      </c>
      <c r="FH45" s="17"/>
      <c r="FI45" s="17"/>
      <c r="FJ45" s="17">
        <v>6958.9</v>
      </c>
      <c r="FK45" s="15"/>
      <c r="FL45" s="17">
        <v>2.8822999999999999</v>
      </c>
      <c r="FM45" s="17">
        <v>8.1</v>
      </c>
      <c r="FN45" s="17"/>
      <c r="FO45" s="17">
        <v>13.2</v>
      </c>
      <c r="FP45" s="17">
        <v>25.8</v>
      </c>
      <c r="FQ45" s="17">
        <v>18</v>
      </c>
      <c r="FR45" s="17">
        <v>11.5</v>
      </c>
      <c r="FS45" s="17">
        <v>15.4</v>
      </c>
      <c r="FT45" s="17">
        <v>94.882300000000001</v>
      </c>
    </row>
    <row r="46" spans="1:176" ht="24" customHeight="1" x14ac:dyDescent="0.3">
      <c r="A46" s="16" t="s">
        <v>69</v>
      </c>
      <c r="B46" s="16" t="s">
        <v>868</v>
      </c>
      <c r="C46" s="17">
        <v>103.4</v>
      </c>
      <c r="D46" s="17">
        <v>595.29999999999995</v>
      </c>
      <c r="E46" s="17">
        <v>198.6</v>
      </c>
      <c r="F46" s="17"/>
      <c r="G46" s="17"/>
      <c r="H46" s="17">
        <v>90.2</v>
      </c>
      <c r="I46" s="17">
        <v>211.6</v>
      </c>
      <c r="J46" s="17"/>
      <c r="K46" s="17"/>
      <c r="L46" s="17">
        <v>167.5</v>
      </c>
      <c r="M46" s="17">
        <v>167.5</v>
      </c>
      <c r="N46" s="17"/>
      <c r="O46" s="17">
        <v>159.69999999999999</v>
      </c>
      <c r="P46" s="17">
        <v>211.8</v>
      </c>
      <c r="Q46" s="17">
        <v>110.1</v>
      </c>
      <c r="R46" s="17">
        <v>557.79999999999995</v>
      </c>
      <c r="S46" s="17">
        <v>10.4</v>
      </c>
      <c r="T46" s="17"/>
      <c r="U46" s="17"/>
      <c r="V46" s="17"/>
      <c r="W46" s="17"/>
      <c r="X46" s="17">
        <v>165.2</v>
      </c>
      <c r="Y46" s="17">
        <v>7.2</v>
      </c>
      <c r="Z46" s="17">
        <v>5.3</v>
      </c>
      <c r="AA46" s="17">
        <v>0</v>
      </c>
      <c r="AB46" s="17">
        <v>6.6</v>
      </c>
      <c r="AC46" s="17">
        <v>10.5</v>
      </c>
      <c r="AD46" s="17">
        <v>110.6</v>
      </c>
      <c r="AE46" s="17"/>
      <c r="AF46" s="17"/>
      <c r="AG46" s="17"/>
      <c r="AH46" s="17"/>
      <c r="AI46" s="17">
        <v>110.7</v>
      </c>
      <c r="AJ46" s="17">
        <v>221.9</v>
      </c>
      <c r="AK46" s="17"/>
      <c r="AL46" s="17"/>
      <c r="AM46" s="17"/>
      <c r="AN46" s="17">
        <v>6.5</v>
      </c>
      <c r="AO46" s="17">
        <v>227.6</v>
      </c>
      <c r="AP46" s="17">
        <v>65</v>
      </c>
      <c r="AQ46" s="17">
        <v>140.5</v>
      </c>
      <c r="AR46" s="17">
        <v>34</v>
      </c>
      <c r="AS46" s="17">
        <v>9.4</v>
      </c>
      <c r="AT46" s="17">
        <v>19.7</v>
      </c>
      <c r="AU46" s="17">
        <v>90.9</v>
      </c>
      <c r="AV46" s="17"/>
      <c r="AW46" s="17"/>
      <c r="AX46" s="17"/>
      <c r="AY46" s="17">
        <v>109.8</v>
      </c>
      <c r="AZ46" s="17">
        <v>8.1999999999999993</v>
      </c>
      <c r="BA46" s="17">
        <v>4.5</v>
      </c>
      <c r="BB46" s="17">
        <v>46.8</v>
      </c>
      <c r="BC46" s="17"/>
      <c r="BD46" s="17">
        <v>4</v>
      </c>
      <c r="BE46" s="17">
        <v>37.6</v>
      </c>
      <c r="BF46" s="17">
        <v>167.6</v>
      </c>
      <c r="BG46" s="17"/>
      <c r="BH46" s="17"/>
      <c r="BI46" s="17">
        <v>47.5</v>
      </c>
      <c r="BJ46" s="17">
        <v>23.6</v>
      </c>
      <c r="BK46" s="17"/>
      <c r="BL46" s="17"/>
      <c r="BM46" s="17"/>
      <c r="BN46" s="17"/>
      <c r="BO46" s="17"/>
      <c r="BP46" s="17">
        <v>86.1</v>
      </c>
      <c r="BQ46" s="17">
        <v>152.80000000000001</v>
      </c>
      <c r="BR46" s="17">
        <v>152.6</v>
      </c>
      <c r="BS46" s="17">
        <v>156.1</v>
      </c>
      <c r="BT46" s="17">
        <v>245.7</v>
      </c>
      <c r="BU46" s="17"/>
      <c r="BV46" s="17"/>
      <c r="BW46" s="17"/>
      <c r="BX46" s="17"/>
      <c r="BY46" s="17"/>
      <c r="BZ46" s="17"/>
      <c r="CA46" s="17"/>
      <c r="CB46" s="17">
        <v>0</v>
      </c>
      <c r="CC46" s="17">
        <v>4.4000000000000004</v>
      </c>
      <c r="CD46" s="17">
        <v>200.7</v>
      </c>
      <c r="CE46" s="17">
        <v>132</v>
      </c>
      <c r="CF46" s="17">
        <v>46.6</v>
      </c>
      <c r="CG46" s="17">
        <v>78.099999999999994</v>
      </c>
      <c r="CH46" s="17">
        <v>30</v>
      </c>
      <c r="CI46" s="17"/>
      <c r="CJ46" s="17">
        <v>0</v>
      </c>
      <c r="CK46" s="17"/>
      <c r="CL46" s="17">
        <v>144.80000000000001</v>
      </c>
      <c r="CM46" s="17">
        <v>147.19999999999999</v>
      </c>
      <c r="CN46" s="17">
        <v>148.9</v>
      </c>
      <c r="CO46" s="17">
        <v>0</v>
      </c>
      <c r="CP46" s="17"/>
      <c r="CQ46" s="17"/>
      <c r="CR46" s="17"/>
      <c r="CS46" s="17"/>
      <c r="CT46" s="17"/>
      <c r="CU46" s="17"/>
      <c r="CV46" s="17">
        <v>0</v>
      </c>
      <c r="CW46" s="17">
        <v>85.7</v>
      </c>
      <c r="CX46" s="17">
        <v>0</v>
      </c>
      <c r="CY46" s="17">
        <v>2</v>
      </c>
      <c r="CZ46" s="17">
        <v>0</v>
      </c>
      <c r="DA46" s="17">
        <v>20</v>
      </c>
      <c r="DB46" s="17">
        <v>9.9</v>
      </c>
      <c r="DC46" s="17">
        <v>5.5</v>
      </c>
      <c r="DD46" s="17">
        <v>0.9</v>
      </c>
      <c r="DE46" s="17"/>
      <c r="DF46" s="17">
        <v>4.8</v>
      </c>
      <c r="DG46" s="17">
        <v>20.100000000000001</v>
      </c>
      <c r="DH46" s="17">
        <v>20</v>
      </c>
      <c r="DI46" s="17">
        <v>18.8</v>
      </c>
      <c r="DJ46" s="17">
        <v>3.5</v>
      </c>
      <c r="DK46" s="17">
        <v>18.5</v>
      </c>
      <c r="DL46" s="17">
        <v>0</v>
      </c>
      <c r="DM46" s="17">
        <v>0</v>
      </c>
      <c r="DN46" s="17">
        <v>25.3</v>
      </c>
      <c r="DO46" s="17">
        <v>69</v>
      </c>
      <c r="DP46" s="17">
        <v>4.5</v>
      </c>
      <c r="DQ46" s="17">
        <v>1.1000000000000001</v>
      </c>
      <c r="DR46" s="17">
        <v>2.2000000000000002</v>
      </c>
      <c r="DS46" s="17">
        <v>2.6</v>
      </c>
      <c r="DT46" s="17">
        <v>0</v>
      </c>
      <c r="DU46" s="17">
        <v>2</v>
      </c>
      <c r="DV46" s="17">
        <v>18.2</v>
      </c>
      <c r="DW46" s="17">
        <v>2</v>
      </c>
      <c r="DX46" s="17">
        <v>0.4</v>
      </c>
      <c r="DY46" s="17">
        <v>14.5</v>
      </c>
      <c r="DZ46" s="17">
        <v>8</v>
      </c>
      <c r="EA46" s="17">
        <v>8.6</v>
      </c>
      <c r="EB46" s="17">
        <v>13.5</v>
      </c>
      <c r="EC46" s="17">
        <v>20</v>
      </c>
      <c r="ED46" s="17">
        <v>20.7</v>
      </c>
      <c r="EE46" s="17">
        <v>81.3</v>
      </c>
      <c r="EF46" s="17">
        <v>0</v>
      </c>
      <c r="EG46" s="17">
        <v>58.7</v>
      </c>
      <c r="EH46" s="17">
        <v>88.5</v>
      </c>
      <c r="EI46" s="17">
        <v>9.9</v>
      </c>
      <c r="EJ46" s="17">
        <v>4.3</v>
      </c>
      <c r="EK46" s="17">
        <v>15</v>
      </c>
      <c r="EL46" s="17">
        <v>4.9000000000000004</v>
      </c>
      <c r="EM46" s="17">
        <v>7.9</v>
      </c>
      <c r="EN46" s="17">
        <v>13.7</v>
      </c>
      <c r="EO46" s="17">
        <v>14</v>
      </c>
      <c r="EP46" s="17">
        <v>14.4</v>
      </c>
      <c r="EQ46" s="17">
        <v>2.7</v>
      </c>
      <c r="ER46" s="17">
        <v>0</v>
      </c>
      <c r="ES46" s="17">
        <v>0</v>
      </c>
      <c r="ET46" s="17">
        <v>0</v>
      </c>
      <c r="EU46" s="17">
        <v>0.6</v>
      </c>
      <c r="EV46" s="17">
        <v>125.5</v>
      </c>
      <c r="EW46" s="17">
        <v>125</v>
      </c>
      <c r="EX46" s="17">
        <v>0</v>
      </c>
      <c r="EY46" s="17">
        <v>0</v>
      </c>
      <c r="EZ46" s="17">
        <v>9.5</v>
      </c>
      <c r="FA46" s="17">
        <v>20</v>
      </c>
      <c r="FB46" s="17">
        <v>9.9</v>
      </c>
      <c r="FC46" s="17">
        <v>40.1</v>
      </c>
      <c r="FD46" s="17">
        <v>0</v>
      </c>
      <c r="FE46" s="17"/>
      <c r="FF46" s="17"/>
      <c r="FG46" s="17">
        <v>17</v>
      </c>
      <c r="FH46" s="17"/>
      <c r="FI46" s="17"/>
      <c r="FJ46" s="17">
        <v>7076.3</v>
      </c>
      <c r="FK46" s="15"/>
      <c r="FL46" s="17">
        <v>2.8462000000000001</v>
      </c>
      <c r="FM46" s="17">
        <v>8</v>
      </c>
      <c r="FN46" s="17"/>
      <c r="FO46" s="17">
        <v>13.2</v>
      </c>
      <c r="FP46" s="17">
        <v>25.8</v>
      </c>
      <c r="FQ46" s="17">
        <v>18</v>
      </c>
      <c r="FR46" s="17">
        <v>11.5</v>
      </c>
      <c r="FS46" s="17">
        <v>15.3</v>
      </c>
      <c r="FT46" s="17">
        <v>94.646199999999993</v>
      </c>
    </row>
    <row r="47" spans="1:176" ht="24" customHeight="1" x14ac:dyDescent="0.3">
      <c r="A47" s="16" t="s">
        <v>69</v>
      </c>
      <c r="B47" s="16" t="s">
        <v>869</v>
      </c>
      <c r="C47" s="17">
        <v>103.5</v>
      </c>
      <c r="D47" s="17">
        <v>597.29999999999995</v>
      </c>
      <c r="E47" s="17">
        <v>199.4</v>
      </c>
      <c r="F47" s="17"/>
      <c r="G47" s="17"/>
      <c r="H47" s="17">
        <v>90.5</v>
      </c>
      <c r="I47" s="17">
        <v>211.5</v>
      </c>
      <c r="J47" s="17"/>
      <c r="K47" s="17"/>
      <c r="L47" s="17">
        <v>185.1</v>
      </c>
      <c r="M47" s="17">
        <v>206</v>
      </c>
      <c r="N47" s="17"/>
      <c r="O47" s="17">
        <v>191.4</v>
      </c>
      <c r="P47" s="17">
        <v>208.9</v>
      </c>
      <c r="Q47" s="17">
        <v>109.9</v>
      </c>
      <c r="R47" s="17">
        <v>559.20000000000005</v>
      </c>
      <c r="S47" s="17">
        <v>10.5</v>
      </c>
      <c r="T47" s="17"/>
      <c r="U47" s="17"/>
      <c r="V47" s="17"/>
      <c r="W47" s="17"/>
      <c r="X47" s="17">
        <v>167.3</v>
      </c>
      <c r="Y47" s="17">
        <v>7.3</v>
      </c>
      <c r="Z47" s="17">
        <v>5.0999999999999996</v>
      </c>
      <c r="AA47" s="17">
        <v>19.7</v>
      </c>
      <c r="AB47" s="17">
        <v>6.6</v>
      </c>
      <c r="AC47" s="17">
        <v>11.4</v>
      </c>
      <c r="AD47" s="17">
        <v>110.3</v>
      </c>
      <c r="AE47" s="17"/>
      <c r="AF47" s="17"/>
      <c r="AG47" s="17"/>
      <c r="AH47" s="17"/>
      <c r="AI47" s="17">
        <v>110.9</v>
      </c>
      <c r="AJ47" s="17">
        <v>221.1</v>
      </c>
      <c r="AK47" s="17"/>
      <c r="AL47" s="17"/>
      <c r="AM47" s="17"/>
      <c r="AN47" s="17">
        <v>6.5</v>
      </c>
      <c r="AO47" s="17">
        <v>227.2</v>
      </c>
      <c r="AP47" s="17">
        <v>63.6</v>
      </c>
      <c r="AQ47" s="17">
        <v>140.6</v>
      </c>
      <c r="AR47" s="17">
        <v>33</v>
      </c>
      <c r="AS47" s="17">
        <v>9.4</v>
      </c>
      <c r="AT47" s="17">
        <v>19.7</v>
      </c>
      <c r="AU47" s="17">
        <v>91.8</v>
      </c>
      <c r="AV47" s="17"/>
      <c r="AW47" s="17"/>
      <c r="AX47" s="17"/>
      <c r="AY47" s="17">
        <v>109.5</v>
      </c>
      <c r="AZ47" s="17">
        <v>8.3000000000000007</v>
      </c>
      <c r="BA47" s="17">
        <v>4.3</v>
      </c>
      <c r="BB47" s="17">
        <v>47</v>
      </c>
      <c r="BC47" s="17"/>
      <c r="BD47" s="17">
        <v>4</v>
      </c>
      <c r="BE47" s="17">
        <v>39.299999999999997</v>
      </c>
      <c r="BF47" s="17">
        <v>169.4</v>
      </c>
      <c r="BG47" s="17"/>
      <c r="BH47" s="17"/>
      <c r="BI47" s="17">
        <v>47.5</v>
      </c>
      <c r="BJ47" s="17">
        <v>60</v>
      </c>
      <c r="BK47" s="17"/>
      <c r="BL47" s="17"/>
      <c r="BM47" s="17"/>
      <c r="BN47" s="17"/>
      <c r="BO47" s="17"/>
      <c r="BP47" s="17">
        <v>86.1</v>
      </c>
      <c r="BQ47" s="17">
        <v>154.1</v>
      </c>
      <c r="BR47" s="17">
        <v>153.80000000000001</v>
      </c>
      <c r="BS47" s="17">
        <v>153.9</v>
      </c>
      <c r="BT47" s="17">
        <v>238.8</v>
      </c>
      <c r="BU47" s="17"/>
      <c r="BV47" s="17"/>
      <c r="BW47" s="17"/>
      <c r="BX47" s="17"/>
      <c r="BY47" s="17"/>
      <c r="BZ47" s="17"/>
      <c r="CA47" s="17"/>
      <c r="CB47" s="17">
        <v>0</v>
      </c>
      <c r="CC47" s="17">
        <v>4.5999999999999996</v>
      </c>
      <c r="CD47" s="17">
        <v>200.9</v>
      </c>
      <c r="CE47" s="17">
        <v>132.30000000000001</v>
      </c>
      <c r="CF47" s="17">
        <v>46.6</v>
      </c>
      <c r="CG47" s="17">
        <v>78</v>
      </c>
      <c r="CH47" s="17">
        <v>30.1</v>
      </c>
      <c r="CI47" s="17"/>
      <c r="CJ47" s="17">
        <v>48.7</v>
      </c>
      <c r="CK47" s="17"/>
      <c r="CL47" s="17">
        <v>144.6</v>
      </c>
      <c r="CM47" s="17">
        <v>146.80000000000001</v>
      </c>
      <c r="CN47" s="17">
        <v>148.4</v>
      </c>
      <c r="CO47" s="17">
        <v>0</v>
      </c>
      <c r="CP47" s="17"/>
      <c r="CQ47" s="17"/>
      <c r="CR47" s="17"/>
      <c r="CS47" s="17"/>
      <c r="CT47" s="17"/>
      <c r="CU47" s="17"/>
      <c r="CV47" s="17">
        <v>0</v>
      </c>
      <c r="CW47" s="17">
        <v>98.6</v>
      </c>
      <c r="CX47" s="17">
        <v>0</v>
      </c>
      <c r="CY47" s="17">
        <v>2.7</v>
      </c>
      <c r="CZ47" s="17">
        <v>0</v>
      </c>
      <c r="DA47" s="17">
        <v>20</v>
      </c>
      <c r="DB47" s="17">
        <v>9.9</v>
      </c>
      <c r="DC47" s="17">
        <v>5.5</v>
      </c>
      <c r="DD47" s="17">
        <v>0.9</v>
      </c>
      <c r="DE47" s="17"/>
      <c r="DF47" s="17">
        <v>4.8</v>
      </c>
      <c r="DG47" s="17">
        <v>20.2</v>
      </c>
      <c r="DH47" s="17">
        <v>20</v>
      </c>
      <c r="DI47" s="17">
        <v>18.7</v>
      </c>
      <c r="DJ47" s="17">
        <v>3.5</v>
      </c>
      <c r="DK47" s="17">
        <v>18.5</v>
      </c>
      <c r="DL47" s="17">
        <v>0</v>
      </c>
      <c r="DM47" s="17">
        <v>0</v>
      </c>
      <c r="DN47" s="17">
        <v>27.7</v>
      </c>
      <c r="DO47" s="17">
        <v>78.5</v>
      </c>
      <c r="DP47" s="17">
        <v>4.5</v>
      </c>
      <c r="DQ47" s="17">
        <v>1.1000000000000001</v>
      </c>
      <c r="DR47" s="17">
        <v>2.2000000000000002</v>
      </c>
      <c r="DS47" s="17">
        <v>2.6</v>
      </c>
      <c r="DT47" s="17">
        <v>0</v>
      </c>
      <c r="DU47" s="17">
        <v>2.1</v>
      </c>
      <c r="DV47" s="17">
        <v>18.2</v>
      </c>
      <c r="DW47" s="17">
        <v>2</v>
      </c>
      <c r="DX47" s="17">
        <v>0.4</v>
      </c>
      <c r="DY47" s="17">
        <v>14.4</v>
      </c>
      <c r="DZ47" s="17">
        <v>8</v>
      </c>
      <c r="EA47" s="17">
        <v>8.8000000000000007</v>
      </c>
      <c r="EB47" s="17">
        <v>13.7</v>
      </c>
      <c r="EC47" s="17">
        <v>20</v>
      </c>
      <c r="ED47" s="17">
        <v>17.2</v>
      </c>
      <c r="EE47" s="17">
        <v>80.400000000000006</v>
      </c>
      <c r="EF47" s="17">
        <v>0</v>
      </c>
      <c r="EG47" s="17">
        <v>91.3</v>
      </c>
      <c r="EH47" s="17">
        <v>99.4</v>
      </c>
      <c r="EI47" s="17">
        <v>11.8</v>
      </c>
      <c r="EJ47" s="17">
        <v>6.9</v>
      </c>
      <c r="EK47" s="17">
        <v>15</v>
      </c>
      <c r="EL47" s="17">
        <v>4.8</v>
      </c>
      <c r="EM47" s="17">
        <v>8.1</v>
      </c>
      <c r="EN47" s="17">
        <v>13.8</v>
      </c>
      <c r="EO47" s="17">
        <v>14.2</v>
      </c>
      <c r="EP47" s="17">
        <v>14.6</v>
      </c>
      <c r="EQ47" s="17">
        <v>4.5999999999999996</v>
      </c>
      <c r="ER47" s="17">
        <v>0</v>
      </c>
      <c r="ES47" s="17">
        <v>0</v>
      </c>
      <c r="ET47" s="17">
        <v>0</v>
      </c>
      <c r="EU47" s="17">
        <v>0.6</v>
      </c>
      <c r="EV47" s="17">
        <v>124.5</v>
      </c>
      <c r="EW47" s="17">
        <v>121.8</v>
      </c>
      <c r="EX47" s="17">
        <v>0</v>
      </c>
      <c r="EY47" s="17">
        <v>0</v>
      </c>
      <c r="EZ47" s="17">
        <v>9.4</v>
      </c>
      <c r="FA47" s="17">
        <v>20</v>
      </c>
      <c r="FB47" s="17">
        <v>10</v>
      </c>
      <c r="FC47" s="17">
        <v>40.4</v>
      </c>
      <c r="FD47" s="17">
        <v>0</v>
      </c>
      <c r="FE47" s="17"/>
      <c r="FF47" s="17"/>
      <c r="FG47" s="17">
        <v>16.600000000000001</v>
      </c>
      <c r="FH47" s="17"/>
      <c r="FI47" s="17"/>
      <c r="FJ47" s="17">
        <v>7334.6</v>
      </c>
      <c r="FK47" s="15"/>
      <c r="FL47" s="17">
        <v>24</v>
      </c>
      <c r="FM47" s="17">
        <v>8</v>
      </c>
      <c r="FN47" s="17"/>
      <c r="FO47" s="17">
        <v>13.2</v>
      </c>
      <c r="FP47" s="17">
        <v>26.1</v>
      </c>
      <c r="FQ47" s="17">
        <v>18</v>
      </c>
      <c r="FR47" s="17">
        <v>11.7</v>
      </c>
      <c r="FS47" s="17">
        <v>15.2</v>
      </c>
      <c r="FT47" s="17">
        <v>116.2</v>
      </c>
    </row>
    <row r="48" spans="1:176" ht="24" customHeight="1" x14ac:dyDescent="0.3">
      <c r="A48" s="16" t="s">
        <v>69</v>
      </c>
      <c r="B48" s="16" t="s">
        <v>870</v>
      </c>
      <c r="C48" s="17">
        <v>102.9</v>
      </c>
      <c r="D48" s="17">
        <v>600.20000000000005</v>
      </c>
      <c r="E48" s="17">
        <v>199.9</v>
      </c>
      <c r="F48" s="17"/>
      <c r="G48" s="17"/>
      <c r="H48" s="17">
        <v>90.3</v>
      </c>
      <c r="I48" s="17">
        <v>212.2</v>
      </c>
      <c r="J48" s="17"/>
      <c r="K48" s="17"/>
      <c r="L48" s="17">
        <v>185.6</v>
      </c>
      <c r="M48" s="17">
        <v>205.6</v>
      </c>
      <c r="N48" s="17"/>
      <c r="O48" s="17">
        <v>193.2</v>
      </c>
      <c r="P48" s="17">
        <v>211.8</v>
      </c>
      <c r="Q48" s="17">
        <v>110.1</v>
      </c>
      <c r="R48" s="17">
        <v>560.29999999999995</v>
      </c>
      <c r="S48" s="17">
        <v>10.5</v>
      </c>
      <c r="T48" s="17"/>
      <c r="U48" s="17"/>
      <c r="V48" s="17"/>
      <c r="W48" s="17"/>
      <c r="X48" s="17">
        <v>167.9</v>
      </c>
      <c r="Y48" s="17">
        <v>7.4</v>
      </c>
      <c r="Z48" s="17">
        <v>5.5</v>
      </c>
      <c r="AA48" s="17">
        <v>22.1</v>
      </c>
      <c r="AB48" s="17">
        <v>6.6</v>
      </c>
      <c r="AC48" s="17">
        <v>13.8</v>
      </c>
      <c r="AD48" s="17">
        <v>111.1</v>
      </c>
      <c r="AE48" s="17"/>
      <c r="AF48" s="17"/>
      <c r="AG48" s="17"/>
      <c r="AH48" s="17"/>
      <c r="AI48" s="17">
        <v>111.1</v>
      </c>
      <c r="AJ48" s="17">
        <v>222.2</v>
      </c>
      <c r="AK48" s="17"/>
      <c r="AL48" s="17"/>
      <c r="AM48" s="17"/>
      <c r="AN48" s="17">
        <v>6.5</v>
      </c>
      <c r="AO48" s="17">
        <v>230</v>
      </c>
      <c r="AP48" s="17">
        <v>64.5</v>
      </c>
      <c r="AQ48" s="17">
        <v>140.5</v>
      </c>
      <c r="AR48" s="17">
        <v>33</v>
      </c>
      <c r="AS48" s="17">
        <v>9.4</v>
      </c>
      <c r="AT48" s="17">
        <v>19.7</v>
      </c>
      <c r="AU48" s="17">
        <v>89.3</v>
      </c>
      <c r="AV48" s="17"/>
      <c r="AW48" s="17"/>
      <c r="AX48" s="17"/>
      <c r="AY48" s="17">
        <v>110</v>
      </c>
      <c r="AZ48" s="17">
        <v>8.1999999999999993</v>
      </c>
      <c r="BA48" s="17">
        <v>4.3</v>
      </c>
      <c r="BB48" s="17">
        <v>46.7</v>
      </c>
      <c r="BC48" s="17"/>
      <c r="BD48" s="17">
        <v>4</v>
      </c>
      <c r="BE48" s="17">
        <v>37.700000000000003</v>
      </c>
      <c r="BF48" s="17">
        <v>171.8</v>
      </c>
      <c r="BG48" s="17"/>
      <c r="BH48" s="17"/>
      <c r="BI48" s="17">
        <v>47.6</v>
      </c>
      <c r="BJ48" s="17">
        <v>60.1</v>
      </c>
      <c r="BK48" s="17"/>
      <c r="BL48" s="17"/>
      <c r="BM48" s="17"/>
      <c r="BN48" s="17"/>
      <c r="BO48" s="17"/>
      <c r="BP48" s="17">
        <v>86.3</v>
      </c>
      <c r="BQ48" s="17">
        <v>151.1</v>
      </c>
      <c r="BR48" s="17">
        <v>151</v>
      </c>
      <c r="BS48" s="17">
        <v>150.19999999999999</v>
      </c>
      <c r="BT48" s="17">
        <v>233.9</v>
      </c>
      <c r="BU48" s="17"/>
      <c r="BV48" s="17"/>
      <c r="BW48" s="17"/>
      <c r="BX48" s="17"/>
      <c r="BY48" s="17"/>
      <c r="BZ48" s="17"/>
      <c r="CA48" s="17"/>
      <c r="CB48" s="17">
        <v>0</v>
      </c>
      <c r="CC48" s="17">
        <v>4.5999999999999996</v>
      </c>
      <c r="CD48" s="17">
        <v>192.1</v>
      </c>
      <c r="CE48" s="17">
        <v>132.69999999999999</v>
      </c>
      <c r="CF48" s="17">
        <v>46.9</v>
      </c>
      <c r="CG48" s="17">
        <v>78.2</v>
      </c>
      <c r="CH48" s="17">
        <v>30.2</v>
      </c>
      <c r="CI48" s="17"/>
      <c r="CJ48" s="17">
        <v>50.1</v>
      </c>
      <c r="CK48" s="17"/>
      <c r="CL48" s="17">
        <v>145.1</v>
      </c>
      <c r="CM48" s="17">
        <v>148.4</v>
      </c>
      <c r="CN48" s="17">
        <v>149.19999999999999</v>
      </c>
      <c r="CO48" s="17">
        <v>0</v>
      </c>
      <c r="CP48" s="17"/>
      <c r="CQ48" s="17"/>
      <c r="CR48" s="17"/>
      <c r="CS48" s="17"/>
      <c r="CT48" s="17"/>
      <c r="CU48" s="17"/>
      <c r="CV48" s="17">
        <v>0</v>
      </c>
      <c r="CW48" s="17">
        <v>110.7</v>
      </c>
      <c r="CX48" s="17">
        <v>0</v>
      </c>
      <c r="CY48" s="17">
        <v>1.5</v>
      </c>
      <c r="CZ48" s="17">
        <v>0</v>
      </c>
      <c r="DA48" s="17">
        <v>20</v>
      </c>
      <c r="DB48" s="17">
        <v>9.9</v>
      </c>
      <c r="DC48" s="17">
        <v>5.3</v>
      </c>
      <c r="DD48" s="17">
        <v>0.9</v>
      </c>
      <c r="DE48" s="17"/>
      <c r="DF48" s="17">
        <v>4.8</v>
      </c>
      <c r="DG48" s="17">
        <v>20.3</v>
      </c>
      <c r="DH48" s="17">
        <v>20</v>
      </c>
      <c r="DI48" s="17">
        <v>18.7</v>
      </c>
      <c r="DJ48" s="17">
        <v>3.5</v>
      </c>
      <c r="DK48" s="17">
        <v>18.5</v>
      </c>
      <c r="DL48" s="17">
        <v>0</v>
      </c>
      <c r="DM48" s="17">
        <v>0</v>
      </c>
      <c r="DN48" s="17">
        <v>26.7</v>
      </c>
      <c r="DO48" s="17">
        <v>78</v>
      </c>
      <c r="DP48" s="17">
        <v>4.5</v>
      </c>
      <c r="DQ48" s="17">
        <v>1.1000000000000001</v>
      </c>
      <c r="DR48" s="17">
        <v>2.2000000000000002</v>
      </c>
      <c r="DS48" s="17">
        <v>2.6</v>
      </c>
      <c r="DT48" s="17">
        <v>0</v>
      </c>
      <c r="DU48" s="17">
        <v>2.2000000000000002</v>
      </c>
      <c r="DV48" s="17">
        <v>18.2</v>
      </c>
      <c r="DW48" s="17">
        <v>2</v>
      </c>
      <c r="DX48" s="17">
        <v>0.4</v>
      </c>
      <c r="DY48" s="17">
        <v>14.1</v>
      </c>
      <c r="DZ48" s="17">
        <v>8.1999999999999993</v>
      </c>
      <c r="EA48" s="17">
        <v>9.1</v>
      </c>
      <c r="EB48" s="17">
        <v>13.7</v>
      </c>
      <c r="EC48" s="17">
        <v>20</v>
      </c>
      <c r="ED48" s="17">
        <v>14.9</v>
      </c>
      <c r="EE48" s="17">
        <v>80</v>
      </c>
      <c r="EF48" s="17">
        <v>0</v>
      </c>
      <c r="EG48" s="17">
        <v>106.8</v>
      </c>
      <c r="EH48" s="17">
        <v>107.4</v>
      </c>
      <c r="EI48" s="17">
        <v>13.8</v>
      </c>
      <c r="EJ48" s="17">
        <v>6.5</v>
      </c>
      <c r="EK48" s="17">
        <v>15</v>
      </c>
      <c r="EL48" s="17">
        <v>4.8</v>
      </c>
      <c r="EM48" s="17">
        <v>8.5</v>
      </c>
      <c r="EN48" s="17">
        <v>13.8</v>
      </c>
      <c r="EO48" s="17">
        <v>14.2</v>
      </c>
      <c r="EP48" s="17">
        <v>14.6</v>
      </c>
      <c r="EQ48" s="17">
        <v>3.3</v>
      </c>
      <c r="ER48" s="17">
        <v>0</v>
      </c>
      <c r="ES48" s="17">
        <v>0</v>
      </c>
      <c r="ET48" s="17">
        <v>0</v>
      </c>
      <c r="EU48" s="17">
        <v>0.6</v>
      </c>
      <c r="EV48" s="17">
        <v>121.6</v>
      </c>
      <c r="EW48" s="17">
        <v>112.6</v>
      </c>
      <c r="EX48" s="17">
        <v>0</v>
      </c>
      <c r="EY48" s="17">
        <v>0</v>
      </c>
      <c r="EZ48" s="17">
        <v>9.4</v>
      </c>
      <c r="FA48" s="17">
        <v>20</v>
      </c>
      <c r="FB48" s="17">
        <v>10.1</v>
      </c>
      <c r="FC48" s="17">
        <v>40.299999999999997</v>
      </c>
      <c r="FD48" s="17">
        <v>0</v>
      </c>
      <c r="FE48" s="17"/>
      <c r="FF48" s="17"/>
      <c r="FG48" s="17">
        <v>16</v>
      </c>
      <c r="FH48" s="17"/>
      <c r="FI48" s="17"/>
      <c r="FJ48" s="17">
        <v>7354.9</v>
      </c>
      <c r="FK48" s="15"/>
      <c r="FL48" s="17">
        <v>2.8498999999999999</v>
      </c>
      <c r="FM48" s="17">
        <v>8.1</v>
      </c>
      <c r="FN48" s="17"/>
      <c r="FO48" s="17">
        <v>13.2</v>
      </c>
      <c r="FP48" s="17">
        <v>26.2</v>
      </c>
      <c r="FQ48" s="17">
        <v>18</v>
      </c>
      <c r="FR48" s="17">
        <v>11.6</v>
      </c>
      <c r="FS48" s="17">
        <v>15.4</v>
      </c>
      <c r="FT48" s="17">
        <v>95.349900000000005</v>
      </c>
    </row>
    <row r="49" spans="1:176" ht="24" customHeight="1" x14ac:dyDescent="0.3">
      <c r="A49" s="16" t="s">
        <v>69</v>
      </c>
      <c r="B49" s="16" t="s">
        <v>871</v>
      </c>
      <c r="C49" s="17">
        <v>103.4</v>
      </c>
      <c r="D49" s="17">
        <v>598.4</v>
      </c>
      <c r="E49" s="17">
        <v>198.8</v>
      </c>
      <c r="F49" s="17"/>
      <c r="G49" s="17"/>
      <c r="H49" s="17">
        <v>90.4</v>
      </c>
      <c r="I49" s="17">
        <v>210.7</v>
      </c>
      <c r="J49" s="17"/>
      <c r="K49" s="17"/>
      <c r="L49" s="17">
        <v>185.1</v>
      </c>
      <c r="M49" s="17">
        <v>205.7</v>
      </c>
      <c r="N49" s="17"/>
      <c r="O49" s="17">
        <v>192.4</v>
      </c>
      <c r="P49" s="17">
        <v>210.5</v>
      </c>
      <c r="Q49" s="17">
        <v>110.5</v>
      </c>
      <c r="R49" s="17">
        <v>559</v>
      </c>
      <c r="S49" s="17">
        <v>10.4</v>
      </c>
      <c r="T49" s="17"/>
      <c r="U49" s="17"/>
      <c r="V49" s="17"/>
      <c r="W49" s="17"/>
      <c r="X49" s="17">
        <v>164.6</v>
      </c>
      <c r="Y49" s="17">
        <v>7.2</v>
      </c>
      <c r="Z49" s="17">
        <v>5.4</v>
      </c>
      <c r="AA49" s="17">
        <v>22.1</v>
      </c>
      <c r="AB49" s="17">
        <v>6.6</v>
      </c>
      <c r="AC49" s="17">
        <v>14.7</v>
      </c>
      <c r="AD49" s="17">
        <v>110.2</v>
      </c>
      <c r="AE49" s="17"/>
      <c r="AF49" s="17"/>
      <c r="AG49" s="17"/>
      <c r="AH49" s="17"/>
      <c r="AI49" s="17">
        <v>110.9</v>
      </c>
      <c r="AJ49" s="17">
        <v>209.6</v>
      </c>
      <c r="AK49" s="17"/>
      <c r="AL49" s="17"/>
      <c r="AM49" s="17"/>
      <c r="AN49" s="17">
        <v>6.5</v>
      </c>
      <c r="AO49" s="17">
        <v>227.7</v>
      </c>
      <c r="AP49" s="17">
        <v>64</v>
      </c>
      <c r="AQ49" s="17">
        <v>140.5</v>
      </c>
      <c r="AR49" s="17">
        <v>33.1</v>
      </c>
      <c r="AS49" s="17">
        <v>9.4</v>
      </c>
      <c r="AT49" s="17">
        <v>19.7</v>
      </c>
      <c r="AU49" s="17">
        <v>90.3</v>
      </c>
      <c r="AV49" s="17"/>
      <c r="AW49" s="17"/>
      <c r="AX49" s="17"/>
      <c r="AY49" s="17">
        <v>109.7</v>
      </c>
      <c r="AZ49" s="17">
        <v>8.3000000000000007</v>
      </c>
      <c r="BA49" s="17">
        <v>4.3</v>
      </c>
      <c r="BB49" s="17">
        <v>46.9</v>
      </c>
      <c r="BC49" s="17"/>
      <c r="BD49" s="17">
        <v>4</v>
      </c>
      <c r="BE49" s="17">
        <v>38</v>
      </c>
      <c r="BF49" s="17">
        <v>173.6</v>
      </c>
      <c r="BG49" s="17"/>
      <c r="BH49" s="17"/>
      <c r="BI49" s="17">
        <v>47.6</v>
      </c>
      <c r="BJ49" s="17">
        <v>60.4</v>
      </c>
      <c r="BK49" s="17"/>
      <c r="BL49" s="17"/>
      <c r="BM49" s="17"/>
      <c r="BN49" s="17"/>
      <c r="BO49" s="17"/>
      <c r="BP49" s="17">
        <v>86.2</v>
      </c>
      <c r="BQ49" s="17">
        <v>158.19999999999999</v>
      </c>
      <c r="BR49" s="17">
        <v>158.1</v>
      </c>
      <c r="BS49" s="17">
        <v>157.80000000000001</v>
      </c>
      <c r="BT49" s="17">
        <v>239</v>
      </c>
      <c r="BU49" s="17"/>
      <c r="BV49" s="17"/>
      <c r="BW49" s="17"/>
      <c r="BX49" s="17"/>
      <c r="BY49" s="17"/>
      <c r="BZ49" s="17"/>
      <c r="CA49" s="17"/>
      <c r="CB49" s="17">
        <v>0</v>
      </c>
      <c r="CC49" s="17">
        <v>4.5999999999999996</v>
      </c>
      <c r="CD49" s="17">
        <v>158.69999999999999</v>
      </c>
      <c r="CE49" s="17">
        <v>129.69999999999999</v>
      </c>
      <c r="CF49" s="17">
        <v>46.8</v>
      </c>
      <c r="CG49" s="17">
        <v>78</v>
      </c>
      <c r="CH49" s="17">
        <v>30.1</v>
      </c>
      <c r="CI49" s="17"/>
      <c r="CJ49" s="17">
        <v>50.5</v>
      </c>
      <c r="CK49" s="17"/>
      <c r="CL49" s="17">
        <v>144.80000000000001</v>
      </c>
      <c r="CM49" s="17">
        <v>148.1</v>
      </c>
      <c r="CN49" s="17">
        <v>148.80000000000001</v>
      </c>
      <c r="CO49" s="17">
        <v>0</v>
      </c>
      <c r="CP49" s="17"/>
      <c r="CQ49" s="17"/>
      <c r="CR49" s="17"/>
      <c r="CS49" s="17"/>
      <c r="CT49" s="17"/>
      <c r="CU49" s="17"/>
      <c r="CV49" s="17">
        <v>0</v>
      </c>
      <c r="CW49" s="17">
        <v>116.9</v>
      </c>
      <c r="CX49" s="17">
        <v>0</v>
      </c>
      <c r="CY49" s="17">
        <v>2.1</v>
      </c>
      <c r="CZ49" s="17">
        <v>0</v>
      </c>
      <c r="DA49" s="17">
        <v>20</v>
      </c>
      <c r="DB49" s="17">
        <v>9.9</v>
      </c>
      <c r="DC49" s="17">
        <v>5.4</v>
      </c>
      <c r="DD49" s="17">
        <v>0.9</v>
      </c>
      <c r="DE49" s="17"/>
      <c r="DF49" s="17">
        <v>4.8</v>
      </c>
      <c r="DG49" s="17">
        <v>20.2</v>
      </c>
      <c r="DH49" s="17">
        <v>20</v>
      </c>
      <c r="DI49" s="17">
        <v>18.7</v>
      </c>
      <c r="DJ49" s="17">
        <v>3.5</v>
      </c>
      <c r="DK49" s="17">
        <v>18.5</v>
      </c>
      <c r="DL49" s="17">
        <v>0</v>
      </c>
      <c r="DM49" s="17">
        <v>0</v>
      </c>
      <c r="DN49" s="17">
        <v>30.1</v>
      </c>
      <c r="DO49" s="17">
        <v>81.2</v>
      </c>
      <c r="DP49" s="17">
        <v>4.5</v>
      </c>
      <c r="DQ49" s="17">
        <v>1.1000000000000001</v>
      </c>
      <c r="DR49" s="17">
        <v>2.2000000000000002</v>
      </c>
      <c r="DS49" s="17">
        <v>2.6</v>
      </c>
      <c r="DT49" s="17">
        <v>0</v>
      </c>
      <c r="DU49" s="17">
        <v>2.1</v>
      </c>
      <c r="DV49" s="17">
        <v>18.2</v>
      </c>
      <c r="DW49" s="17">
        <v>2</v>
      </c>
      <c r="DX49" s="17">
        <v>0.4</v>
      </c>
      <c r="DY49" s="17">
        <v>14.1</v>
      </c>
      <c r="DZ49" s="17">
        <v>8.6</v>
      </c>
      <c r="EA49" s="17">
        <v>8.8000000000000007</v>
      </c>
      <c r="EB49" s="17">
        <v>13.7</v>
      </c>
      <c r="EC49" s="17">
        <v>20</v>
      </c>
      <c r="ED49" s="17">
        <v>11.5</v>
      </c>
      <c r="EE49" s="17">
        <v>81</v>
      </c>
      <c r="EF49" s="17">
        <v>0</v>
      </c>
      <c r="EG49" s="17">
        <v>95.7</v>
      </c>
      <c r="EH49" s="17">
        <v>102.4</v>
      </c>
      <c r="EI49" s="17">
        <v>11.5</v>
      </c>
      <c r="EJ49" s="17">
        <v>6.8</v>
      </c>
      <c r="EK49" s="17">
        <v>15</v>
      </c>
      <c r="EL49" s="17">
        <v>4.8</v>
      </c>
      <c r="EM49" s="17">
        <v>8.1999999999999993</v>
      </c>
      <c r="EN49" s="17">
        <v>13.8</v>
      </c>
      <c r="EO49" s="17">
        <v>14.6</v>
      </c>
      <c r="EP49" s="17">
        <v>14.9</v>
      </c>
      <c r="EQ49" s="17">
        <v>2.6</v>
      </c>
      <c r="ER49" s="17">
        <v>0</v>
      </c>
      <c r="ES49" s="17">
        <v>0</v>
      </c>
      <c r="ET49" s="17">
        <v>0</v>
      </c>
      <c r="EU49" s="17">
        <v>0.6</v>
      </c>
      <c r="EV49" s="17">
        <v>123.6</v>
      </c>
      <c r="EW49" s="17">
        <v>122.6</v>
      </c>
      <c r="EX49" s="17">
        <v>0</v>
      </c>
      <c r="EY49" s="17">
        <v>0</v>
      </c>
      <c r="EZ49" s="17">
        <v>9.4</v>
      </c>
      <c r="FA49" s="17">
        <v>20</v>
      </c>
      <c r="FB49" s="17">
        <v>9.9</v>
      </c>
      <c r="FC49" s="17">
        <v>40.5</v>
      </c>
      <c r="FD49" s="17">
        <v>0</v>
      </c>
      <c r="FE49" s="17"/>
      <c r="FF49" s="17"/>
      <c r="FG49" s="17">
        <v>16</v>
      </c>
      <c r="FH49" s="17"/>
      <c r="FI49" s="17"/>
      <c r="FJ49" s="17">
        <v>7325.9</v>
      </c>
      <c r="FK49" s="15"/>
      <c r="FL49" s="17">
        <v>2.8754</v>
      </c>
      <c r="FM49" s="17">
        <v>8.1</v>
      </c>
      <c r="FN49" s="17"/>
      <c r="FO49" s="17">
        <v>13.2</v>
      </c>
      <c r="FP49" s="17">
        <v>26.3</v>
      </c>
      <c r="FQ49" s="17">
        <v>18</v>
      </c>
      <c r="FR49" s="17">
        <v>11.6</v>
      </c>
      <c r="FS49" s="17">
        <v>15.4</v>
      </c>
      <c r="FT49" s="17">
        <v>95.475399999999993</v>
      </c>
    </row>
    <row r="50" spans="1:176" ht="24" customHeight="1" x14ac:dyDescent="0.3">
      <c r="A50" s="18" t="s">
        <v>69</v>
      </c>
      <c r="B50" s="18" t="s">
        <v>872</v>
      </c>
      <c r="C50" s="19">
        <v>102.8</v>
      </c>
      <c r="D50" s="19">
        <v>597.70000000000005</v>
      </c>
      <c r="E50" s="19">
        <v>199</v>
      </c>
      <c r="F50" s="19"/>
      <c r="G50" s="19"/>
      <c r="H50" s="19">
        <v>90.3</v>
      </c>
      <c r="I50" s="19">
        <v>211.9</v>
      </c>
      <c r="J50" s="19"/>
      <c r="K50" s="19"/>
      <c r="L50" s="19">
        <v>184.8</v>
      </c>
      <c r="M50" s="19">
        <v>204.5</v>
      </c>
      <c r="N50" s="19"/>
      <c r="O50" s="19">
        <v>192</v>
      </c>
      <c r="P50" s="19">
        <v>210.4</v>
      </c>
      <c r="Q50" s="19">
        <v>110.1</v>
      </c>
      <c r="R50" s="19">
        <v>560.29999999999995</v>
      </c>
      <c r="S50" s="19">
        <v>10.4</v>
      </c>
      <c r="T50" s="19"/>
      <c r="U50" s="19"/>
      <c r="V50" s="19"/>
      <c r="W50" s="19"/>
      <c r="X50" s="19">
        <v>166.4</v>
      </c>
      <c r="Y50" s="19">
        <v>7.2</v>
      </c>
      <c r="Z50" s="19">
        <v>5.4</v>
      </c>
      <c r="AA50" s="19">
        <v>22.1</v>
      </c>
      <c r="AB50" s="19">
        <v>6.6</v>
      </c>
      <c r="AC50" s="19">
        <v>14.9</v>
      </c>
      <c r="AD50" s="19">
        <v>110.2</v>
      </c>
      <c r="AE50" s="19"/>
      <c r="AF50" s="19"/>
      <c r="AG50" s="19"/>
      <c r="AH50" s="19"/>
      <c r="AI50" s="19">
        <v>55.2</v>
      </c>
      <c r="AJ50" s="19">
        <v>144.1</v>
      </c>
      <c r="AK50" s="19"/>
      <c r="AL50" s="19"/>
      <c r="AM50" s="19"/>
      <c r="AN50" s="19">
        <v>6.5</v>
      </c>
      <c r="AO50" s="19">
        <v>229.3</v>
      </c>
      <c r="AP50" s="19">
        <v>63.9</v>
      </c>
      <c r="AQ50" s="19">
        <v>129.69999999999999</v>
      </c>
      <c r="AR50" s="19">
        <v>33</v>
      </c>
      <c r="AS50" s="19">
        <v>9.4</v>
      </c>
      <c r="AT50" s="19">
        <v>19.7</v>
      </c>
      <c r="AU50" s="19">
        <v>90.7</v>
      </c>
      <c r="AV50" s="19"/>
      <c r="AW50" s="19"/>
      <c r="AX50" s="19"/>
      <c r="AY50" s="19">
        <v>109.9</v>
      </c>
      <c r="AZ50" s="19">
        <v>8.3000000000000007</v>
      </c>
      <c r="BA50" s="19">
        <v>4.3</v>
      </c>
      <c r="BB50" s="19">
        <v>46.9</v>
      </c>
      <c r="BC50" s="19"/>
      <c r="BD50" s="19">
        <v>4</v>
      </c>
      <c r="BE50" s="19">
        <v>37.9</v>
      </c>
      <c r="BF50" s="19">
        <v>148.30000000000001</v>
      </c>
      <c r="BG50" s="19"/>
      <c r="BH50" s="19"/>
      <c r="BI50" s="19">
        <v>47.5</v>
      </c>
      <c r="BJ50" s="19">
        <v>59.8</v>
      </c>
      <c r="BK50" s="19"/>
      <c r="BL50" s="19"/>
      <c r="BM50" s="19"/>
      <c r="BN50" s="19"/>
      <c r="BO50" s="19"/>
      <c r="BP50" s="19">
        <v>86.2</v>
      </c>
      <c r="BQ50" s="19">
        <v>177</v>
      </c>
      <c r="BR50" s="19">
        <v>174.9</v>
      </c>
      <c r="BS50" s="19">
        <v>184.9</v>
      </c>
      <c r="BT50" s="19">
        <v>259.3</v>
      </c>
      <c r="BU50" s="19"/>
      <c r="BV50" s="19"/>
      <c r="BW50" s="19"/>
      <c r="BX50" s="19"/>
      <c r="BY50" s="19"/>
      <c r="BZ50" s="19"/>
      <c r="CA50" s="19"/>
      <c r="CB50" s="19">
        <v>0</v>
      </c>
      <c r="CC50" s="19">
        <v>4.5999999999999996</v>
      </c>
      <c r="CD50" s="19">
        <v>192.1</v>
      </c>
      <c r="CE50" s="19">
        <v>121.5</v>
      </c>
      <c r="CF50" s="19">
        <v>46.7</v>
      </c>
      <c r="CG50" s="19">
        <v>78.099999999999994</v>
      </c>
      <c r="CH50" s="19">
        <v>30.1</v>
      </c>
      <c r="CI50" s="19"/>
      <c r="CJ50" s="19">
        <v>31.9</v>
      </c>
      <c r="CK50" s="19"/>
      <c r="CL50" s="19">
        <v>144.6</v>
      </c>
      <c r="CM50" s="19">
        <v>147.80000000000001</v>
      </c>
      <c r="CN50" s="19">
        <v>148.4</v>
      </c>
      <c r="CO50" s="19">
        <v>0</v>
      </c>
      <c r="CP50" s="19"/>
      <c r="CQ50" s="19"/>
      <c r="CR50" s="19"/>
      <c r="CS50" s="19"/>
      <c r="CT50" s="19"/>
      <c r="CU50" s="19"/>
      <c r="CV50" s="19">
        <v>0</v>
      </c>
      <c r="CW50" s="19">
        <v>114.9</v>
      </c>
      <c r="CX50" s="19">
        <v>0</v>
      </c>
      <c r="CY50" s="19">
        <v>2.2999999999999998</v>
      </c>
      <c r="CZ50" s="19">
        <v>0</v>
      </c>
      <c r="DA50" s="19">
        <v>20</v>
      </c>
      <c r="DB50" s="19">
        <v>9.9</v>
      </c>
      <c r="DC50" s="19">
        <v>5.5</v>
      </c>
      <c r="DD50" s="19">
        <v>0.9</v>
      </c>
      <c r="DE50" s="19"/>
      <c r="DF50" s="19">
        <v>4.8</v>
      </c>
      <c r="DG50" s="19">
        <v>20.2</v>
      </c>
      <c r="DH50" s="19">
        <v>20</v>
      </c>
      <c r="DI50" s="19">
        <v>18.7</v>
      </c>
      <c r="DJ50" s="19">
        <v>3.5</v>
      </c>
      <c r="DK50" s="19">
        <v>18.5</v>
      </c>
      <c r="DL50" s="19">
        <v>0</v>
      </c>
      <c r="DM50" s="19">
        <v>0</v>
      </c>
      <c r="DN50" s="19">
        <v>30.3</v>
      </c>
      <c r="DO50" s="19">
        <v>80.599999999999994</v>
      </c>
      <c r="DP50" s="19">
        <v>4.5</v>
      </c>
      <c r="DQ50" s="19">
        <v>1.1000000000000001</v>
      </c>
      <c r="DR50" s="19">
        <v>2.2000000000000002</v>
      </c>
      <c r="DS50" s="19">
        <v>2.6</v>
      </c>
      <c r="DT50" s="19">
        <v>0</v>
      </c>
      <c r="DU50" s="19">
        <v>2</v>
      </c>
      <c r="DV50" s="19">
        <v>18.2</v>
      </c>
      <c r="DW50" s="19">
        <v>2</v>
      </c>
      <c r="DX50" s="19">
        <v>0.4</v>
      </c>
      <c r="DY50" s="19">
        <v>14.1</v>
      </c>
      <c r="DZ50" s="19">
        <v>8.6</v>
      </c>
      <c r="EA50" s="19">
        <v>8.8000000000000007</v>
      </c>
      <c r="EB50" s="19">
        <v>13.6</v>
      </c>
      <c r="EC50" s="19">
        <v>20</v>
      </c>
      <c r="ED50" s="19">
        <v>9.5</v>
      </c>
      <c r="EE50" s="19">
        <v>79.7</v>
      </c>
      <c r="EF50" s="19">
        <v>0</v>
      </c>
      <c r="EG50" s="19">
        <v>103.7</v>
      </c>
      <c r="EH50" s="19">
        <v>104.6</v>
      </c>
      <c r="EI50" s="19">
        <v>15.2</v>
      </c>
      <c r="EJ50" s="19">
        <v>11</v>
      </c>
      <c r="EK50" s="19">
        <v>15</v>
      </c>
      <c r="EL50" s="19">
        <v>4.8</v>
      </c>
      <c r="EM50" s="19">
        <v>8.1999999999999993</v>
      </c>
      <c r="EN50" s="19">
        <v>13.6</v>
      </c>
      <c r="EO50" s="19">
        <v>14.6</v>
      </c>
      <c r="EP50" s="19">
        <v>14.9</v>
      </c>
      <c r="EQ50" s="19">
        <v>3.3</v>
      </c>
      <c r="ER50" s="19">
        <v>0</v>
      </c>
      <c r="ES50" s="19">
        <v>0</v>
      </c>
      <c r="ET50" s="19">
        <v>0</v>
      </c>
      <c r="EU50" s="19">
        <v>0.6</v>
      </c>
      <c r="EV50" s="19">
        <v>123</v>
      </c>
      <c r="EW50" s="19">
        <v>129.19999999999999</v>
      </c>
      <c r="EX50" s="19">
        <v>0</v>
      </c>
      <c r="EY50" s="19">
        <v>0</v>
      </c>
      <c r="EZ50" s="19">
        <v>9.4</v>
      </c>
      <c r="FA50" s="19">
        <v>20</v>
      </c>
      <c r="FB50" s="19">
        <v>10</v>
      </c>
      <c r="FC50" s="19">
        <v>39.799999999999997</v>
      </c>
      <c r="FD50" s="19">
        <v>9.6</v>
      </c>
      <c r="FE50" s="19"/>
      <c r="FF50" s="19"/>
      <c r="FG50" s="19">
        <v>16.2</v>
      </c>
      <c r="FH50" s="19"/>
      <c r="FI50" s="19"/>
      <c r="FJ50" s="19">
        <v>7287.6</v>
      </c>
      <c r="FK50" s="15"/>
      <c r="FL50" s="19">
        <v>2.8525999999999998</v>
      </c>
      <c r="FM50" s="19">
        <v>8.1</v>
      </c>
      <c r="FN50" s="19"/>
      <c r="FO50" s="19">
        <v>13.2</v>
      </c>
      <c r="FP50" s="19">
        <v>26.3</v>
      </c>
      <c r="FQ50" s="19">
        <v>18</v>
      </c>
      <c r="FR50" s="19">
        <v>11.7</v>
      </c>
      <c r="FS50" s="19">
        <v>15.4</v>
      </c>
      <c r="FT50" s="19">
        <v>95.552599999999998</v>
      </c>
    </row>
    <row r="51" spans="1:176" ht="24" customHeight="1" x14ac:dyDescent="0.3">
      <c r="A51" s="13" t="s">
        <v>69</v>
      </c>
      <c r="B51" s="13" t="s">
        <v>873</v>
      </c>
      <c r="C51" s="14">
        <v>103.7</v>
      </c>
      <c r="D51" s="14">
        <v>599.9</v>
      </c>
      <c r="E51" s="14">
        <v>199.2</v>
      </c>
      <c r="F51" s="14"/>
      <c r="G51" s="14"/>
      <c r="H51" s="14">
        <v>90.6</v>
      </c>
      <c r="I51" s="14">
        <v>214.5</v>
      </c>
      <c r="J51" s="14"/>
      <c r="K51" s="14"/>
      <c r="L51" s="14">
        <v>185.4</v>
      </c>
      <c r="M51" s="14">
        <v>205.9</v>
      </c>
      <c r="N51" s="14"/>
      <c r="O51" s="14">
        <v>193.2</v>
      </c>
      <c r="P51" s="14">
        <v>212.6</v>
      </c>
      <c r="Q51" s="14">
        <v>110.5</v>
      </c>
      <c r="R51" s="14">
        <v>559.4</v>
      </c>
      <c r="S51" s="14">
        <v>10.4</v>
      </c>
      <c r="T51" s="14"/>
      <c r="U51" s="14"/>
      <c r="V51" s="14"/>
      <c r="W51" s="14"/>
      <c r="X51" s="14">
        <v>165.3</v>
      </c>
      <c r="Y51" s="14">
        <v>7.4</v>
      </c>
      <c r="Z51" s="14">
        <v>5.4</v>
      </c>
      <c r="AA51" s="14">
        <v>22.2</v>
      </c>
      <c r="AB51" s="14">
        <v>6.6</v>
      </c>
      <c r="AC51" s="14">
        <v>14.8</v>
      </c>
      <c r="AD51" s="14">
        <v>110.3</v>
      </c>
      <c r="AE51" s="14"/>
      <c r="AF51" s="14"/>
      <c r="AG51" s="14"/>
      <c r="AH51" s="14"/>
      <c r="AI51" s="14">
        <v>55.6</v>
      </c>
      <c r="AJ51" s="14">
        <v>223</v>
      </c>
      <c r="AK51" s="14"/>
      <c r="AL51" s="14"/>
      <c r="AM51" s="14"/>
      <c r="AN51" s="14">
        <v>6.5</v>
      </c>
      <c r="AO51" s="14">
        <v>228.5</v>
      </c>
      <c r="AP51" s="14">
        <v>64.7</v>
      </c>
      <c r="AQ51" s="14">
        <v>127.8</v>
      </c>
      <c r="AR51" s="14">
        <v>33.299999999999997</v>
      </c>
      <c r="AS51" s="14">
        <v>9.4</v>
      </c>
      <c r="AT51" s="14">
        <v>19.7</v>
      </c>
      <c r="AU51" s="14">
        <v>93.3</v>
      </c>
      <c r="AV51" s="14"/>
      <c r="AW51" s="14"/>
      <c r="AX51" s="14"/>
      <c r="AY51" s="14">
        <v>110.1</v>
      </c>
      <c r="AZ51" s="14">
        <v>8.3000000000000007</v>
      </c>
      <c r="BA51" s="14">
        <v>4.3</v>
      </c>
      <c r="BB51" s="14">
        <v>46.6</v>
      </c>
      <c r="BC51" s="14"/>
      <c r="BD51" s="14">
        <v>4</v>
      </c>
      <c r="BE51" s="14">
        <v>37.700000000000003</v>
      </c>
      <c r="BF51" s="14">
        <v>141.30000000000001</v>
      </c>
      <c r="BG51" s="14"/>
      <c r="BH51" s="14"/>
      <c r="BI51" s="14">
        <v>47.5</v>
      </c>
      <c r="BJ51" s="14">
        <v>60.4</v>
      </c>
      <c r="BK51" s="14"/>
      <c r="BL51" s="14"/>
      <c r="BM51" s="14"/>
      <c r="BN51" s="14"/>
      <c r="BO51" s="14"/>
      <c r="BP51" s="14">
        <v>86.3</v>
      </c>
      <c r="BQ51" s="14">
        <v>137.6</v>
      </c>
      <c r="BR51" s="14">
        <v>137.5</v>
      </c>
      <c r="BS51" s="14">
        <v>137.4</v>
      </c>
      <c r="BT51" s="14">
        <v>221.3</v>
      </c>
      <c r="BU51" s="14"/>
      <c r="BV51" s="14"/>
      <c r="BW51" s="14"/>
      <c r="BX51" s="14"/>
      <c r="BY51" s="14"/>
      <c r="BZ51" s="14"/>
      <c r="CA51" s="14"/>
      <c r="CB51" s="14">
        <v>0</v>
      </c>
      <c r="CC51" s="14">
        <v>4.5999999999999996</v>
      </c>
      <c r="CD51" s="14">
        <v>226.8</v>
      </c>
      <c r="CE51" s="14">
        <v>121.1</v>
      </c>
      <c r="CF51" s="14">
        <v>46.8</v>
      </c>
      <c r="CG51" s="14">
        <v>79.2</v>
      </c>
      <c r="CH51" s="14">
        <v>30.1</v>
      </c>
      <c r="CI51" s="14"/>
      <c r="CJ51" s="14">
        <v>32.299999999999997</v>
      </c>
      <c r="CK51" s="14"/>
      <c r="CL51" s="14">
        <v>144.9</v>
      </c>
      <c r="CM51" s="14">
        <v>148.4</v>
      </c>
      <c r="CN51" s="14">
        <v>149.1</v>
      </c>
      <c r="CO51" s="14">
        <v>0</v>
      </c>
      <c r="CP51" s="14"/>
      <c r="CQ51" s="14"/>
      <c r="CR51" s="14"/>
      <c r="CS51" s="14"/>
      <c r="CT51" s="14"/>
      <c r="CU51" s="14"/>
      <c r="CV51" s="14">
        <v>0</v>
      </c>
      <c r="CW51" s="14">
        <v>115.5</v>
      </c>
      <c r="CX51" s="14">
        <v>0</v>
      </c>
      <c r="CY51" s="14">
        <v>2.1</v>
      </c>
      <c r="CZ51" s="14">
        <v>0</v>
      </c>
      <c r="DA51" s="14">
        <v>20</v>
      </c>
      <c r="DB51" s="14">
        <v>10</v>
      </c>
      <c r="DC51" s="14">
        <v>5.4</v>
      </c>
      <c r="DD51" s="14">
        <v>0.9</v>
      </c>
      <c r="DE51" s="14"/>
      <c r="DF51" s="14">
        <v>4.8</v>
      </c>
      <c r="DG51" s="14">
        <v>20.3</v>
      </c>
      <c r="DH51" s="14">
        <v>20</v>
      </c>
      <c r="DI51" s="14">
        <v>18.7</v>
      </c>
      <c r="DJ51" s="14">
        <v>3.5</v>
      </c>
      <c r="DK51" s="14">
        <v>18.5</v>
      </c>
      <c r="DL51" s="14">
        <v>0</v>
      </c>
      <c r="DM51" s="14">
        <v>0</v>
      </c>
      <c r="DN51" s="14">
        <v>30.2</v>
      </c>
      <c r="DO51" s="14">
        <v>82.5</v>
      </c>
      <c r="DP51" s="14">
        <v>4.5</v>
      </c>
      <c r="DQ51" s="14">
        <v>1.1000000000000001</v>
      </c>
      <c r="DR51" s="14">
        <v>2.2000000000000002</v>
      </c>
      <c r="DS51" s="14">
        <v>2.7</v>
      </c>
      <c r="DT51" s="14">
        <v>0</v>
      </c>
      <c r="DU51" s="14">
        <v>2.2000000000000002</v>
      </c>
      <c r="DV51" s="14">
        <v>18.100000000000001</v>
      </c>
      <c r="DW51" s="14">
        <v>2</v>
      </c>
      <c r="DX51" s="14">
        <v>0.4</v>
      </c>
      <c r="DY51" s="14">
        <v>14.1</v>
      </c>
      <c r="DZ51" s="14">
        <v>8.6</v>
      </c>
      <c r="EA51" s="14">
        <v>9</v>
      </c>
      <c r="EB51" s="14">
        <v>13.7</v>
      </c>
      <c r="EC51" s="14">
        <v>19.8</v>
      </c>
      <c r="ED51" s="14">
        <v>8.6</v>
      </c>
      <c r="EE51" s="14">
        <v>78.599999999999994</v>
      </c>
      <c r="EF51" s="14">
        <v>0</v>
      </c>
      <c r="EG51" s="14">
        <v>109.9</v>
      </c>
      <c r="EH51" s="14">
        <v>109.7</v>
      </c>
      <c r="EI51" s="14">
        <v>15.3</v>
      </c>
      <c r="EJ51" s="14">
        <v>9.6999999999999993</v>
      </c>
      <c r="EK51" s="14">
        <v>15</v>
      </c>
      <c r="EL51" s="14">
        <v>4.8</v>
      </c>
      <c r="EM51" s="14">
        <v>8.1999999999999993</v>
      </c>
      <c r="EN51" s="14">
        <v>13.6</v>
      </c>
      <c r="EO51" s="14">
        <v>14.6</v>
      </c>
      <c r="EP51" s="14">
        <v>14.9</v>
      </c>
      <c r="EQ51" s="14">
        <v>3.4</v>
      </c>
      <c r="ER51" s="14">
        <v>0</v>
      </c>
      <c r="ES51" s="14">
        <v>0</v>
      </c>
      <c r="ET51" s="14">
        <v>0</v>
      </c>
      <c r="EU51" s="14">
        <v>0.6</v>
      </c>
      <c r="EV51" s="14">
        <v>121.2</v>
      </c>
      <c r="EW51" s="14">
        <v>130.1</v>
      </c>
      <c r="EX51" s="14">
        <v>0</v>
      </c>
      <c r="EY51" s="14">
        <v>0</v>
      </c>
      <c r="EZ51" s="14">
        <v>9.4</v>
      </c>
      <c r="FA51" s="14">
        <v>19.899999999999999</v>
      </c>
      <c r="FB51" s="14">
        <v>9.9</v>
      </c>
      <c r="FC51" s="14">
        <v>40.700000000000003</v>
      </c>
      <c r="FD51" s="14">
        <v>10</v>
      </c>
      <c r="FE51" s="14"/>
      <c r="FF51" s="14"/>
      <c r="FG51" s="14">
        <v>16.2</v>
      </c>
      <c r="FH51" s="14"/>
      <c r="FI51" s="14"/>
      <c r="FJ51" s="14">
        <v>7257.8</v>
      </c>
      <c r="FK51" s="15"/>
      <c r="FL51" s="14">
        <v>2.8456999999999999</v>
      </c>
      <c r="FM51" s="14">
        <v>8.1</v>
      </c>
      <c r="FN51" s="14"/>
      <c r="FO51" s="14">
        <v>13.2</v>
      </c>
      <c r="FP51" s="14">
        <v>26.4</v>
      </c>
      <c r="FQ51" s="14">
        <v>18</v>
      </c>
      <c r="FR51" s="14">
        <v>11.6</v>
      </c>
      <c r="FS51" s="14">
        <v>15.2</v>
      </c>
      <c r="FT51" s="14">
        <v>95.345699999999994</v>
      </c>
    </row>
    <row r="52" spans="1:176" ht="24" customHeight="1" x14ac:dyDescent="0.3">
      <c r="A52" s="16" t="s">
        <v>69</v>
      </c>
      <c r="B52" s="16" t="s">
        <v>874</v>
      </c>
      <c r="C52" s="17">
        <v>80.599999999999994</v>
      </c>
      <c r="D52" s="17">
        <v>599.70000000000005</v>
      </c>
      <c r="E52" s="17">
        <v>199.2</v>
      </c>
      <c r="F52" s="17"/>
      <c r="G52" s="17"/>
      <c r="H52" s="17">
        <v>90.1</v>
      </c>
      <c r="I52" s="17">
        <v>213.2</v>
      </c>
      <c r="J52" s="17"/>
      <c r="K52" s="17"/>
      <c r="L52" s="17">
        <v>185.1</v>
      </c>
      <c r="M52" s="17">
        <v>204.5</v>
      </c>
      <c r="N52" s="17"/>
      <c r="O52" s="17">
        <v>193</v>
      </c>
      <c r="P52" s="17">
        <v>210</v>
      </c>
      <c r="Q52" s="17">
        <v>110.4</v>
      </c>
      <c r="R52" s="17">
        <v>558.5</v>
      </c>
      <c r="S52" s="17">
        <v>10.4</v>
      </c>
      <c r="T52" s="17"/>
      <c r="U52" s="17"/>
      <c r="V52" s="17"/>
      <c r="W52" s="17"/>
      <c r="X52" s="17">
        <v>163.69999999999999</v>
      </c>
      <c r="Y52" s="17">
        <v>7.1</v>
      </c>
      <c r="Z52" s="17">
        <v>5.3</v>
      </c>
      <c r="AA52" s="17">
        <v>4.8</v>
      </c>
      <c r="AB52" s="17">
        <v>6.6</v>
      </c>
      <c r="AC52" s="17">
        <v>14.5</v>
      </c>
      <c r="AD52" s="17">
        <v>110.5</v>
      </c>
      <c r="AE52" s="17"/>
      <c r="AF52" s="17"/>
      <c r="AG52" s="17"/>
      <c r="AH52" s="17"/>
      <c r="AI52" s="17">
        <v>83.8</v>
      </c>
      <c r="AJ52" s="17">
        <v>223.4</v>
      </c>
      <c r="AK52" s="17"/>
      <c r="AL52" s="17"/>
      <c r="AM52" s="17"/>
      <c r="AN52" s="17">
        <v>6.5</v>
      </c>
      <c r="AO52" s="17">
        <v>227.5</v>
      </c>
      <c r="AP52" s="17">
        <v>64</v>
      </c>
      <c r="AQ52" s="17">
        <v>128.1</v>
      </c>
      <c r="AR52" s="17">
        <v>33.200000000000003</v>
      </c>
      <c r="AS52" s="17">
        <v>9.4</v>
      </c>
      <c r="AT52" s="17">
        <v>19.7</v>
      </c>
      <c r="AU52" s="17">
        <v>90.7</v>
      </c>
      <c r="AV52" s="17"/>
      <c r="AW52" s="17"/>
      <c r="AX52" s="17"/>
      <c r="AY52" s="17">
        <v>110.1</v>
      </c>
      <c r="AZ52" s="17">
        <v>8.3000000000000007</v>
      </c>
      <c r="BA52" s="17">
        <v>4.0999999999999996</v>
      </c>
      <c r="BB52" s="17">
        <v>46.7</v>
      </c>
      <c r="BC52" s="17"/>
      <c r="BD52" s="17">
        <v>4</v>
      </c>
      <c r="BE52" s="17">
        <v>37.5</v>
      </c>
      <c r="BF52" s="17">
        <v>138.1</v>
      </c>
      <c r="BG52" s="17"/>
      <c r="BH52" s="17"/>
      <c r="BI52" s="17">
        <v>47.4</v>
      </c>
      <c r="BJ52" s="17">
        <v>59.6</v>
      </c>
      <c r="BK52" s="17"/>
      <c r="BL52" s="17"/>
      <c r="BM52" s="17"/>
      <c r="BN52" s="17"/>
      <c r="BO52" s="17"/>
      <c r="BP52" s="17">
        <v>86</v>
      </c>
      <c r="BQ52" s="17">
        <v>137.30000000000001</v>
      </c>
      <c r="BR52" s="17">
        <v>137.30000000000001</v>
      </c>
      <c r="BS52" s="17">
        <v>137.19999999999999</v>
      </c>
      <c r="BT52" s="17">
        <v>220.6</v>
      </c>
      <c r="BU52" s="17"/>
      <c r="BV52" s="17"/>
      <c r="BW52" s="17"/>
      <c r="BX52" s="17"/>
      <c r="BY52" s="17"/>
      <c r="BZ52" s="17"/>
      <c r="CA52" s="17"/>
      <c r="CB52" s="17">
        <v>0</v>
      </c>
      <c r="CC52" s="17">
        <v>4.5999999999999996</v>
      </c>
      <c r="CD52" s="17">
        <v>224.1</v>
      </c>
      <c r="CE52" s="17">
        <v>121.8</v>
      </c>
      <c r="CF52" s="17">
        <v>47.8</v>
      </c>
      <c r="CG52" s="17">
        <v>79.099999999999994</v>
      </c>
      <c r="CH52" s="17">
        <v>30</v>
      </c>
      <c r="CI52" s="17"/>
      <c r="CJ52" s="17">
        <v>32</v>
      </c>
      <c r="CK52" s="17"/>
      <c r="CL52" s="17">
        <v>144.6</v>
      </c>
      <c r="CM52" s="17">
        <v>147.5</v>
      </c>
      <c r="CN52" s="17">
        <v>148.30000000000001</v>
      </c>
      <c r="CO52" s="17">
        <v>0</v>
      </c>
      <c r="CP52" s="17"/>
      <c r="CQ52" s="17"/>
      <c r="CR52" s="17"/>
      <c r="CS52" s="17"/>
      <c r="CT52" s="17"/>
      <c r="CU52" s="17"/>
      <c r="CV52" s="17">
        <v>0</v>
      </c>
      <c r="CW52" s="17">
        <v>108.6</v>
      </c>
      <c r="CX52" s="17">
        <v>0</v>
      </c>
      <c r="CY52" s="17">
        <v>2.2000000000000002</v>
      </c>
      <c r="CZ52" s="17">
        <v>0</v>
      </c>
      <c r="DA52" s="17">
        <v>20</v>
      </c>
      <c r="DB52" s="17">
        <v>9.9</v>
      </c>
      <c r="DC52" s="17">
        <v>5.4</v>
      </c>
      <c r="DD52" s="17">
        <v>0.9</v>
      </c>
      <c r="DE52" s="17"/>
      <c r="DF52" s="17">
        <v>4.8</v>
      </c>
      <c r="DG52" s="17">
        <v>20.100000000000001</v>
      </c>
      <c r="DH52" s="17">
        <v>20</v>
      </c>
      <c r="DI52" s="17">
        <v>18.7</v>
      </c>
      <c r="DJ52" s="17">
        <v>3.5</v>
      </c>
      <c r="DK52" s="17">
        <v>18.5</v>
      </c>
      <c r="DL52" s="17">
        <v>0</v>
      </c>
      <c r="DM52" s="17">
        <v>0</v>
      </c>
      <c r="DN52" s="17">
        <v>29.5</v>
      </c>
      <c r="DO52" s="17">
        <v>81.400000000000006</v>
      </c>
      <c r="DP52" s="17">
        <v>4.5</v>
      </c>
      <c r="DQ52" s="17">
        <v>1.1000000000000001</v>
      </c>
      <c r="DR52" s="17">
        <v>2.2000000000000002</v>
      </c>
      <c r="DS52" s="17">
        <v>2.7</v>
      </c>
      <c r="DT52" s="17">
        <v>0</v>
      </c>
      <c r="DU52" s="17">
        <v>2</v>
      </c>
      <c r="DV52" s="17">
        <v>18.2</v>
      </c>
      <c r="DW52" s="17">
        <v>2</v>
      </c>
      <c r="DX52" s="17">
        <v>0.4</v>
      </c>
      <c r="DY52" s="17">
        <v>14.2</v>
      </c>
      <c r="DZ52" s="17">
        <v>8.6999999999999993</v>
      </c>
      <c r="EA52" s="17">
        <v>8.6999999999999993</v>
      </c>
      <c r="EB52" s="17">
        <v>13.1</v>
      </c>
      <c r="EC52" s="17">
        <v>20</v>
      </c>
      <c r="ED52" s="17">
        <v>5.3</v>
      </c>
      <c r="EE52" s="17">
        <v>74.3</v>
      </c>
      <c r="EF52" s="17">
        <v>0</v>
      </c>
      <c r="EG52" s="17">
        <v>106.7</v>
      </c>
      <c r="EH52" s="17">
        <v>107.6</v>
      </c>
      <c r="EI52" s="17">
        <v>15.2</v>
      </c>
      <c r="EJ52" s="17">
        <v>6.7</v>
      </c>
      <c r="EK52" s="17">
        <v>15</v>
      </c>
      <c r="EL52" s="17">
        <v>4.8</v>
      </c>
      <c r="EM52" s="17">
        <v>8.1999999999999993</v>
      </c>
      <c r="EN52" s="17">
        <v>13.4</v>
      </c>
      <c r="EO52" s="17">
        <v>14.5</v>
      </c>
      <c r="EP52" s="17">
        <v>14.8</v>
      </c>
      <c r="EQ52" s="17">
        <v>3.2</v>
      </c>
      <c r="ER52" s="17">
        <v>0</v>
      </c>
      <c r="ES52" s="17">
        <v>0</v>
      </c>
      <c r="ET52" s="17">
        <v>0</v>
      </c>
      <c r="EU52" s="17">
        <v>0.6</v>
      </c>
      <c r="EV52" s="17">
        <v>111.1</v>
      </c>
      <c r="EW52" s="17">
        <v>105</v>
      </c>
      <c r="EX52" s="17">
        <v>0</v>
      </c>
      <c r="EY52" s="17">
        <v>0</v>
      </c>
      <c r="EZ52" s="17">
        <v>9.4</v>
      </c>
      <c r="FA52" s="17">
        <v>20</v>
      </c>
      <c r="FB52" s="17">
        <v>9.8000000000000007</v>
      </c>
      <c r="FC52" s="17">
        <v>40</v>
      </c>
      <c r="FD52" s="17">
        <v>10.1</v>
      </c>
      <c r="FE52" s="17"/>
      <c r="FF52" s="17"/>
      <c r="FG52" s="17">
        <v>16.399999999999999</v>
      </c>
      <c r="FH52" s="17"/>
      <c r="FI52" s="17"/>
      <c r="FJ52" s="17">
        <v>7160.9</v>
      </c>
      <c r="FK52" s="15"/>
      <c r="FL52" s="17">
        <v>2.7787000000000002</v>
      </c>
      <c r="FM52" s="17">
        <v>8.1</v>
      </c>
      <c r="FN52" s="17"/>
      <c r="FO52" s="17">
        <v>13.2</v>
      </c>
      <c r="FP52" s="17">
        <v>26.4</v>
      </c>
      <c r="FQ52" s="17">
        <v>18</v>
      </c>
      <c r="FR52" s="17">
        <v>11.7</v>
      </c>
      <c r="FS52" s="17">
        <v>15.2</v>
      </c>
      <c r="FT52" s="17">
        <v>95.378699999999995</v>
      </c>
    </row>
    <row r="53" spans="1:176" ht="24" customHeight="1" x14ac:dyDescent="0.3">
      <c r="A53" s="16" t="s">
        <v>69</v>
      </c>
      <c r="B53" s="16" t="s">
        <v>875</v>
      </c>
      <c r="C53" s="17">
        <v>59.8</v>
      </c>
      <c r="D53" s="17">
        <v>599.9</v>
      </c>
      <c r="E53" s="17">
        <v>200.7</v>
      </c>
      <c r="F53" s="17"/>
      <c r="G53" s="17"/>
      <c r="H53" s="17">
        <v>89.4</v>
      </c>
      <c r="I53" s="17">
        <v>212.7</v>
      </c>
      <c r="J53" s="17"/>
      <c r="K53" s="17"/>
      <c r="L53" s="17">
        <v>184.8</v>
      </c>
      <c r="M53" s="17">
        <v>203.9</v>
      </c>
      <c r="N53" s="17"/>
      <c r="O53" s="17">
        <v>193.2</v>
      </c>
      <c r="P53" s="17">
        <v>210.8</v>
      </c>
      <c r="Q53" s="17">
        <v>109.9</v>
      </c>
      <c r="R53" s="17">
        <v>557.4</v>
      </c>
      <c r="S53" s="17">
        <v>10.3</v>
      </c>
      <c r="T53" s="17"/>
      <c r="U53" s="17"/>
      <c r="V53" s="17"/>
      <c r="W53" s="17"/>
      <c r="X53" s="17">
        <v>164.7</v>
      </c>
      <c r="Y53" s="17">
        <v>7.2</v>
      </c>
      <c r="Z53" s="17">
        <v>5.2</v>
      </c>
      <c r="AA53" s="17">
        <v>0</v>
      </c>
      <c r="AB53" s="17">
        <v>6.6</v>
      </c>
      <c r="AC53" s="17">
        <v>14</v>
      </c>
      <c r="AD53" s="17">
        <v>70.400000000000006</v>
      </c>
      <c r="AE53" s="17"/>
      <c r="AF53" s="17"/>
      <c r="AG53" s="17"/>
      <c r="AH53" s="17"/>
      <c r="AI53" s="17">
        <v>110.7</v>
      </c>
      <c r="AJ53" s="17">
        <v>223.4</v>
      </c>
      <c r="AK53" s="17"/>
      <c r="AL53" s="17"/>
      <c r="AM53" s="17"/>
      <c r="AN53" s="17">
        <v>6.5</v>
      </c>
      <c r="AO53" s="17">
        <v>228.7</v>
      </c>
      <c r="AP53" s="17">
        <v>64.400000000000006</v>
      </c>
      <c r="AQ53" s="17">
        <v>133.5</v>
      </c>
      <c r="AR53" s="17">
        <v>34.200000000000003</v>
      </c>
      <c r="AS53" s="17">
        <v>9.4</v>
      </c>
      <c r="AT53" s="17">
        <v>19.7</v>
      </c>
      <c r="AU53" s="17">
        <v>87.8</v>
      </c>
      <c r="AV53" s="17"/>
      <c r="AW53" s="17"/>
      <c r="AX53" s="17"/>
      <c r="AY53" s="17">
        <v>109.8</v>
      </c>
      <c r="AZ53" s="17">
        <v>8.1999999999999993</v>
      </c>
      <c r="BA53" s="17">
        <v>4.0999999999999996</v>
      </c>
      <c r="BB53" s="17">
        <v>46.2</v>
      </c>
      <c r="BC53" s="17"/>
      <c r="BD53" s="17">
        <v>4</v>
      </c>
      <c r="BE53" s="17">
        <v>37.5</v>
      </c>
      <c r="BF53" s="17">
        <v>162.9</v>
      </c>
      <c r="BG53" s="17"/>
      <c r="BH53" s="17"/>
      <c r="BI53" s="17">
        <v>47.3</v>
      </c>
      <c r="BJ53" s="17">
        <v>60.4</v>
      </c>
      <c r="BK53" s="17"/>
      <c r="BL53" s="17"/>
      <c r="BM53" s="17"/>
      <c r="BN53" s="17"/>
      <c r="BO53" s="17"/>
      <c r="BP53" s="17">
        <v>85.8</v>
      </c>
      <c r="BQ53" s="17">
        <v>138.1</v>
      </c>
      <c r="BR53" s="17">
        <v>137.80000000000001</v>
      </c>
      <c r="BS53" s="17">
        <v>137.4</v>
      </c>
      <c r="BT53" s="17">
        <v>224.3</v>
      </c>
      <c r="BU53" s="17"/>
      <c r="BV53" s="17"/>
      <c r="BW53" s="17"/>
      <c r="BX53" s="17"/>
      <c r="BY53" s="17"/>
      <c r="BZ53" s="17"/>
      <c r="CA53" s="17"/>
      <c r="CB53" s="17">
        <v>0</v>
      </c>
      <c r="CC53" s="17">
        <v>4.5</v>
      </c>
      <c r="CD53" s="17">
        <v>257.39999999999998</v>
      </c>
      <c r="CE53" s="17">
        <v>127.1</v>
      </c>
      <c r="CF53" s="17">
        <v>47.8</v>
      </c>
      <c r="CG53" s="17">
        <v>81.5</v>
      </c>
      <c r="CH53" s="17">
        <v>30.7</v>
      </c>
      <c r="CI53" s="17"/>
      <c r="CJ53" s="17">
        <v>31.3</v>
      </c>
      <c r="CK53" s="17"/>
      <c r="CL53" s="17">
        <v>145</v>
      </c>
      <c r="CM53" s="17">
        <v>148</v>
      </c>
      <c r="CN53" s="17">
        <v>149</v>
      </c>
      <c r="CO53" s="17">
        <v>0</v>
      </c>
      <c r="CP53" s="17"/>
      <c r="CQ53" s="17"/>
      <c r="CR53" s="17"/>
      <c r="CS53" s="17"/>
      <c r="CT53" s="17"/>
      <c r="CU53" s="17"/>
      <c r="CV53" s="17">
        <v>0</v>
      </c>
      <c r="CW53" s="17">
        <v>108.4</v>
      </c>
      <c r="CX53" s="17">
        <v>0</v>
      </c>
      <c r="CY53" s="17">
        <v>2.1</v>
      </c>
      <c r="CZ53" s="17">
        <v>0</v>
      </c>
      <c r="DA53" s="17">
        <v>20</v>
      </c>
      <c r="DB53" s="17">
        <v>9.9</v>
      </c>
      <c r="DC53" s="17">
        <v>5.4</v>
      </c>
      <c r="DD53" s="17">
        <v>0.9</v>
      </c>
      <c r="DE53" s="17"/>
      <c r="DF53" s="17">
        <v>4.8</v>
      </c>
      <c r="DG53" s="17">
        <v>20.2</v>
      </c>
      <c r="DH53" s="17">
        <v>20</v>
      </c>
      <c r="DI53" s="17">
        <v>18.7</v>
      </c>
      <c r="DJ53" s="17">
        <v>3.5</v>
      </c>
      <c r="DK53" s="17">
        <v>18.5</v>
      </c>
      <c r="DL53" s="17">
        <v>0</v>
      </c>
      <c r="DM53" s="17">
        <v>0</v>
      </c>
      <c r="DN53" s="17">
        <v>29.6</v>
      </c>
      <c r="DO53" s="17">
        <v>82.1</v>
      </c>
      <c r="DP53" s="17">
        <v>4.5</v>
      </c>
      <c r="DQ53" s="17">
        <v>0.5</v>
      </c>
      <c r="DR53" s="17">
        <v>2.2000000000000002</v>
      </c>
      <c r="DS53" s="17">
        <v>2.7</v>
      </c>
      <c r="DT53" s="17">
        <v>0</v>
      </c>
      <c r="DU53" s="17">
        <v>2.1</v>
      </c>
      <c r="DV53" s="17">
        <v>18.2</v>
      </c>
      <c r="DW53" s="17">
        <v>2</v>
      </c>
      <c r="DX53" s="17">
        <v>0.4</v>
      </c>
      <c r="DY53" s="17">
        <v>14.1</v>
      </c>
      <c r="DZ53" s="17">
        <v>8.6</v>
      </c>
      <c r="EA53" s="17">
        <v>9.1999999999999993</v>
      </c>
      <c r="EB53" s="17">
        <v>12.5</v>
      </c>
      <c r="EC53" s="17">
        <v>20</v>
      </c>
      <c r="ED53" s="17">
        <v>4.8</v>
      </c>
      <c r="EE53" s="17">
        <v>72</v>
      </c>
      <c r="EF53" s="17">
        <v>0</v>
      </c>
      <c r="EG53" s="17">
        <v>104.6</v>
      </c>
      <c r="EH53" s="17">
        <v>109.7</v>
      </c>
      <c r="EI53" s="17">
        <v>13.6</v>
      </c>
      <c r="EJ53" s="17">
        <v>5.6</v>
      </c>
      <c r="EK53" s="17">
        <v>15</v>
      </c>
      <c r="EL53" s="17">
        <v>4.7</v>
      </c>
      <c r="EM53" s="17">
        <v>8.1</v>
      </c>
      <c r="EN53" s="17">
        <v>13.3</v>
      </c>
      <c r="EO53" s="17">
        <v>14.4</v>
      </c>
      <c r="EP53" s="17">
        <v>14.7</v>
      </c>
      <c r="EQ53" s="17">
        <v>4</v>
      </c>
      <c r="ER53" s="17">
        <v>0</v>
      </c>
      <c r="ES53" s="17">
        <v>0</v>
      </c>
      <c r="ET53" s="17">
        <v>0</v>
      </c>
      <c r="EU53" s="17">
        <v>0.6</v>
      </c>
      <c r="EV53" s="17">
        <v>76.2</v>
      </c>
      <c r="EW53" s="17">
        <v>74.8</v>
      </c>
      <c r="EX53" s="17">
        <v>0</v>
      </c>
      <c r="EY53" s="17">
        <v>0</v>
      </c>
      <c r="EZ53" s="17">
        <v>9.4</v>
      </c>
      <c r="FA53" s="17">
        <v>20</v>
      </c>
      <c r="FB53" s="17">
        <v>10</v>
      </c>
      <c r="FC53" s="17">
        <v>40.4</v>
      </c>
      <c r="FD53" s="17">
        <v>10</v>
      </c>
      <c r="FE53" s="17"/>
      <c r="FF53" s="17"/>
      <c r="FG53" s="17">
        <v>16.2</v>
      </c>
      <c r="FH53" s="17"/>
      <c r="FI53" s="17"/>
      <c r="FJ53" s="17">
        <v>7128.5</v>
      </c>
      <c r="FK53" s="15"/>
      <c r="FL53" s="17">
        <v>2.8029000000000002</v>
      </c>
      <c r="FM53" s="17">
        <v>8.1</v>
      </c>
      <c r="FN53" s="17"/>
      <c r="FO53" s="17">
        <v>13.2</v>
      </c>
      <c r="FP53" s="17">
        <v>26.3</v>
      </c>
      <c r="FQ53" s="17">
        <v>18</v>
      </c>
      <c r="FR53" s="17">
        <v>11.9</v>
      </c>
      <c r="FS53" s="17">
        <v>15.3</v>
      </c>
      <c r="FT53" s="17">
        <v>95.602900000000005</v>
      </c>
    </row>
    <row r="54" spans="1:176" ht="24" customHeight="1" x14ac:dyDescent="0.3">
      <c r="A54" s="16" t="s">
        <v>69</v>
      </c>
      <c r="B54" s="16" t="s">
        <v>876</v>
      </c>
      <c r="C54" s="17">
        <v>60.2</v>
      </c>
      <c r="D54" s="17">
        <v>600</v>
      </c>
      <c r="E54" s="17">
        <v>199</v>
      </c>
      <c r="F54" s="17"/>
      <c r="G54" s="17"/>
      <c r="H54" s="17">
        <v>90.2</v>
      </c>
      <c r="I54" s="17">
        <v>214.9</v>
      </c>
      <c r="J54" s="17"/>
      <c r="K54" s="17"/>
      <c r="L54" s="17">
        <v>184.5</v>
      </c>
      <c r="M54" s="17">
        <v>204.2</v>
      </c>
      <c r="N54" s="17"/>
      <c r="O54" s="17">
        <v>192.6</v>
      </c>
      <c r="P54" s="17">
        <v>210.6</v>
      </c>
      <c r="Q54" s="17">
        <v>110</v>
      </c>
      <c r="R54" s="17">
        <v>557.9</v>
      </c>
      <c r="S54" s="17">
        <v>10.4</v>
      </c>
      <c r="T54" s="17"/>
      <c r="U54" s="17"/>
      <c r="V54" s="17"/>
      <c r="W54" s="17"/>
      <c r="X54" s="17">
        <v>164</v>
      </c>
      <c r="Y54" s="17">
        <v>6.83</v>
      </c>
      <c r="Z54" s="17">
        <v>4.93</v>
      </c>
      <c r="AA54" s="17">
        <v>0</v>
      </c>
      <c r="AB54" s="17">
        <v>6.6</v>
      </c>
      <c r="AC54" s="17">
        <v>12.9</v>
      </c>
      <c r="AD54" s="17">
        <v>70</v>
      </c>
      <c r="AE54" s="17"/>
      <c r="AF54" s="17"/>
      <c r="AG54" s="17"/>
      <c r="AH54" s="17"/>
      <c r="AI54" s="17">
        <v>110.8</v>
      </c>
      <c r="AJ54" s="17">
        <v>223.2</v>
      </c>
      <c r="AK54" s="17"/>
      <c r="AL54" s="17"/>
      <c r="AM54" s="17"/>
      <c r="AN54" s="17">
        <v>6.5</v>
      </c>
      <c r="AO54" s="17">
        <v>228.5</v>
      </c>
      <c r="AP54" s="17">
        <v>65.400000000000006</v>
      </c>
      <c r="AQ54" s="17">
        <v>133.5</v>
      </c>
      <c r="AR54" s="17">
        <v>33.200000000000003</v>
      </c>
      <c r="AS54" s="17">
        <v>9.4</v>
      </c>
      <c r="AT54" s="17">
        <v>19.7</v>
      </c>
      <c r="AU54" s="17">
        <v>90.5</v>
      </c>
      <c r="AV54" s="17"/>
      <c r="AW54" s="17"/>
      <c r="AX54" s="17"/>
      <c r="AY54" s="17">
        <v>110.2</v>
      </c>
      <c r="AZ54" s="17">
        <v>8.3000000000000007</v>
      </c>
      <c r="BA54" s="17">
        <v>4.2</v>
      </c>
      <c r="BB54" s="17">
        <v>47</v>
      </c>
      <c r="BC54" s="17"/>
      <c r="BD54" s="17">
        <v>4</v>
      </c>
      <c r="BE54" s="17">
        <v>38.4</v>
      </c>
      <c r="BF54" s="17">
        <v>156.4</v>
      </c>
      <c r="BG54" s="17"/>
      <c r="BH54" s="17"/>
      <c r="BI54" s="17">
        <v>47.3</v>
      </c>
      <c r="BJ54" s="17">
        <v>59.9</v>
      </c>
      <c r="BK54" s="17"/>
      <c r="BL54" s="17"/>
      <c r="BM54" s="17"/>
      <c r="BN54" s="17"/>
      <c r="BO54" s="17"/>
      <c r="BP54" s="17">
        <v>86.1</v>
      </c>
      <c r="BQ54" s="17">
        <v>138.19999999999999</v>
      </c>
      <c r="BR54" s="17">
        <v>137.9</v>
      </c>
      <c r="BS54" s="17">
        <v>137.80000000000001</v>
      </c>
      <c r="BT54" s="17">
        <v>221.8</v>
      </c>
      <c r="BU54" s="17"/>
      <c r="BV54" s="17"/>
      <c r="BW54" s="17"/>
      <c r="BX54" s="17"/>
      <c r="BY54" s="17"/>
      <c r="BZ54" s="17"/>
      <c r="CA54" s="17"/>
      <c r="CB54" s="17">
        <v>0</v>
      </c>
      <c r="CC54" s="17">
        <v>4.5</v>
      </c>
      <c r="CD54" s="17">
        <v>249.6</v>
      </c>
      <c r="CE54" s="17">
        <v>126.1</v>
      </c>
      <c r="CF54" s="17">
        <v>47.8</v>
      </c>
      <c r="CG54" s="17">
        <v>81.5</v>
      </c>
      <c r="CH54" s="17">
        <v>30.6</v>
      </c>
      <c r="CI54" s="17"/>
      <c r="CJ54" s="17">
        <v>31.9</v>
      </c>
      <c r="CK54" s="17"/>
      <c r="CL54" s="17">
        <v>144.9</v>
      </c>
      <c r="CM54" s="17">
        <v>147.30000000000001</v>
      </c>
      <c r="CN54" s="17">
        <v>148.30000000000001</v>
      </c>
      <c r="CO54" s="17">
        <v>0</v>
      </c>
      <c r="CP54" s="17"/>
      <c r="CQ54" s="17"/>
      <c r="CR54" s="17"/>
      <c r="CS54" s="17"/>
      <c r="CT54" s="17"/>
      <c r="CU54" s="17"/>
      <c r="CV54" s="17">
        <v>0</v>
      </c>
      <c r="CW54" s="17">
        <v>105.5</v>
      </c>
      <c r="CX54" s="17">
        <v>0</v>
      </c>
      <c r="CY54" s="17">
        <v>1.8</v>
      </c>
      <c r="CZ54" s="17">
        <v>0</v>
      </c>
      <c r="DA54" s="17">
        <v>20</v>
      </c>
      <c r="DB54" s="17">
        <v>9.9</v>
      </c>
      <c r="DC54" s="17">
        <v>5.5</v>
      </c>
      <c r="DD54" s="17">
        <v>0.9</v>
      </c>
      <c r="DE54" s="17"/>
      <c r="DF54" s="17">
        <v>4.8</v>
      </c>
      <c r="DG54" s="17">
        <v>20.100000000000001</v>
      </c>
      <c r="DH54" s="17">
        <v>20</v>
      </c>
      <c r="DI54" s="17">
        <v>18.8</v>
      </c>
      <c r="DJ54" s="17">
        <v>3.5</v>
      </c>
      <c r="DK54" s="17">
        <v>18.5</v>
      </c>
      <c r="DL54" s="17">
        <v>0</v>
      </c>
      <c r="DM54" s="17">
        <v>0</v>
      </c>
      <c r="DN54" s="17">
        <v>30.5</v>
      </c>
      <c r="DO54" s="17">
        <v>76.8</v>
      </c>
      <c r="DP54" s="17">
        <v>4.5</v>
      </c>
      <c r="DQ54" s="17">
        <v>0.4</v>
      </c>
      <c r="DR54" s="17">
        <v>2.2000000000000002</v>
      </c>
      <c r="DS54" s="17">
        <v>2.8</v>
      </c>
      <c r="DT54" s="17">
        <v>0</v>
      </c>
      <c r="DU54" s="17">
        <v>2.1</v>
      </c>
      <c r="DV54" s="17">
        <v>18.2</v>
      </c>
      <c r="DW54" s="17">
        <v>2</v>
      </c>
      <c r="DX54" s="17">
        <v>0.4</v>
      </c>
      <c r="DY54" s="17">
        <v>14.1</v>
      </c>
      <c r="DZ54" s="17">
        <v>8.9</v>
      </c>
      <c r="EA54" s="17">
        <v>9.3000000000000007</v>
      </c>
      <c r="EB54" s="17">
        <v>12.6</v>
      </c>
      <c r="EC54" s="17">
        <v>20</v>
      </c>
      <c r="ED54" s="17">
        <v>6.3</v>
      </c>
      <c r="EE54" s="17">
        <v>75.7</v>
      </c>
      <c r="EF54" s="17">
        <v>0</v>
      </c>
      <c r="EG54" s="17">
        <v>99.3</v>
      </c>
      <c r="EH54" s="17">
        <v>108.1</v>
      </c>
      <c r="EI54" s="17">
        <v>12.8</v>
      </c>
      <c r="EJ54" s="17">
        <v>6.2</v>
      </c>
      <c r="EK54" s="17">
        <v>14.7</v>
      </c>
      <c r="EL54" s="17">
        <v>4.7</v>
      </c>
      <c r="EM54" s="17">
        <v>8</v>
      </c>
      <c r="EN54" s="17">
        <v>13.3</v>
      </c>
      <c r="EO54" s="17">
        <v>14.4</v>
      </c>
      <c r="EP54" s="17">
        <v>14.7</v>
      </c>
      <c r="EQ54" s="17">
        <v>3.2</v>
      </c>
      <c r="ER54" s="17">
        <v>0</v>
      </c>
      <c r="ES54" s="17">
        <v>0</v>
      </c>
      <c r="ET54" s="17">
        <v>0</v>
      </c>
      <c r="EU54" s="17">
        <v>0.6</v>
      </c>
      <c r="EV54" s="17">
        <v>55.5</v>
      </c>
      <c r="EW54" s="17">
        <v>48.2</v>
      </c>
      <c r="EX54" s="17">
        <v>0</v>
      </c>
      <c r="EY54" s="17">
        <v>0</v>
      </c>
      <c r="EZ54" s="17">
        <v>9.4</v>
      </c>
      <c r="FA54" s="17">
        <v>20</v>
      </c>
      <c r="FB54" s="17">
        <v>9.6999999999999993</v>
      </c>
      <c r="FC54" s="17">
        <v>40.1</v>
      </c>
      <c r="FD54" s="17">
        <v>9.9</v>
      </c>
      <c r="FE54" s="17"/>
      <c r="FF54" s="17"/>
      <c r="FG54" s="17">
        <v>15.7</v>
      </c>
      <c r="FH54" s="17"/>
      <c r="FI54" s="17"/>
      <c r="FJ54" s="17">
        <v>7055.06</v>
      </c>
      <c r="FK54" s="15"/>
      <c r="FL54" s="17">
        <v>2.8117000000000001</v>
      </c>
      <c r="FM54" s="17">
        <v>8.1</v>
      </c>
      <c r="FN54" s="17"/>
      <c r="FO54" s="17">
        <v>13.2</v>
      </c>
      <c r="FP54" s="17">
        <v>26.4</v>
      </c>
      <c r="FQ54" s="17">
        <v>18</v>
      </c>
      <c r="FR54" s="17">
        <v>11.9</v>
      </c>
      <c r="FS54" s="17">
        <v>15.3</v>
      </c>
      <c r="FT54" s="17">
        <v>95.711699999999993</v>
      </c>
    </row>
    <row r="55" spans="1:176" ht="24" customHeight="1" x14ac:dyDescent="0.3">
      <c r="A55" s="16" t="s">
        <v>69</v>
      </c>
      <c r="B55" s="16" t="s">
        <v>877</v>
      </c>
      <c r="C55" s="17">
        <v>103.5</v>
      </c>
      <c r="D55" s="17">
        <v>605</v>
      </c>
      <c r="E55" s="17">
        <v>201.5</v>
      </c>
      <c r="F55" s="17"/>
      <c r="G55" s="17"/>
      <c r="H55" s="17">
        <v>91.2</v>
      </c>
      <c r="I55" s="17">
        <v>217.1</v>
      </c>
      <c r="J55" s="17"/>
      <c r="K55" s="17"/>
      <c r="L55" s="17">
        <v>184.2</v>
      </c>
      <c r="M55" s="17">
        <v>204.4</v>
      </c>
      <c r="N55" s="17"/>
      <c r="O55" s="17">
        <v>192.7</v>
      </c>
      <c r="P55" s="17">
        <v>207.8</v>
      </c>
      <c r="Q55" s="17">
        <v>110.2</v>
      </c>
      <c r="R55" s="17">
        <v>565.6</v>
      </c>
      <c r="S55" s="17">
        <v>10.4</v>
      </c>
      <c r="T55" s="17"/>
      <c r="U55" s="17"/>
      <c r="V55" s="17"/>
      <c r="W55" s="17"/>
      <c r="X55" s="17">
        <v>166.8</v>
      </c>
      <c r="Y55" s="17">
        <v>7.26</v>
      </c>
      <c r="Z55" s="17">
        <v>5.01</v>
      </c>
      <c r="AA55" s="17">
        <v>0</v>
      </c>
      <c r="AB55" s="17">
        <v>6.6</v>
      </c>
      <c r="AC55" s="17">
        <v>11.9</v>
      </c>
      <c r="AD55" s="17">
        <v>51.6</v>
      </c>
      <c r="AE55" s="17"/>
      <c r="AF55" s="17"/>
      <c r="AG55" s="17"/>
      <c r="AH55" s="17"/>
      <c r="AI55" s="17">
        <v>111.3</v>
      </c>
      <c r="AJ55" s="17">
        <v>221.7</v>
      </c>
      <c r="AK55" s="17"/>
      <c r="AL55" s="17"/>
      <c r="AM55" s="17"/>
      <c r="AN55" s="17">
        <v>6.5</v>
      </c>
      <c r="AO55" s="17">
        <v>229.1</v>
      </c>
      <c r="AP55" s="17">
        <v>64</v>
      </c>
      <c r="AQ55" s="17">
        <v>137.6</v>
      </c>
      <c r="AR55" s="17">
        <v>34.200000000000003</v>
      </c>
      <c r="AS55" s="17">
        <v>9.4</v>
      </c>
      <c r="AT55" s="17">
        <v>19.7</v>
      </c>
      <c r="AU55" s="17">
        <v>91.9</v>
      </c>
      <c r="AV55" s="17"/>
      <c r="AW55" s="17"/>
      <c r="AX55" s="17"/>
      <c r="AY55" s="17">
        <v>110.5</v>
      </c>
      <c r="AZ55" s="17">
        <v>8.1999999999999993</v>
      </c>
      <c r="BA55" s="17">
        <v>4.0999999999999996</v>
      </c>
      <c r="BB55" s="17">
        <v>47.4</v>
      </c>
      <c r="BC55" s="17"/>
      <c r="BD55" s="17">
        <v>4</v>
      </c>
      <c r="BE55" s="17">
        <v>38.1</v>
      </c>
      <c r="BF55" s="17">
        <v>172.7</v>
      </c>
      <c r="BG55" s="17"/>
      <c r="BH55" s="17"/>
      <c r="BI55" s="17">
        <v>47.8</v>
      </c>
      <c r="BJ55" s="17">
        <v>24.7</v>
      </c>
      <c r="BK55" s="17"/>
      <c r="BL55" s="17"/>
      <c r="BM55" s="17"/>
      <c r="BN55" s="17"/>
      <c r="BO55" s="17"/>
      <c r="BP55" s="17">
        <v>86.7</v>
      </c>
      <c r="BQ55" s="17">
        <v>157.9</v>
      </c>
      <c r="BR55" s="17">
        <v>157.6</v>
      </c>
      <c r="BS55" s="17">
        <v>155.9</v>
      </c>
      <c r="BT55" s="17">
        <v>230.6</v>
      </c>
      <c r="BU55" s="17"/>
      <c r="BV55" s="17"/>
      <c r="BW55" s="17"/>
      <c r="BX55" s="17"/>
      <c r="BY55" s="17"/>
      <c r="BZ55" s="17"/>
      <c r="CA55" s="17"/>
      <c r="CB55" s="17">
        <v>0</v>
      </c>
      <c r="CC55" s="17">
        <v>4.5999999999999996</v>
      </c>
      <c r="CD55" s="17">
        <v>273.8</v>
      </c>
      <c r="CE55" s="17">
        <v>134.4</v>
      </c>
      <c r="CF55" s="17">
        <v>47.1</v>
      </c>
      <c r="CG55" s="17">
        <v>80.599999999999994</v>
      </c>
      <c r="CH55" s="17">
        <v>30.9</v>
      </c>
      <c r="CI55" s="17"/>
      <c r="CJ55" s="17">
        <v>33.299999999999997</v>
      </c>
      <c r="CK55" s="17"/>
      <c r="CL55" s="17">
        <v>102.3</v>
      </c>
      <c r="CM55" s="17">
        <v>102</v>
      </c>
      <c r="CN55" s="17">
        <v>121.9</v>
      </c>
      <c r="CO55" s="17">
        <v>0</v>
      </c>
      <c r="CP55" s="17"/>
      <c r="CQ55" s="17"/>
      <c r="CR55" s="17"/>
      <c r="CS55" s="17"/>
      <c r="CT55" s="17"/>
      <c r="CU55" s="17"/>
      <c r="CV55" s="17">
        <v>0</v>
      </c>
      <c r="CW55" s="17">
        <v>104.9</v>
      </c>
      <c r="CX55" s="17">
        <v>0</v>
      </c>
      <c r="CY55" s="17">
        <v>2.1</v>
      </c>
      <c r="CZ55" s="17">
        <v>0</v>
      </c>
      <c r="DA55" s="17">
        <v>20</v>
      </c>
      <c r="DB55" s="17">
        <v>9.9</v>
      </c>
      <c r="DC55" s="17">
        <v>5.5</v>
      </c>
      <c r="DD55" s="17">
        <v>0.9</v>
      </c>
      <c r="DE55" s="17"/>
      <c r="DF55" s="17">
        <v>4.8</v>
      </c>
      <c r="DG55" s="17">
        <v>20.6</v>
      </c>
      <c r="DH55" s="17">
        <v>20</v>
      </c>
      <c r="DI55" s="17">
        <v>18.7</v>
      </c>
      <c r="DJ55" s="17">
        <v>3.6</v>
      </c>
      <c r="DK55" s="17">
        <v>18.5</v>
      </c>
      <c r="DL55" s="17">
        <v>0</v>
      </c>
      <c r="DM55" s="17">
        <v>0</v>
      </c>
      <c r="DN55" s="17">
        <v>28.4</v>
      </c>
      <c r="DO55" s="17">
        <v>70.8</v>
      </c>
      <c r="DP55" s="17">
        <v>4.5</v>
      </c>
      <c r="DQ55" s="17">
        <v>0.4</v>
      </c>
      <c r="DR55" s="17">
        <v>2.2000000000000002</v>
      </c>
      <c r="DS55" s="17">
        <v>2.8</v>
      </c>
      <c r="DT55" s="17">
        <v>0</v>
      </c>
      <c r="DU55" s="17">
        <v>2</v>
      </c>
      <c r="DV55" s="17">
        <v>18.2</v>
      </c>
      <c r="DW55" s="17">
        <v>2</v>
      </c>
      <c r="DX55" s="17">
        <v>0.4</v>
      </c>
      <c r="DY55" s="17">
        <v>14.1</v>
      </c>
      <c r="DZ55" s="17">
        <v>9</v>
      </c>
      <c r="EA55" s="17">
        <v>9.6999999999999993</v>
      </c>
      <c r="EB55" s="17">
        <v>13</v>
      </c>
      <c r="EC55" s="17">
        <v>20</v>
      </c>
      <c r="ED55" s="17">
        <v>11.2</v>
      </c>
      <c r="EE55" s="17">
        <v>73.7</v>
      </c>
      <c r="EF55" s="17">
        <v>0</v>
      </c>
      <c r="EG55" s="17">
        <v>83.1</v>
      </c>
      <c r="EH55" s="17">
        <v>100.6</v>
      </c>
      <c r="EI55" s="17">
        <v>10</v>
      </c>
      <c r="EJ55" s="17">
        <v>3.8</v>
      </c>
      <c r="EK55" s="17">
        <v>14.7</v>
      </c>
      <c r="EL55" s="17">
        <v>4.7</v>
      </c>
      <c r="EM55" s="17">
        <v>8</v>
      </c>
      <c r="EN55" s="17">
        <v>13.1</v>
      </c>
      <c r="EO55" s="17">
        <v>14</v>
      </c>
      <c r="EP55" s="17">
        <v>14.3</v>
      </c>
      <c r="EQ55" s="17">
        <v>3.3</v>
      </c>
      <c r="ER55" s="17">
        <v>0</v>
      </c>
      <c r="ES55" s="17">
        <v>0</v>
      </c>
      <c r="ET55" s="17">
        <v>0</v>
      </c>
      <c r="EU55" s="17">
        <v>0.6</v>
      </c>
      <c r="EV55" s="17">
        <v>54.4</v>
      </c>
      <c r="EW55" s="17">
        <v>38.4</v>
      </c>
      <c r="EX55" s="17">
        <v>0</v>
      </c>
      <c r="EY55" s="17">
        <v>0</v>
      </c>
      <c r="EZ55" s="17">
        <v>9.4</v>
      </c>
      <c r="FA55" s="17">
        <v>20</v>
      </c>
      <c r="FB55" s="17">
        <v>9.1999999999999993</v>
      </c>
      <c r="FC55" s="17">
        <v>40.6</v>
      </c>
      <c r="FD55" s="17">
        <v>10.199999999999999</v>
      </c>
      <c r="FE55" s="17"/>
      <c r="FF55" s="17"/>
      <c r="FG55" s="17">
        <v>17</v>
      </c>
      <c r="FH55" s="17"/>
      <c r="FI55" s="17"/>
      <c r="FJ55" s="17">
        <v>7026.57</v>
      </c>
      <c r="FK55" s="15"/>
      <c r="FL55" s="17">
        <v>2.8073999999999999</v>
      </c>
      <c r="FM55" s="17">
        <v>8.1</v>
      </c>
      <c r="FN55" s="17"/>
      <c r="FO55" s="17">
        <v>13.2</v>
      </c>
      <c r="FP55" s="17">
        <v>26.4</v>
      </c>
      <c r="FQ55" s="17">
        <v>18</v>
      </c>
      <c r="FR55" s="17">
        <v>11.9</v>
      </c>
      <c r="FS55" s="17">
        <v>15.3</v>
      </c>
      <c r="FT55" s="17">
        <v>95.707400000000007</v>
      </c>
    </row>
    <row r="56" spans="1:176" ht="24" customHeight="1" x14ac:dyDescent="0.3">
      <c r="A56" s="16" t="s">
        <v>69</v>
      </c>
      <c r="B56" s="16" t="s">
        <v>878</v>
      </c>
      <c r="C56" s="17">
        <v>104.3</v>
      </c>
      <c r="D56" s="17">
        <v>594.79999999999995</v>
      </c>
      <c r="E56" s="17">
        <v>203.2</v>
      </c>
      <c r="F56" s="17"/>
      <c r="G56" s="17"/>
      <c r="H56" s="17">
        <v>87</v>
      </c>
      <c r="I56" s="17">
        <v>213</v>
      </c>
      <c r="J56" s="17"/>
      <c r="K56" s="17"/>
      <c r="L56" s="17">
        <v>186.4</v>
      </c>
      <c r="M56" s="17">
        <v>206.6</v>
      </c>
      <c r="N56" s="17"/>
      <c r="O56" s="17">
        <v>193.9</v>
      </c>
      <c r="P56" s="17">
        <v>211</v>
      </c>
      <c r="Q56" s="17">
        <v>110.3</v>
      </c>
      <c r="R56" s="17">
        <v>547.5</v>
      </c>
      <c r="S56" s="17">
        <v>10.1</v>
      </c>
      <c r="T56" s="17"/>
      <c r="U56" s="17"/>
      <c r="V56" s="17"/>
      <c r="W56" s="17"/>
      <c r="X56" s="17">
        <v>160.6</v>
      </c>
      <c r="Y56" s="17">
        <v>6.99</v>
      </c>
      <c r="Z56" s="17">
        <v>5.0199999999999996</v>
      </c>
      <c r="AA56" s="17">
        <v>0</v>
      </c>
      <c r="AB56" s="17">
        <v>7</v>
      </c>
      <c r="AC56" s="17">
        <v>12</v>
      </c>
      <c r="AD56" s="17">
        <v>48.7</v>
      </c>
      <c r="AE56" s="17"/>
      <c r="AF56" s="17"/>
      <c r="AG56" s="17"/>
      <c r="AH56" s="17"/>
      <c r="AI56" s="17">
        <v>108.7</v>
      </c>
      <c r="AJ56" s="17">
        <v>221.8</v>
      </c>
      <c r="AK56" s="17"/>
      <c r="AL56" s="17"/>
      <c r="AM56" s="17"/>
      <c r="AN56" s="17">
        <v>6.5</v>
      </c>
      <c r="AO56" s="17">
        <v>226.1</v>
      </c>
      <c r="AP56" s="17">
        <v>65.099999999999994</v>
      </c>
      <c r="AQ56" s="17">
        <v>135.69999999999999</v>
      </c>
      <c r="AR56" s="17">
        <v>34</v>
      </c>
      <c r="AS56" s="17">
        <v>9.4</v>
      </c>
      <c r="AT56" s="17">
        <v>19.7</v>
      </c>
      <c r="AU56" s="17">
        <v>88.3</v>
      </c>
      <c r="AV56" s="17"/>
      <c r="AW56" s="17"/>
      <c r="AX56" s="17"/>
      <c r="AY56" s="17">
        <v>108.9</v>
      </c>
      <c r="AZ56" s="17">
        <v>8.3000000000000007</v>
      </c>
      <c r="BA56" s="17">
        <v>4.0999999999999996</v>
      </c>
      <c r="BB56" s="17">
        <v>44.8</v>
      </c>
      <c r="BC56" s="17"/>
      <c r="BD56" s="17">
        <v>4</v>
      </c>
      <c r="BE56" s="17">
        <v>36.9</v>
      </c>
      <c r="BF56" s="17">
        <v>159.30000000000001</v>
      </c>
      <c r="BG56" s="17"/>
      <c r="BH56" s="17"/>
      <c r="BI56" s="17">
        <v>46.7</v>
      </c>
      <c r="BJ56" s="17">
        <v>61.2</v>
      </c>
      <c r="BK56" s="17"/>
      <c r="BL56" s="17"/>
      <c r="BM56" s="17"/>
      <c r="BN56" s="17"/>
      <c r="BO56" s="17"/>
      <c r="BP56" s="17">
        <v>84.3</v>
      </c>
      <c r="BQ56" s="17">
        <v>156.4</v>
      </c>
      <c r="BR56" s="17">
        <v>156.1</v>
      </c>
      <c r="BS56" s="17">
        <v>159.19999999999999</v>
      </c>
      <c r="BT56" s="17">
        <v>241.6</v>
      </c>
      <c r="BU56" s="17"/>
      <c r="BV56" s="17"/>
      <c r="BW56" s="17"/>
      <c r="BX56" s="17"/>
      <c r="BY56" s="17"/>
      <c r="BZ56" s="17"/>
      <c r="CA56" s="17"/>
      <c r="CB56" s="17">
        <v>0</v>
      </c>
      <c r="CC56" s="17">
        <v>4.5</v>
      </c>
      <c r="CD56" s="17">
        <v>252.8</v>
      </c>
      <c r="CE56" s="17">
        <v>128.4</v>
      </c>
      <c r="CF56" s="17">
        <v>45.5</v>
      </c>
      <c r="CG56" s="17">
        <v>78.400000000000006</v>
      </c>
      <c r="CH56" s="17">
        <v>29.3</v>
      </c>
      <c r="CI56" s="17"/>
      <c r="CJ56" s="17">
        <v>30.5</v>
      </c>
      <c r="CK56" s="17"/>
      <c r="CL56" s="17">
        <v>92.7</v>
      </c>
      <c r="CM56" s="17">
        <v>97.3</v>
      </c>
      <c r="CN56" s="17">
        <v>53.6</v>
      </c>
      <c r="CO56" s="17">
        <v>0</v>
      </c>
      <c r="CP56" s="17"/>
      <c r="CQ56" s="17"/>
      <c r="CR56" s="17"/>
      <c r="CS56" s="17"/>
      <c r="CT56" s="17"/>
      <c r="CU56" s="17"/>
      <c r="CV56" s="17">
        <v>0</v>
      </c>
      <c r="CW56" s="17">
        <v>104.9</v>
      </c>
      <c r="CX56" s="17">
        <v>0</v>
      </c>
      <c r="CY56" s="17">
        <v>2.7</v>
      </c>
      <c r="CZ56" s="17">
        <v>0</v>
      </c>
      <c r="DA56" s="17">
        <v>20</v>
      </c>
      <c r="DB56" s="17">
        <v>9.9</v>
      </c>
      <c r="DC56" s="17">
        <v>5.4</v>
      </c>
      <c r="DD56" s="17">
        <v>0.9</v>
      </c>
      <c r="DE56" s="17"/>
      <c r="DF56" s="17">
        <v>4.8</v>
      </c>
      <c r="DG56" s="17">
        <v>19.8</v>
      </c>
      <c r="DH56" s="17">
        <v>20</v>
      </c>
      <c r="DI56" s="17">
        <v>18.7</v>
      </c>
      <c r="DJ56" s="17">
        <v>3.5</v>
      </c>
      <c r="DK56" s="17">
        <v>18.5</v>
      </c>
      <c r="DL56" s="17">
        <v>0</v>
      </c>
      <c r="DM56" s="17">
        <v>0</v>
      </c>
      <c r="DN56" s="17">
        <v>28</v>
      </c>
      <c r="DO56" s="17">
        <v>75.3</v>
      </c>
      <c r="DP56" s="17">
        <v>4.5</v>
      </c>
      <c r="DQ56" s="17">
        <v>1.1000000000000001</v>
      </c>
      <c r="DR56" s="17">
        <v>2.2000000000000002</v>
      </c>
      <c r="DS56" s="17">
        <v>2.8</v>
      </c>
      <c r="DT56" s="17">
        <v>0</v>
      </c>
      <c r="DU56" s="17">
        <v>2.1</v>
      </c>
      <c r="DV56" s="17">
        <v>18.2</v>
      </c>
      <c r="DW56" s="17">
        <v>2</v>
      </c>
      <c r="DX56" s="17">
        <v>0.4</v>
      </c>
      <c r="DY56" s="17">
        <v>14.1</v>
      </c>
      <c r="DZ56" s="17">
        <v>9</v>
      </c>
      <c r="EA56" s="17">
        <v>8.6999999999999993</v>
      </c>
      <c r="EB56" s="17">
        <v>12.2</v>
      </c>
      <c r="EC56" s="17">
        <v>20</v>
      </c>
      <c r="ED56" s="17">
        <v>17.8</v>
      </c>
      <c r="EE56" s="17">
        <v>54.4</v>
      </c>
      <c r="EF56" s="17">
        <v>0</v>
      </c>
      <c r="EG56" s="17">
        <v>58.6</v>
      </c>
      <c r="EH56" s="17">
        <v>86.5</v>
      </c>
      <c r="EI56" s="17">
        <v>4.5</v>
      </c>
      <c r="EJ56" s="17">
        <v>1.6</v>
      </c>
      <c r="EK56" s="17">
        <v>14.7</v>
      </c>
      <c r="EL56" s="17">
        <v>4.7</v>
      </c>
      <c r="EM56" s="17">
        <v>8</v>
      </c>
      <c r="EN56" s="17">
        <v>13.1</v>
      </c>
      <c r="EO56" s="17">
        <v>13.8</v>
      </c>
      <c r="EP56" s="17">
        <v>14.1</v>
      </c>
      <c r="EQ56" s="17">
        <v>4.7</v>
      </c>
      <c r="ER56" s="17">
        <v>0</v>
      </c>
      <c r="ES56" s="17">
        <v>0</v>
      </c>
      <c r="ET56" s="17">
        <v>0</v>
      </c>
      <c r="EU56" s="17">
        <v>0.6</v>
      </c>
      <c r="EV56" s="17">
        <v>25.9</v>
      </c>
      <c r="EW56" s="17">
        <v>24.3</v>
      </c>
      <c r="EX56" s="17">
        <v>0</v>
      </c>
      <c r="EY56" s="17">
        <v>0</v>
      </c>
      <c r="EZ56" s="17">
        <v>9.5</v>
      </c>
      <c r="FA56" s="17">
        <v>20</v>
      </c>
      <c r="FB56" s="17">
        <v>9.5</v>
      </c>
      <c r="FC56" s="17">
        <v>41</v>
      </c>
      <c r="FD56" s="17">
        <v>10</v>
      </c>
      <c r="FE56" s="17"/>
      <c r="FF56" s="17"/>
      <c r="FG56" s="17">
        <v>0</v>
      </c>
      <c r="FH56" s="17"/>
      <c r="FI56" s="17"/>
      <c r="FJ56" s="17">
        <v>6775.51</v>
      </c>
      <c r="FK56" s="15"/>
      <c r="FL56" s="17">
        <v>5.6527000000000003</v>
      </c>
      <c r="FM56" s="17">
        <v>8.1</v>
      </c>
      <c r="FN56" s="17"/>
      <c r="FO56" s="17">
        <v>13.2</v>
      </c>
      <c r="FP56" s="17">
        <v>26.3</v>
      </c>
      <c r="FQ56" s="17">
        <v>18</v>
      </c>
      <c r="FR56" s="17">
        <v>11.9</v>
      </c>
      <c r="FS56" s="17">
        <v>15.4</v>
      </c>
      <c r="FT56" s="17">
        <v>98.552700000000002</v>
      </c>
    </row>
    <row r="57" spans="1:176" ht="24" customHeight="1" x14ac:dyDescent="0.3">
      <c r="A57" s="16" t="s">
        <v>69</v>
      </c>
      <c r="B57" s="16" t="s">
        <v>879</v>
      </c>
      <c r="C57" s="17">
        <v>104</v>
      </c>
      <c r="D57" s="17">
        <v>602.1</v>
      </c>
      <c r="E57" s="17">
        <v>199.7</v>
      </c>
      <c r="F57" s="17"/>
      <c r="G57" s="17"/>
      <c r="H57" s="17">
        <v>89.5</v>
      </c>
      <c r="I57" s="17">
        <v>218.2</v>
      </c>
      <c r="J57" s="17"/>
      <c r="K57" s="17"/>
      <c r="L57" s="17">
        <v>186</v>
      </c>
      <c r="M57" s="17">
        <v>207.5</v>
      </c>
      <c r="N57" s="17"/>
      <c r="O57" s="17">
        <v>195</v>
      </c>
      <c r="P57" s="17">
        <v>209.5</v>
      </c>
      <c r="Q57" s="17">
        <v>109.9</v>
      </c>
      <c r="R57" s="17">
        <v>562.70000000000005</v>
      </c>
      <c r="S57" s="17">
        <v>10.3</v>
      </c>
      <c r="T57" s="17"/>
      <c r="U57" s="17"/>
      <c r="V57" s="17"/>
      <c r="W57" s="17"/>
      <c r="X57" s="17">
        <v>165.3</v>
      </c>
      <c r="Y57" s="17">
        <v>6.78</v>
      </c>
      <c r="Z57" s="17">
        <v>4.9400000000000004</v>
      </c>
      <c r="AA57" s="17">
        <v>0</v>
      </c>
      <c r="AB57" s="17">
        <v>7</v>
      </c>
      <c r="AC57" s="17">
        <v>12</v>
      </c>
      <c r="AD57" s="17">
        <v>49.41</v>
      </c>
      <c r="AE57" s="17"/>
      <c r="AF57" s="17"/>
      <c r="AG57" s="17"/>
      <c r="AH57" s="17"/>
      <c r="AI57" s="17">
        <v>111</v>
      </c>
      <c r="AJ57" s="17">
        <v>211.6</v>
      </c>
      <c r="AK57" s="17"/>
      <c r="AL57" s="17"/>
      <c r="AM57" s="17"/>
      <c r="AN57" s="17">
        <v>6.5</v>
      </c>
      <c r="AO57" s="17">
        <v>228.8</v>
      </c>
      <c r="AP57" s="17">
        <v>65.599999999999994</v>
      </c>
      <c r="AQ57" s="17">
        <v>127.6</v>
      </c>
      <c r="AR57" s="17">
        <v>33.9</v>
      </c>
      <c r="AS57" s="17">
        <v>9.3000000000000007</v>
      </c>
      <c r="AT57" s="17">
        <v>19.7</v>
      </c>
      <c r="AU57" s="17">
        <v>90.8</v>
      </c>
      <c r="AV57" s="17"/>
      <c r="AW57" s="17"/>
      <c r="AX57" s="17"/>
      <c r="AY57" s="17">
        <v>110</v>
      </c>
      <c r="AZ57" s="17">
        <v>8.1999999999999993</v>
      </c>
      <c r="BA57" s="17">
        <v>4</v>
      </c>
      <c r="BB57" s="17">
        <v>46.4</v>
      </c>
      <c r="BC57" s="17"/>
      <c r="BD57" s="17">
        <v>4</v>
      </c>
      <c r="BE57" s="17">
        <v>37.1</v>
      </c>
      <c r="BF57" s="17">
        <v>159.1</v>
      </c>
      <c r="BG57" s="17"/>
      <c r="BH57" s="17"/>
      <c r="BI57" s="17">
        <v>47.5</v>
      </c>
      <c r="BJ57" s="17">
        <v>57.8</v>
      </c>
      <c r="BK57" s="17"/>
      <c r="BL57" s="17"/>
      <c r="BM57" s="17"/>
      <c r="BN57" s="17"/>
      <c r="BO57" s="17"/>
      <c r="BP57" s="17">
        <v>86.2</v>
      </c>
      <c r="BQ57" s="17">
        <v>133.4</v>
      </c>
      <c r="BR57" s="17">
        <v>133.19999999999999</v>
      </c>
      <c r="BS57" s="17">
        <v>132.9</v>
      </c>
      <c r="BT57" s="17">
        <v>215.7</v>
      </c>
      <c r="BU57" s="17"/>
      <c r="BV57" s="17"/>
      <c r="BW57" s="17"/>
      <c r="BX57" s="17"/>
      <c r="BY57" s="17"/>
      <c r="BZ57" s="17"/>
      <c r="CA57" s="17"/>
      <c r="CB57" s="17">
        <v>0</v>
      </c>
      <c r="CC57" s="17">
        <v>4.5999999999999996</v>
      </c>
      <c r="CD57" s="17">
        <v>268.89999999999998</v>
      </c>
      <c r="CE57" s="17">
        <v>130.19999999999999</v>
      </c>
      <c r="CF57" s="17">
        <v>47</v>
      </c>
      <c r="CG57" s="17">
        <v>77.7</v>
      </c>
      <c r="CH57" s="17">
        <v>30.2</v>
      </c>
      <c r="CI57" s="17"/>
      <c r="CJ57" s="17">
        <v>31.3</v>
      </c>
      <c r="CK57" s="17"/>
      <c r="CL57" s="17">
        <v>0</v>
      </c>
      <c r="CM57" s="17">
        <v>148.30000000000001</v>
      </c>
      <c r="CN57" s="17">
        <v>67.8</v>
      </c>
      <c r="CO57" s="17">
        <v>0</v>
      </c>
      <c r="CP57" s="17"/>
      <c r="CQ57" s="17"/>
      <c r="CR57" s="17"/>
      <c r="CS57" s="17"/>
      <c r="CT57" s="17"/>
      <c r="CU57" s="17"/>
      <c r="CV57" s="17">
        <v>0</v>
      </c>
      <c r="CW57" s="17">
        <v>108.8</v>
      </c>
      <c r="CX57" s="17">
        <v>0</v>
      </c>
      <c r="CY57" s="17">
        <v>3.6</v>
      </c>
      <c r="CZ57" s="17">
        <v>0</v>
      </c>
      <c r="DA57" s="17">
        <v>20</v>
      </c>
      <c r="DB57" s="17">
        <v>9.9</v>
      </c>
      <c r="DC57" s="17">
        <v>5.4</v>
      </c>
      <c r="DD57" s="17">
        <v>0.9</v>
      </c>
      <c r="DE57" s="17"/>
      <c r="DF57" s="17">
        <v>4.8</v>
      </c>
      <c r="DG57" s="17">
        <v>20.399999999999999</v>
      </c>
      <c r="DH57" s="17">
        <v>20</v>
      </c>
      <c r="DI57" s="17">
        <v>18.7</v>
      </c>
      <c r="DJ57" s="17">
        <v>3.5</v>
      </c>
      <c r="DK57" s="17">
        <v>18.5</v>
      </c>
      <c r="DL57" s="17">
        <v>0</v>
      </c>
      <c r="DM57" s="17">
        <v>0</v>
      </c>
      <c r="DN57" s="17">
        <v>30.9</v>
      </c>
      <c r="DO57" s="17">
        <v>79.099999999999994</v>
      </c>
      <c r="DP57" s="17">
        <v>4.5</v>
      </c>
      <c r="DQ57" s="17">
        <v>1.1000000000000001</v>
      </c>
      <c r="DR57" s="17">
        <v>2.2000000000000002</v>
      </c>
      <c r="DS57" s="17">
        <v>2.8</v>
      </c>
      <c r="DT57" s="17">
        <v>0</v>
      </c>
      <c r="DU57" s="17">
        <v>2.1</v>
      </c>
      <c r="DV57" s="17">
        <v>18.2</v>
      </c>
      <c r="DW57" s="17">
        <v>2</v>
      </c>
      <c r="DX57" s="17">
        <v>0.4</v>
      </c>
      <c r="DY57" s="17">
        <v>14.1</v>
      </c>
      <c r="DZ57" s="17">
        <v>9</v>
      </c>
      <c r="EA57" s="17">
        <v>9.4</v>
      </c>
      <c r="EB57" s="17">
        <v>12.8</v>
      </c>
      <c r="EC57" s="17">
        <v>20</v>
      </c>
      <c r="ED57" s="17">
        <v>25.3</v>
      </c>
      <c r="EE57" s="17">
        <v>47.7</v>
      </c>
      <c r="EF57" s="17">
        <v>0</v>
      </c>
      <c r="EG57" s="17">
        <v>61.3</v>
      </c>
      <c r="EH57" s="17">
        <v>90.1</v>
      </c>
      <c r="EI57" s="17">
        <v>4.5</v>
      </c>
      <c r="EJ57" s="17">
        <v>2</v>
      </c>
      <c r="EK57" s="17">
        <v>14.7</v>
      </c>
      <c r="EL57" s="17">
        <v>4.7</v>
      </c>
      <c r="EM57" s="17">
        <v>8</v>
      </c>
      <c r="EN57" s="17">
        <v>13.1</v>
      </c>
      <c r="EO57" s="17">
        <v>13.7</v>
      </c>
      <c r="EP57" s="17">
        <v>14.1</v>
      </c>
      <c r="EQ57" s="17">
        <v>4.7</v>
      </c>
      <c r="ER57" s="17">
        <v>0</v>
      </c>
      <c r="ES57" s="17">
        <v>0</v>
      </c>
      <c r="ET57" s="17">
        <v>0</v>
      </c>
      <c r="EU57" s="17">
        <v>0.6</v>
      </c>
      <c r="EV57" s="17">
        <v>17.899999999999999</v>
      </c>
      <c r="EW57" s="17">
        <v>18.600000000000001</v>
      </c>
      <c r="EX57" s="17">
        <v>0</v>
      </c>
      <c r="EY57" s="17">
        <v>0</v>
      </c>
      <c r="EZ57" s="17">
        <v>9.4</v>
      </c>
      <c r="FA57" s="17">
        <v>20</v>
      </c>
      <c r="FB57" s="17">
        <v>9.1999999999999993</v>
      </c>
      <c r="FC57" s="17">
        <v>41.9</v>
      </c>
      <c r="FD57" s="17">
        <v>10.4</v>
      </c>
      <c r="FE57" s="17"/>
      <c r="FF57" s="17"/>
      <c r="FG57" s="17">
        <v>17.100000000000001</v>
      </c>
      <c r="FH57" s="17"/>
      <c r="FI57" s="17"/>
      <c r="FJ57" s="17">
        <v>6718.23</v>
      </c>
      <c r="FK57" s="15"/>
      <c r="FL57" s="17">
        <v>5.6627000000000001</v>
      </c>
      <c r="FM57" s="17">
        <v>8</v>
      </c>
      <c r="FN57" s="17"/>
      <c r="FO57" s="17">
        <v>13.2</v>
      </c>
      <c r="FP57" s="17">
        <v>26.4</v>
      </c>
      <c r="FQ57" s="17">
        <v>18</v>
      </c>
      <c r="FR57" s="17">
        <v>11.9</v>
      </c>
      <c r="FS57" s="17">
        <v>15.4</v>
      </c>
      <c r="FT57" s="17">
        <v>98.562700000000007</v>
      </c>
    </row>
    <row r="58" spans="1:176" ht="24" customHeight="1" x14ac:dyDescent="0.3">
      <c r="A58" s="18" t="s">
        <v>880</v>
      </c>
      <c r="B58" s="18" t="s">
        <v>70</v>
      </c>
      <c r="C58" s="19">
        <v>103.9</v>
      </c>
      <c r="D58" s="19">
        <v>600.5</v>
      </c>
      <c r="E58" s="19">
        <v>200.1</v>
      </c>
      <c r="F58" s="19"/>
      <c r="G58" s="19"/>
      <c r="H58" s="19">
        <v>88.7</v>
      </c>
      <c r="I58" s="19">
        <v>219.3</v>
      </c>
      <c r="J58" s="19"/>
      <c r="K58" s="19"/>
      <c r="L58" s="19">
        <v>135.30000000000001</v>
      </c>
      <c r="M58" s="19">
        <v>157.5</v>
      </c>
      <c r="N58" s="19"/>
      <c r="O58" s="19">
        <v>172.3</v>
      </c>
      <c r="P58" s="19">
        <v>208.9</v>
      </c>
      <c r="Q58" s="19">
        <v>110.3</v>
      </c>
      <c r="R58" s="19">
        <v>562.6</v>
      </c>
      <c r="S58" s="19">
        <v>10.199999999999999</v>
      </c>
      <c r="T58" s="19"/>
      <c r="U58" s="19"/>
      <c r="V58" s="19"/>
      <c r="W58" s="19"/>
      <c r="X58" s="19">
        <v>163.1</v>
      </c>
      <c r="Y58" s="19">
        <v>7.0960000000000001</v>
      </c>
      <c r="Z58" s="19">
        <v>5.351</v>
      </c>
      <c r="AA58" s="19">
        <v>0</v>
      </c>
      <c r="AB58" s="19">
        <v>1.7</v>
      </c>
      <c r="AC58" s="19">
        <v>6.5140000000000002</v>
      </c>
      <c r="AD58" s="19">
        <v>50.119</v>
      </c>
      <c r="AE58" s="19"/>
      <c r="AF58" s="19"/>
      <c r="AG58" s="19"/>
      <c r="AH58" s="19"/>
      <c r="AI58" s="19">
        <v>110</v>
      </c>
      <c r="AJ58" s="19">
        <v>160.69999999999999</v>
      </c>
      <c r="AK58" s="19"/>
      <c r="AL58" s="19"/>
      <c r="AM58" s="19"/>
      <c r="AN58" s="19">
        <v>6.5</v>
      </c>
      <c r="AO58" s="19">
        <v>227.4</v>
      </c>
      <c r="AP58" s="19">
        <v>65.5</v>
      </c>
      <c r="AQ58" s="19">
        <v>131.9</v>
      </c>
      <c r="AR58" s="19">
        <v>33.200000000000003</v>
      </c>
      <c r="AS58" s="19">
        <v>9.4</v>
      </c>
      <c r="AT58" s="19">
        <v>19.7</v>
      </c>
      <c r="AU58" s="19">
        <v>89.7</v>
      </c>
      <c r="AV58" s="19"/>
      <c r="AW58" s="19"/>
      <c r="AX58" s="19"/>
      <c r="AY58" s="19">
        <v>110</v>
      </c>
      <c r="AZ58" s="19">
        <v>8.3000000000000007</v>
      </c>
      <c r="BA58" s="19">
        <v>4.0999999999999996</v>
      </c>
      <c r="BB58" s="19">
        <v>46.3</v>
      </c>
      <c r="BC58" s="19"/>
      <c r="BD58" s="19">
        <v>4</v>
      </c>
      <c r="BE58" s="19">
        <v>37.200000000000003</v>
      </c>
      <c r="BF58" s="19">
        <v>124.2</v>
      </c>
      <c r="BG58" s="19"/>
      <c r="BH58" s="19"/>
      <c r="BI58" s="19">
        <v>47.1</v>
      </c>
      <c r="BJ58" s="19">
        <v>28.7</v>
      </c>
      <c r="BK58" s="19"/>
      <c r="BL58" s="19"/>
      <c r="BM58" s="19"/>
      <c r="BN58" s="19"/>
      <c r="BO58" s="19"/>
      <c r="BP58" s="19">
        <v>85.3</v>
      </c>
      <c r="BQ58" s="19">
        <v>131.80000000000001</v>
      </c>
      <c r="BR58" s="19">
        <v>131.80000000000001</v>
      </c>
      <c r="BS58" s="19">
        <v>131.5</v>
      </c>
      <c r="BT58" s="19">
        <v>215.1</v>
      </c>
      <c r="BU58" s="19"/>
      <c r="BV58" s="19"/>
      <c r="BW58" s="19"/>
      <c r="BX58" s="19"/>
      <c r="BY58" s="19"/>
      <c r="BZ58" s="19"/>
      <c r="CA58" s="19"/>
      <c r="CB58" s="19">
        <v>0</v>
      </c>
      <c r="CC58" s="19">
        <v>4.5999999999999996</v>
      </c>
      <c r="CD58" s="19">
        <v>234.2</v>
      </c>
      <c r="CE58" s="19">
        <v>115.1</v>
      </c>
      <c r="CF58" s="19">
        <v>46.1</v>
      </c>
      <c r="CG58" s="19">
        <v>77</v>
      </c>
      <c r="CH58" s="19">
        <v>29.6</v>
      </c>
      <c r="CI58" s="19"/>
      <c r="CJ58" s="19">
        <v>0</v>
      </c>
      <c r="CK58" s="19"/>
      <c r="CL58" s="19">
        <v>0</v>
      </c>
      <c r="CM58" s="19">
        <v>148.19999999999999</v>
      </c>
      <c r="CN58" s="19">
        <v>69.099999999999994</v>
      </c>
      <c r="CO58" s="19">
        <v>0</v>
      </c>
      <c r="CP58" s="19"/>
      <c r="CQ58" s="19"/>
      <c r="CR58" s="19"/>
      <c r="CS58" s="19"/>
      <c r="CT58" s="19"/>
      <c r="CU58" s="19"/>
      <c r="CV58" s="19">
        <v>0</v>
      </c>
      <c r="CW58" s="19">
        <v>117.7</v>
      </c>
      <c r="CX58" s="19">
        <v>0</v>
      </c>
      <c r="CY58" s="19">
        <v>1.9</v>
      </c>
      <c r="CZ58" s="19">
        <v>0</v>
      </c>
      <c r="DA58" s="19">
        <v>20.2</v>
      </c>
      <c r="DB58" s="19">
        <v>9.9</v>
      </c>
      <c r="DC58" s="19">
        <v>5.4</v>
      </c>
      <c r="DD58" s="19">
        <v>0.9</v>
      </c>
      <c r="DE58" s="19"/>
      <c r="DF58" s="19">
        <v>4.8</v>
      </c>
      <c r="DG58" s="19">
        <v>20</v>
      </c>
      <c r="DH58" s="19">
        <v>20</v>
      </c>
      <c r="DI58" s="19">
        <v>18.8</v>
      </c>
      <c r="DJ58" s="19">
        <v>3.6</v>
      </c>
      <c r="DK58" s="19">
        <v>18.5</v>
      </c>
      <c r="DL58" s="19">
        <v>0</v>
      </c>
      <c r="DM58" s="19">
        <v>0</v>
      </c>
      <c r="DN58" s="19">
        <v>31.1</v>
      </c>
      <c r="DO58" s="19">
        <v>82.9</v>
      </c>
      <c r="DP58" s="19">
        <v>4.5</v>
      </c>
      <c r="DQ58" s="19">
        <v>1.1000000000000001</v>
      </c>
      <c r="DR58" s="19">
        <v>2.2000000000000002</v>
      </c>
      <c r="DS58" s="19">
        <v>2.8</v>
      </c>
      <c r="DT58" s="19">
        <v>0</v>
      </c>
      <c r="DU58" s="19">
        <v>2.1</v>
      </c>
      <c r="DV58" s="19">
        <v>18.2</v>
      </c>
      <c r="DW58" s="19">
        <v>2</v>
      </c>
      <c r="DX58" s="19">
        <v>0.4</v>
      </c>
      <c r="DY58" s="19">
        <v>14.1</v>
      </c>
      <c r="DZ58" s="19">
        <v>9</v>
      </c>
      <c r="EA58" s="19">
        <v>9.3000000000000007</v>
      </c>
      <c r="EB58" s="19">
        <v>12.8</v>
      </c>
      <c r="EC58" s="19">
        <v>20</v>
      </c>
      <c r="ED58" s="19">
        <v>21.2</v>
      </c>
      <c r="EE58" s="19">
        <v>42.6</v>
      </c>
      <c r="EF58" s="19">
        <v>0</v>
      </c>
      <c r="EG58" s="19">
        <v>61.1</v>
      </c>
      <c r="EH58" s="19">
        <v>99.1</v>
      </c>
      <c r="EI58" s="19">
        <v>4.0999999999999996</v>
      </c>
      <c r="EJ58" s="19">
        <v>1.3</v>
      </c>
      <c r="EK58" s="19">
        <v>14.7</v>
      </c>
      <c r="EL58" s="19">
        <v>4.7</v>
      </c>
      <c r="EM58" s="19">
        <v>8.1</v>
      </c>
      <c r="EN58" s="19">
        <v>13.1</v>
      </c>
      <c r="EO58" s="19">
        <v>13.7</v>
      </c>
      <c r="EP58" s="19">
        <v>14.1</v>
      </c>
      <c r="EQ58" s="19">
        <v>1.8</v>
      </c>
      <c r="ER58" s="19">
        <v>0</v>
      </c>
      <c r="ES58" s="19">
        <v>0</v>
      </c>
      <c r="ET58" s="19">
        <v>0</v>
      </c>
      <c r="EU58" s="19">
        <v>0.6</v>
      </c>
      <c r="EV58" s="19">
        <v>39</v>
      </c>
      <c r="EW58" s="19">
        <v>37.6</v>
      </c>
      <c r="EX58" s="19">
        <v>0</v>
      </c>
      <c r="EY58" s="19">
        <v>0</v>
      </c>
      <c r="EZ58" s="19">
        <v>9.4</v>
      </c>
      <c r="FA58" s="19">
        <v>20</v>
      </c>
      <c r="FB58" s="19">
        <v>9.4</v>
      </c>
      <c r="FC58" s="19">
        <v>42.1</v>
      </c>
      <c r="FD58" s="19">
        <v>10</v>
      </c>
      <c r="FE58" s="19"/>
      <c r="FF58" s="19"/>
      <c r="FG58" s="19">
        <v>17.5</v>
      </c>
      <c r="FH58" s="19"/>
      <c r="FI58" s="19"/>
      <c r="FJ58" s="19">
        <v>6426.18</v>
      </c>
      <c r="FK58" s="15"/>
      <c r="FL58" s="19">
        <v>5.6897000000000002</v>
      </c>
      <c r="FM58" s="19">
        <v>8.1</v>
      </c>
      <c r="FN58" s="19"/>
      <c r="FO58" s="19">
        <v>13.2</v>
      </c>
      <c r="FP58" s="19">
        <v>26.5</v>
      </c>
      <c r="FQ58" s="19">
        <v>18</v>
      </c>
      <c r="FR58" s="19">
        <v>11.9</v>
      </c>
      <c r="FS58" s="19">
        <v>15.3</v>
      </c>
      <c r="FT58" s="19">
        <v>98.689700000000002</v>
      </c>
    </row>
    <row r="59" spans="1:176" ht="25.05" customHeight="1" x14ac:dyDescent="0.3">
      <c r="A59" s="200" t="s">
        <v>881</v>
      </c>
      <c r="B59" s="201"/>
      <c r="C59" s="20">
        <v>2369.9</v>
      </c>
      <c r="D59" s="20">
        <v>14339.5</v>
      </c>
      <c r="E59" s="20">
        <v>4762</v>
      </c>
      <c r="F59" s="20">
        <v>0</v>
      </c>
      <c r="G59" s="20">
        <v>0</v>
      </c>
      <c r="H59" s="20">
        <v>2160.9</v>
      </c>
      <c r="I59" s="20">
        <v>5153.7</v>
      </c>
      <c r="J59" s="20">
        <v>0</v>
      </c>
      <c r="K59" s="20">
        <v>0</v>
      </c>
      <c r="L59" s="20">
        <v>3475.8</v>
      </c>
      <c r="M59" s="20">
        <v>3671.35</v>
      </c>
      <c r="N59" s="20">
        <v>0</v>
      </c>
      <c r="O59" s="20">
        <v>3884.6</v>
      </c>
      <c r="P59" s="20">
        <v>5014.1000000000004</v>
      </c>
      <c r="Q59" s="20">
        <v>2644.15</v>
      </c>
      <c r="R59" s="20">
        <v>13341.6</v>
      </c>
      <c r="S59" s="20">
        <v>248.8</v>
      </c>
      <c r="T59" s="20">
        <v>0</v>
      </c>
      <c r="U59" s="20">
        <v>0</v>
      </c>
      <c r="V59" s="20">
        <v>0</v>
      </c>
      <c r="W59" s="20">
        <v>0</v>
      </c>
      <c r="X59" s="20">
        <v>3960.75</v>
      </c>
      <c r="Y59" s="20">
        <v>174.12799999999999</v>
      </c>
      <c r="Z59" s="20">
        <v>124.7255</v>
      </c>
      <c r="AA59" s="20">
        <v>101.2</v>
      </c>
      <c r="AB59" s="20">
        <v>156.4</v>
      </c>
      <c r="AC59" s="20">
        <v>272.80700000000002</v>
      </c>
      <c r="AD59" s="20">
        <v>1781.0645</v>
      </c>
      <c r="AE59" s="20">
        <v>0</v>
      </c>
      <c r="AF59" s="20">
        <v>0</v>
      </c>
      <c r="AG59" s="20">
        <v>0</v>
      </c>
      <c r="AH59" s="20">
        <v>0</v>
      </c>
      <c r="AI59" s="20">
        <v>2583.75</v>
      </c>
      <c r="AJ59" s="20">
        <v>4812.8999999999996</v>
      </c>
      <c r="AK59" s="20">
        <v>0</v>
      </c>
      <c r="AL59" s="20">
        <v>0</v>
      </c>
      <c r="AM59" s="20">
        <v>0</v>
      </c>
      <c r="AN59" s="20">
        <v>156</v>
      </c>
      <c r="AO59" s="20">
        <v>4951.75</v>
      </c>
      <c r="AP59" s="20">
        <v>1610.5</v>
      </c>
      <c r="AQ59" s="20">
        <v>2530.5500000000002</v>
      </c>
      <c r="AR59" s="20">
        <v>855.75</v>
      </c>
      <c r="AS59" s="20">
        <v>224.55</v>
      </c>
      <c r="AT59" s="20">
        <v>472.35</v>
      </c>
      <c r="AU59" s="20">
        <v>2154.9499999999998</v>
      </c>
      <c r="AV59" s="20">
        <v>0</v>
      </c>
      <c r="AW59" s="20">
        <v>0</v>
      </c>
      <c r="AX59" s="20">
        <v>0</v>
      </c>
      <c r="AY59" s="20">
        <v>2634.4</v>
      </c>
      <c r="AZ59" s="20">
        <v>191.45</v>
      </c>
      <c r="BA59" s="20">
        <v>104.25</v>
      </c>
      <c r="BB59" s="20">
        <v>1116.7</v>
      </c>
      <c r="BC59" s="20">
        <v>0</v>
      </c>
      <c r="BD59" s="20">
        <v>96</v>
      </c>
      <c r="BE59" s="20">
        <v>904.5</v>
      </c>
      <c r="BF59" s="20">
        <v>3563.25</v>
      </c>
      <c r="BG59" s="20">
        <v>0</v>
      </c>
      <c r="BH59" s="20">
        <v>0</v>
      </c>
      <c r="BI59" s="20">
        <v>1136.6500000000001</v>
      </c>
      <c r="BJ59" s="20">
        <v>769.5</v>
      </c>
      <c r="BK59" s="20">
        <v>0</v>
      </c>
      <c r="BL59" s="20">
        <v>0</v>
      </c>
      <c r="BM59" s="20">
        <v>0</v>
      </c>
      <c r="BN59" s="20">
        <v>0</v>
      </c>
      <c r="BO59" s="20">
        <v>0</v>
      </c>
      <c r="BP59" s="20">
        <v>2061.6999999999998</v>
      </c>
      <c r="BQ59" s="20">
        <v>3495.45</v>
      </c>
      <c r="BR59" s="20">
        <v>3491.95</v>
      </c>
      <c r="BS59" s="20">
        <v>3498.25</v>
      </c>
      <c r="BT59" s="20">
        <v>5485.1</v>
      </c>
      <c r="BU59" s="20">
        <v>0</v>
      </c>
      <c r="BV59" s="20">
        <v>0</v>
      </c>
      <c r="BW59" s="20">
        <v>0</v>
      </c>
      <c r="BX59" s="20">
        <v>0</v>
      </c>
      <c r="BY59" s="20">
        <v>0</v>
      </c>
      <c r="BZ59" s="20">
        <v>0</v>
      </c>
      <c r="CA59" s="20">
        <v>0</v>
      </c>
      <c r="CB59" s="20">
        <v>1.65</v>
      </c>
      <c r="CC59" s="20">
        <v>109.4</v>
      </c>
      <c r="CD59" s="20">
        <v>3968.7</v>
      </c>
      <c r="CE59" s="20">
        <v>3089.75</v>
      </c>
      <c r="CF59" s="20">
        <v>1229.0999999999999</v>
      </c>
      <c r="CG59" s="20">
        <v>1894.2</v>
      </c>
      <c r="CH59" s="20">
        <v>721.6</v>
      </c>
      <c r="CI59" s="20">
        <v>0</v>
      </c>
      <c r="CJ59" s="20">
        <v>201.9</v>
      </c>
      <c r="CK59" s="20">
        <v>0</v>
      </c>
      <c r="CL59" s="20">
        <v>3271.6</v>
      </c>
      <c r="CM59" s="20">
        <v>3444.65</v>
      </c>
      <c r="CN59" s="20">
        <v>3418.95</v>
      </c>
      <c r="CO59" s="20">
        <v>673</v>
      </c>
      <c r="CP59" s="20">
        <v>0</v>
      </c>
      <c r="CQ59" s="20">
        <v>0</v>
      </c>
      <c r="CR59" s="20">
        <v>0</v>
      </c>
      <c r="CS59" s="20">
        <v>0</v>
      </c>
      <c r="CT59" s="20">
        <v>0</v>
      </c>
      <c r="CU59" s="20">
        <v>0</v>
      </c>
      <c r="CV59" s="20">
        <v>7.65</v>
      </c>
      <c r="CW59" s="20">
        <v>1832.5</v>
      </c>
      <c r="CX59" s="20">
        <v>630.65</v>
      </c>
      <c r="CY59" s="20">
        <v>28.45</v>
      </c>
      <c r="CZ59" s="20">
        <v>2.2000000000000002</v>
      </c>
      <c r="DA59" s="20">
        <v>479.4</v>
      </c>
      <c r="DB59" s="20">
        <v>237.75</v>
      </c>
      <c r="DC59" s="20">
        <v>130.30000000000001</v>
      </c>
      <c r="DD59" s="20">
        <v>21.75</v>
      </c>
      <c r="DE59" s="20">
        <v>0</v>
      </c>
      <c r="DF59" s="20">
        <v>116.85</v>
      </c>
      <c r="DG59" s="20">
        <v>273.39999999999998</v>
      </c>
      <c r="DH59" s="20">
        <v>479.8</v>
      </c>
      <c r="DI59" s="20">
        <v>450</v>
      </c>
      <c r="DJ59" s="20">
        <v>86.15</v>
      </c>
      <c r="DK59" s="20">
        <v>444</v>
      </c>
      <c r="DL59" s="20">
        <v>122.7</v>
      </c>
      <c r="DM59" s="20">
        <v>147</v>
      </c>
      <c r="DN59" s="20">
        <v>442.65</v>
      </c>
      <c r="DO59" s="20">
        <v>1253.4000000000001</v>
      </c>
      <c r="DP59" s="20">
        <v>107.3</v>
      </c>
      <c r="DQ59" s="20">
        <v>25.35</v>
      </c>
      <c r="DR59" s="20">
        <v>52.8</v>
      </c>
      <c r="DS59" s="20">
        <v>63.05</v>
      </c>
      <c r="DT59" s="20">
        <v>140.65</v>
      </c>
      <c r="DU59" s="20">
        <v>56.3</v>
      </c>
      <c r="DV59" s="20">
        <v>439.75</v>
      </c>
      <c r="DW59" s="20">
        <v>48</v>
      </c>
      <c r="DX59" s="20">
        <v>9.6</v>
      </c>
      <c r="DY59" s="20">
        <v>353.4</v>
      </c>
      <c r="DZ59" s="20">
        <v>199.85</v>
      </c>
      <c r="EA59" s="20">
        <v>230.2</v>
      </c>
      <c r="EB59" s="20">
        <v>325.64999999999998</v>
      </c>
      <c r="EC59" s="20">
        <v>478.3</v>
      </c>
      <c r="ED59" s="20">
        <v>368.85</v>
      </c>
      <c r="EE59" s="20">
        <v>892.8</v>
      </c>
      <c r="EF59" s="20">
        <v>266.25</v>
      </c>
      <c r="EG59" s="20">
        <v>1101.8</v>
      </c>
      <c r="EH59" s="20">
        <v>1408.1</v>
      </c>
      <c r="EI59" s="20">
        <v>142.9</v>
      </c>
      <c r="EJ59" s="20">
        <v>83</v>
      </c>
      <c r="EK59" s="20">
        <v>378.65</v>
      </c>
      <c r="EL59" s="20">
        <v>123.8</v>
      </c>
      <c r="EM59" s="20">
        <v>189.55</v>
      </c>
      <c r="EN59" s="20">
        <v>330.8</v>
      </c>
      <c r="EO59" s="20">
        <v>351.25</v>
      </c>
      <c r="EP59" s="20">
        <v>350.45</v>
      </c>
      <c r="EQ59" s="20">
        <v>48.65</v>
      </c>
      <c r="ER59" s="20">
        <v>1990.25</v>
      </c>
      <c r="ES59" s="20">
        <v>119.45</v>
      </c>
      <c r="ET59" s="20">
        <v>1100.05</v>
      </c>
      <c r="EU59" s="20">
        <v>14.4</v>
      </c>
      <c r="EV59" s="20">
        <v>1396.45</v>
      </c>
      <c r="EW59" s="20">
        <v>1402.15</v>
      </c>
      <c r="EX59" s="20">
        <v>814.35</v>
      </c>
      <c r="EY59" s="20">
        <v>116.7</v>
      </c>
      <c r="EZ59" s="20">
        <v>229.25</v>
      </c>
      <c r="FA59" s="20">
        <v>478.75</v>
      </c>
      <c r="FB59" s="20">
        <v>229.4</v>
      </c>
      <c r="FC59" s="20">
        <v>617.20000000000005</v>
      </c>
      <c r="FD59" s="20">
        <v>45.1</v>
      </c>
      <c r="FE59" s="20">
        <v>0</v>
      </c>
      <c r="FF59" s="20">
        <v>0</v>
      </c>
      <c r="FG59" s="20">
        <v>390.35</v>
      </c>
      <c r="FH59" s="20">
        <v>0</v>
      </c>
      <c r="FI59" s="20">
        <v>0</v>
      </c>
      <c r="FJ59" s="20">
        <v>163261.67499999999</v>
      </c>
      <c r="FK59" s="21"/>
      <c r="FL59" s="20">
        <v>173.5258</v>
      </c>
      <c r="FM59" s="20">
        <v>150.5</v>
      </c>
      <c r="FN59" s="20">
        <v>0</v>
      </c>
      <c r="FO59" s="20">
        <v>316.8</v>
      </c>
      <c r="FP59" s="20">
        <v>631.20000000000005</v>
      </c>
      <c r="FQ59" s="20">
        <v>436.5</v>
      </c>
      <c r="FR59" s="20">
        <v>279.05</v>
      </c>
      <c r="FS59" s="20">
        <v>374.7</v>
      </c>
      <c r="FT59" s="20">
        <v>2362.2757999999999</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6" t="s">
        <v>882</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
      <c r="FK5" s="199" t="s">
        <v>614</v>
      </c>
      <c r="FL5" s="198"/>
      <c r="FM5" s="198"/>
      <c r="FN5" s="198"/>
      <c r="FO5" s="198"/>
      <c r="FP5" s="198"/>
      <c r="FQ5" s="198"/>
      <c r="FR5" s="198"/>
      <c r="FS5" s="198"/>
    </row>
    <row r="6" spans="1:175" ht="22.05" hidden="1" customHeight="1" x14ac:dyDescent="0.3">
      <c r="A6" s="195" t="s">
        <v>65</v>
      </c>
      <c r="B6" s="195" t="s">
        <v>615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5" t="s">
        <v>616</v>
      </c>
      <c r="FJ6" s="1"/>
      <c r="FK6" s="10">
        <v>221</v>
      </c>
      <c r="FL6" s="10">
        <v>222</v>
      </c>
      <c r="FM6" s="10">
        <v>224</v>
      </c>
      <c r="FN6" s="10">
        <v>2187</v>
      </c>
      <c r="FO6" s="10">
        <v>227</v>
      </c>
      <c r="FP6" s="10">
        <v>49400</v>
      </c>
      <c r="FQ6" s="10">
        <v>199</v>
      </c>
      <c r="FR6" s="10">
        <v>200</v>
      </c>
      <c r="FS6" s="198" t="s">
        <v>617</v>
      </c>
    </row>
    <row r="7" spans="1:175" ht="15" hidden="1" customHeight="1" x14ac:dyDescent="0.3">
      <c r="A7" s="195"/>
      <c r="B7" s="195"/>
      <c r="C7" s="9" t="s">
        <v>618</v>
      </c>
      <c r="D7" s="9" t="s">
        <v>619</v>
      </c>
      <c r="E7" s="9" t="s">
        <v>619</v>
      </c>
      <c r="F7" s="9" t="s">
        <v>620</v>
      </c>
      <c r="G7" s="9" t="s">
        <v>620</v>
      </c>
      <c r="H7" s="9" t="s">
        <v>620</v>
      </c>
      <c r="I7" s="9" t="s">
        <v>620</v>
      </c>
      <c r="J7" s="9" t="s">
        <v>619</v>
      </c>
      <c r="K7" s="9" t="s">
        <v>619</v>
      </c>
      <c r="L7" s="9" t="s">
        <v>619</v>
      </c>
      <c r="M7" s="9" t="s">
        <v>619</v>
      </c>
      <c r="N7" s="9" t="s">
        <v>619</v>
      </c>
      <c r="O7" s="9" t="s">
        <v>619</v>
      </c>
      <c r="P7" s="9" t="s">
        <v>619</v>
      </c>
      <c r="Q7" s="9" t="s">
        <v>619</v>
      </c>
      <c r="R7" s="9" t="s">
        <v>619</v>
      </c>
      <c r="S7" s="9" t="s">
        <v>619</v>
      </c>
      <c r="T7" s="9" t="s">
        <v>619</v>
      </c>
      <c r="U7" s="9" t="s">
        <v>619</v>
      </c>
      <c r="V7" s="9" t="s">
        <v>619</v>
      </c>
      <c r="W7" s="9" t="s">
        <v>619</v>
      </c>
      <c r="X7" s="9" t="s">
        <v>618</v>
      </c>
      <c r="Y7" s="9" t="s">
        <v>618</v>
      </c>
      <c r="Z7" s="9" t="s">
        <v>619</v>
      </c>
      <c r="AA7" s="9" t="s">
        <v>618</v>
      </c>
      <c r="AB7" s="9" t="s">
        <v>618</v>
      </c>
      <c r="AC7" s="9" t="s">
        <v>618</v>
      </c>
      <c r="AD7" s="9" t="s">
        <v>618</v>
      </c>
      <c r="AE7" s="9" t="s">
        <v>618</v>
      </c>
      <c r="AF7" s="9" t="s">
        <v>618</v>
      </c>
      <c r="AG7" s="9" t="s">
        <v>618</v>
      </c>
      <c r="AH7" s="9" t="s">
        <v>618</v>
      </c>
      <c r="AI7" s="9" t="s">
        <v>619</v>
      </c>
      <c r="AJ7" s="9" t="s">
        <v>620</v>
      </c>
      <c r="AK7" s="9" t="s">
        <v>620</v>
      </c>
      <c r="AL7" s="9" t="s">
        <v>620</v>
      </c>
      <c r="AM7" s="9" t="s">
        <v>619</v>
      </c>
      <c r="AN7" s="9" t="s">
        <v>619</v>
      </c>
      <c r="AO7" s="9" t="s">
        <v>619</v>
      </c>
      <c r="AP7" s="9" t="s">
        <v>619</v>
      </c>
      <c r="AQ7" s="9" t="s">
        <v>619</v>
      </c>
      <c r="AR7" s="9" t="s">
        <v>619</v>
      </c>
      <c r="AS7" s="9" t="s">
        <v>619</v>
      </c>
      <c r="AT7" s="9" t="s">
        <v>618</v>
      </c>
      <c r="AU7" s="9" t="s">
        <v>619</v>
      </c>
      <c r="AV7" s="9" t="s">
        <v>619</v>
      </c>
      <c r="AW7" s="9" t="s">
        <v>619</v>
      </c>
      <c r="AX7" s="9" t="s">
        <v>619</v>
      </c>
      <c r="AY7" s="9" t="s">
        <v>619</v>
      </c>
      <c r="AZ7" s="9" t="s">
        <v>619</v>
      </c>
      <c r="BA7" s="9" t="s">
        <v>619</v>
      </c>
      <c r="BB7" s="9" t="s">
        <v>619</v>
      </c>
      <c r="BC7" s="9" t="s">
        <v>618</v>
      </c>
      <c r="BD7" s="9" t="s">
        <v>620</v>
      </c>
      <c r="BE7" s="9" t="s">
        <v>619</v>
      </c>
      <c r="BF7" s="9" t="s">
        <v>619</v>
      </c>
      <c r="BG7" s="9" t="s">
        <v>619</v>
      </c>
      <c r="BH7" s="9" t="s">
        <v>619</v>
      </c>
      <c r="BI7" s="9" t="s">
        <v>620</v>
      </c>
      <c r="BJ7" s="9" t="s">
        <v>620</v>
      </c>
      <c r="BK7" s="9" t="s">
        <v>620</v>
      </c>
      <c r="BL7" s="9" t="s">
        <v>618</v>
      </c>
      <c r="BM7" s="9" t="s">
        <v>618</v>
      </c>
      <c r="BN7" s="9" t="s">
        <v>618</v>
      </c>
      <c r="BO7" s="9" t="s">
        <v>619</v>
      </c>
      <c r="BP7" s="9" t="s">
        <v>619</v>
      </c>
      <c r="BQ7" s="9" t="s">
        <v>619</v>
      </c>
      <c r="BR7" s="9" t="s">
        <v>619</v>
      </c>
      <c r="BS7" s="9" t="s">
        <v>619</v>
      </c>
      <c r="BT7" s="9" t="s">
        <v>619</v>
      </c>
      <c r="BU7" s="9" t="s">
        <v>619</v>
      </c>
      <c r="BV7" s="9" t="s">
        <v>618</v>
      </c>
      <c r="BW7" s="9" t="s">
        <v>618</v>
      </c>
      <c r="BX7" s="9" t="s">
        <v>618</v>
      </c>
      <c r="BY7" s="9" t="s">
        <v>620</v>
      </c>
      <c r="BZ7" s="9" t="s">
        <v>618</v>
      </c>
      <c r="CA7" s="9" t="s">
        <v>619</v>
      </c>
      <c r="CB7" s="9" t="s">
        <v>620</v>
      </c>
      <c r="CC7" s="9" t="s">
        <v>619</v>
      </c>
      <c r="CD7" s="9" t="s">
        <v>619</v>
      </c>
      <c r="CE7" s="9" t="s">
        <v>619</v>
      </c>
      <c r="CF7" s="9" t="s">
        <v>619</v>
      </c>
      <c r="CG7" s="9" t="s">
        <v>619</v>
      </c>
      <c r="CH7" s="9" t="s">
        <v>619</v>
      </c>
      <c r="CI7" s="9" t="s">
        <v>619</v>
      </c>
      <c r="CJ7" s="9" t="s">
        <v>619</v>
      </c>
      <c r="CK7" s="9" t="s">
        <v>619</v>
      </c>
      <c r="CL7" s="9" t="s">
        <v>619</v>
      </c>
      <c r="CM7" s="9" t="s">
        <v>619</v>
      </c>
      <c r="CN7" s="9" t="s">
        <v>619</v>
      </c>
      <c r="CO7" s="9" t="s">
        <v>618</v>
      </c>
      <c r="CP7" s="9" t="s">
        <v>618</v>
      </c>
      <c r="CQ7" s="9" t="s">
        <v>618</v>
      </c>
      <c r="CR7" s="9" t="s">
        <v>618</v>
      </c>
      <c r="CS7" s="9" t="s">
        <v>619</v>
      </c>
      <c r="CT7" s="9" t="s">
        <v>619</v>
      </c>
      <c r="CU7" s="9" t="s">
        <v>619</v>
      </c>
      <c r="CV7" s="9" t="s">
        <v>619</v>
      </c>
      <c r="CW7" s="9" t="s">
        <v>618</v>
      </c>
      <c r="CX7" s="9" t="s">
        <v>620</v>
      </c>
      <c r="CY7" s="9" t="s">
        <v>620</v>
      </c>
      <c r="CZ7" s="9" t="s">
        <v>620</v>
      </c>
      <c r="DA7" s="9" t="s">
        <v>620</v>
      </c>
      <c r="DB7" s="9" t="s">
        <v>620</v>
      </c>
      <c r="DC7" s="9" t="s">
        <v>618</v>
      </c>
      <c r="DD7" s="9" t="s">
        <v>619</v>
      </c>
      <c r="DE7" s="9" t="s">
        <v>619</v>
      </c>
      <c r="DF7" s="9" t="s">
        <v>619</v>
      </c>
      <c r="DG7" s="9" t="s">
        <v>620</v>
      </c>
      <c r="DH7" s="9" t="s">
        <v>620</v>
      </c>
      <c r="DI7" s="9" t="s">
        <v>619</v>
      </c>
      <c r="DJ7" s="9" t="s">
        <v>619</v>
      </c>
      <c r="DK7" s="9" t="s">
        <v>618</v>
      </c>
      <c r="DL7" s="9" t="s">
        <v>618</v>
      </c>
      <c r="DM7" s="9" t="s">
        <v>619</v>
      </c>
      <c r="DN7" s="9" t="s">
        <v>619</v>
      </c>
      <c r="DO7" s="9" t="s">
        <v>619</v>
      </c>
      <c r="DP7" s="9" t="s">
        <v>619</v>
      </c>
      <c r="DQ7" s="9" t="s">
        <v>619</v>
      </c>
      <c r="DR7" s="9" t="s">
        <v>619</v>
      </c>
      <c r="DS7" s="9" t="s">
        <v>618</v>
      </c>
      <c r="DT7" s="9" t="s">
        <v>619</v>
      </c>
      <c r="DU7" s="9" t="s">
        <v>619</v>
      </c>
      <c r="DV7" s="9" t="s">
        <v>620</v>
      </c>
      <c r="DW7" s="9" t="s">
        <v>619</v>
      </c>
      <c r="DX7" s="9" t="s">
        <v>619</v>
      </c>
      <c r="DY7" s="9" t="s">
        <v>620</v>
      </c>
      <c r="DZ7" s="9" t="s">
        <v>619</v>
      </c>
      <c r="EA7" s="9" t="s">
        <v>619</v>
      </c>
      <c r="EB7" s="9" t="s">
        <v>619</v>
      </c>
      <c r="EC7" s="9" t="s">
        <v>620</v>
      </c>
      <c r="ED7" s="9" t="s">
        <v>620</v>
      </c>
      <c r="EE7" s="9" t="s">
        <v>618</v>
      </c>
      <c r="EF7" s="9" t="s">
        <v>619</v>
      </c>
      <c r="EG7" s="9" t="s">
        <v>619</v>
      </c>
      <c r="EH7" s="9" t="s">
        <v>619</v>
      </c>
      <c r="EI7" s="9" t="s">
        <v>619</v>
      </c>
      <c r="EJ7" s="9" t="s">
        <v>619</v>
      </c>
      <c r="EK7" s="9" t="s">
        <v>619</v>
      </c>
      <c r="EL7" s="9" t="s">
        <v>618</v>
      </c>
      <c r="EM7" s="9" t="s">
        <v>618</v>
      </c>
      <c r="EN7" s="9" t="s">
        <v>618</v>
      </c>
      <c r="EO7" s="9" t="s">
        <v>618</v>
      </c>
      <c r="EP7" s="9" t="s">
        <v>620</v>
      </c>
      <c r="EQ7" s="9" t="s">
        <v>618</v>
      </c>
      <c r="ER7" s="9" t="s">
        <v>618</v>
      </c>
      <c r="ES7" s="9" t="s">
        <v>618</v>
      </c>
      <c r="ET7" s="9" t="s">
        <v>619</v>
      </c>
      <c r="EU7" s="9" t="s">
        <v>619</v>
      </c>
      <c r="EV7" s="9" t="s">
        <v>619</v>
      </c>
      <c r="EW7" s="9" t="s">
        <v>618</v>
      </c>
      <c r="EX7" s="9" t="s">
        <v>618</v>
      </c>
      <c r="EY7" s="9" t="s">
        <v>620</v>
      </c>
      <c r="EZ7" s="9" t="s">
        <v>619</v>
      </c>
      <c r="FA7" s="9" t="s">
        <v>620</v>
      </c>
      <c r="FB7" s="9" t="s">
        <v>620</v>
      </c>
      <c r="FC7" s="9" t="s">
        <v>620</v>
      </c>
      <c r="FD7" s="9" t="s">
        <v>619</v>
      </c>
      <c r="FE7" s="9" t="s">
        <v>619</v>
      </c>
      <c r="FF7" s="9" t="s">
        <v>619</v>
      </c>
      <c r="FG7" s="9" t="s">
        <v>620</v>
      </c>
      <c r="FH7" s="9" t="s">
        <v>620</v>
      </c>
      <c r="FI7" s="195"/>
      <c r="FJ7" s="1"/>
      <c r="FK7" s="10" t="s">
        <v>620</v>
      </c>
      <c r="FL7" s="10" t="s">
        <v>619</v>
      </c>
      <c r="FM7" s="10" t="s">
        <v>620</v>
      </c>
      <c r="FN7" s="10" t="s">
        <v>620</v>
      </c>
      <c r="FO7" s="10" t="s">
        <v>620</v>
      </c>
      <c r="FP7" s="10" t="s">
        <v>620</v>
      </c>
      <c r="FQ7" s="10" t="s">
        <v>620</v>
      </c>
      <c r="FR7" s="10" t="s">
        <v>620</v>
      </c>
      <c r="FS7" s="198"/>
    </row>
    <row r="8" spans="1:175" ht="15" hidden="1" customHeight="1" x14ac:dyDescent="0.3">
      <c r="A8" s="195"/>
      <c r="B8" s="195"/>
      <c r="C8" s="9" t="s">
        <v>621</v>
      </c>
      <c r="D8" s="9" t="s">
        <v>621</v>
      </c>
      <c r="E8" s="9" t="s">
        <v>621</v>
      </c>
      <c r="F8" s="9" t="s">
        <v>622</v>
      </c>
      <c r="G8" s="9" t="s">
        <v>622</v>
      </c>
      <c r="H8" s="9" t="s">
        <v>621</v>
      </c>
      <c r="I8" s="9" t="s">
        <v>621</v>
      </c>
      <c r="J8" s="9" t="s">
        <v>622</v>
      </c>
      <c r="K8" s="9" t="s">
        <v>622</v>
      </c>
      <c r="L8" s="9" t="s">
        <v>622</v>
      </c>
      <c r="M8" s="9" t="s">
        <v>622</v>
      </c>
      <c r="N8" s="9" t="s">
        <v>622</v>
      </c>
      <c r="O8" s="9" t="s">
        <v>622</v>
      </c>
      <c r="P8" s="9" t="s">
        <v>622</v>
      </c>
      <c r="Q8" s="9" t="s">
        <v>622</v>
      </c>
      <c r="R8" s="9" t="s">
        <v>621</v>
      </c>
      <c r="S8" s="9" t="s">
        <v>621</v>
      </c>
      <c r="T8" s="9" t="s">
        <v>622</v>
      </c>
      <c r="U8" s="9" t="s">
        <v>622</v>
      </c>
      <c r="V8" s="9" t="s">
        <v>622</v>
      </c>
      <c r="W8" s="9" t="s">
        <v>622</v>
      </c>
      <c r="X8" s="9" t="s">
        <v>621</v>
      </c>
      <c r="Y8" s="9" t="s">
        <v>621</v>
      </c>
      <c r="Z8" s="9" t="s">
        <v>622</v>
      </c>
      <c r="AA8" s="9" t="s">
        <v>621</v>
      </c>
      <c r="AB8" s="9" t="s">
        <v>621</v>
      </c>
      <c r="AC8" s="9" t="s">
        <v>621</v>
      </c>
      <c r="AD8" s="9" t="s">
        <v>621</v>
      </c>
      <c r="AE8" s="9" t="s">
        <v>622</v>
      </c>
      <c r="AF8" s="9" t="s">
        <v>622</v>
      </c>
      <c r="AG8" s="9" t="s">
        <v>622</v>
      </c>
      <c r="AH8" s="9" t="s">
        <v>621</v>
      </c>
      <c r="AI8" s="9" t="s">
        <v>621</v>
      </c>
      <c r="AJ8" s="9" t="s">
        <v>622</v>
      </c>
      <c r="AK8" s="9" t="s">
        <v>622</v>
      </c>
      <c r="AL8" s="9" t="s">
        <v>622</v>
      </c>
      <c r="AM8" s="9" t="s">
        <v>621</v>
      </c>
      <c r="AN8" s="9" t="s">
        <v>621</v>
      </c>
      <c r="AO8" s="9" t="s">
        <v>621</v>
      </c>
      <c r="AP8" s="9" t="s">
        <v>621</v>
      </c>
      <c r="AQ8" s="9" t="s">
        <v>621</v>
      </c>
      <c r="AR8" s="9" t="s">
        <v>621</v>
      </c>
      <c r="AS8" s="9" t="s">
        <v>621</v>
      </c>
      <c r="AT8" s="9" t="s">
        <v>621</v>
      </c>
      <c r="AU8" s="9" t="s">
        <v>622</v>
      </c>
      <c r="AV8" s="9" t="s">
        <v>622</v>
      </c>
      <c r="AW8" s="9" t="s">
        <v>622</v>
      </c>
      <c r="AX8" s="9" t="s">
        <v>621</v>
      </c>
      <c r="AY8" s="9" t="s">
        <v>621</v>
      </c>
      <c r="AZ8" s="9" t="s">
        <v>621</v>
      </c>
      <c r="BA8" s="9" t="s">
        <v>621</v>
      </c>
      <c r="BB8" s="9" t="s">
        <v>621</v>
      </c>
      <c r="BC8" s="9" t="s">
        <v>621</v>
      </c>
      <c r="BD8" s="9" t="s">
        <v>621</v>
      </c>
      <c r="BE8" s="9" t="s">
        <v>621</v>
      </c>
      <c r="BF8" s="9" t="s">
        <v>621</v>
      </c>
      <c r="BG8" s="9" t="s">
        <v>621</v>
      </c>
      <c r="BH8" s="9" t="s">
        <v>621</v>
      </c>
      <c r="BI8" s="9" t="s">
        <v>622</v>
      </c>
      <c r="BJ8" s="9" t="s">
        <v>622</v>
      </c>
      <c r="BK8" s="9" t="s">
        <v>622</v>
      </c>
      <c r="BL8" s="9" t="s">
        <v>622</v>
      </c>
      <c r="BM8" s="9" t="s">
        <v>622</v>
      </c>
      <c r="BN8" s="9" t="s">
        <v>622</v>
      </c>
      <c r="BO8" s="9" t="s">
        <v>621</v>
      </c>
      <c r="BP8" s="9" t="s">
        <v>622</v>
      </c>
      <c r="BQ8" s="9" t="s">
        <v>622</v>
      </c>
      <c r="BR8" s="9" t="s">
        <v>622</v>
      </c>
      <c r="BS8" s="9" t="s">
        <v>622</v>
      </c>
      <c r="BT8" s="9" t="s">
        <v>622</v>
      </c>
      <c r="BU8" s="9" t="s">
        <v>622</v>
      </c>
      <c r="BV8" s="9" t="s">
        <v>622</v>
      </c>
      <c r="BW8" s="9" t="s">
        <v>622</v>
      </c>
      <c r="BX8" s="9" t="s">
        <v>622</v>
      </c>
      <c r="BY8" s="9" t="s">
        <v>621</v>
      </c>
      <c r="BZ8" s="9" t="s">
        <v>622</v>
      </c>
      <c r="CA8" s="9" t="s">
        <v>622</v>
      </c>
      <c r="CB8" s="9" t="s">
        <v>621</v>
      </c>
      <c r="CC8" s="9" t="s">
        <v>621</v>
      </c>
      <c r="CD8" s="9" t="s">
        <v>621</v>
      </c>
      <c r="CE8" s="9" t="s">
        <v>621</v>
      </c>
      <c r="CF8" s="9" t="s">
        <v>621</v>
      </c>
      <c r="CG8" s="9" t="s">
        <v>621</v>
      </c>
      <c r="CH8" s="9" t="s">
        <v>622</v>
      </c>
      <c r="CI8" s="9" t="s">
        <v>622</v>
      </c>
      <c r="CJ8" s="9" t="s">
        <v>622</v>
      </c>
      <c r="CK8" s="9" t="s">
        <v>622</v>
      </c>
      <c r="CL8" s="9" t="s">
        <v>622</v>
      </c>
      <c r="CM8" s="9" t="s">
        <v>622</v>
      </c>
      <c r="CN8" s="9" t="s">
        <v>622</v>
      </c>
      <c r="CO8" s="9" t="s">
        <v>622</v>
      </c>
      <c r="CP8" s="9" t="s">
        <v>622</v>
      </c>
      <c r="CQ8" s="9" t="s">
        <v>622</v>
      </c>
      <c r="CR8" s="9" t="s">
        <v>622</v>
      </c>
      <c r="CS8" s="9" t="s">
        <v>622</v>
      </c>
      <c r="CT8" s="9" t="s">
        <v>622</v>
      </c>
      <c r="CU8" s="9" t="s">
        <v>623</v>
      </c>
      <c r="CV8" s="9" t="s">
        <v>624</v>
      </c>
      <c r="CW8" s="9" t="s">
        <v>623</v>
      </c>
      <c r="CX8" s="9" t="s">
        <v>624</v>
      </c>
      <c r="CY8" s="9" t="s">
        <v>623</v>
      </c>
      <c r="CZ8" s="9" t="s">
        <v>621</v>
      </c>
      <c r="DA8" s="9" t="s">
        <v>621</v>
      </c>
      <c r="DB8" s="9" t="s">
        <v>621</v>
      </c>
      <c r="DC8" s="9" t="s">
        <v>621</v>
      </c>
      <c r="DD8" s="9" t="s">
        <v>621</v>
      </c>
      <c r="DE8" s="9" t="s">
        <v>621</v>
      </c>
      <c r="DF8" s="9" t="s">
        <v>621</v>
      </c>
      <c r="DG8" s="9" t="s">
        <v>621</v>
      </c>
      <c r="DH8" s="9" t="s">
        <v>621</v>
      </c>
      <c r="DI8" s="9" t="s">
        <v>621</v>
      </c>
      <c r="DJ8" s="9" t="s">
        <v>621</v>
      </c>
      <c r="DK8" s="9" t="s">
        <v>623</v>
      </c>
      <c r="DL8" s="9" t="s">
        <v>623</v>
      </c>
      <c r="DM8" s="9" t="s">
        <v>624</v>
      </c>
      <c r="DN8" s="9" t="s">
        <v>624</v>
      </c>
      <c r="DO8" s="9" t="s">
        <v>622</v>
      </c>
      <c r="DP8" s="9" t="s">
        <v>622</v>
      </c>
      <c r="DQ8" s="9" t="s">
        <v>622</v>
      </c>
      <c r="DR8" s="9" t="s">
        <v>622</v>
      </c>
      <c r="DS8" s="9" t="s">
        <v>623</v>
      </c>
      <c r="DT8" s="9" t="s">
        <v>621</v>
      </c>
      <c r="DU8" s="9" t="s">
        <v>621</v>
      </c>
      <c r="DV8" s="9" t="s">
        <v>621</v>
      </c>
      <c r="DW8" s="9" t="s">
        <v>621</v>
      </c>
      <c r="DX8" s="9" t="s">
        <v>621</v>
      </c>
      <c r="DY8" s="9" t="s">
        <v>621</v>
      </c>
      <c r="DZ8" s="9" t="s">
        <v>621</v>
      </c>
      <c r="EA8" s="9" t="s">
        <v>621</v>
      </c>
      <c r="EB8" s="9" t="s">
        <v>621</v>
      </c>
      <c r="EC8" s="9" t="s">
        <v>624</v>
      </c>
      <c r="ED8" s="9" t="s">
        <v>624</v>
      </c>
      <c r="EE8" s="9" t="s">
        <v>623</v>
      </c>
      <c r="EF8" s="9" t="s">
        <v>624</v>
      </c>
      <c r="EG8" s="9" t="s">
        <v>624</v>
      </c>
      <c r="EH8" s="9" t="s">
        <v>624</v>
      </c>
      <c r="EI8" s="9" t="s">
        <v>624</v>
      </c>
      <c r="EJ8" s="9" t="s">
        <v>621</v>
      </c>
      <c r="EK8" s="9" t="s">
        <v>621</v>
      </c>
      <c r="EL8" s="9" t="s">
        <v>621</v>
      </c>
      <c r="EM8" s="9" t="s">
        <v>621</v>
      </c>
      <c r="EN8" s="9" t="s">
        <v>621</v>
      </c>
      <c r="EO8" s="9" t="s">
        <v>621</v>
      </c>
      <c r="EP8" s="9" t="s">
        <v>624</v>
      </c>
      <c r="EQ8" s="9" t="s">
        <v>623</v>
      </c>
      <c r="ER8" s="9" t="s">
        <v>623</v>
      </c>
      <c r="ES8" s="9" t="s">
        <v>623</v>
      </c>
      <c r="ET8" s="9" t="s">
        <v>621</v>
      </c>
      <c r="EU8" s="9" t="s">
        <v>624</v>
      </c>
      <c r="EV8" s="9" t="s">
        <v>624</v>
      </c>
      <c r="EW8" s="9" t="s">
        <v>623</v>
      </c>
      <c r="EX8" s="9" t="s">
        <v>623</v>
      </c>
      <c r="EY8" s="9" t="s">
        <v>621</v>
      </c>
      <c r="EZ8" s="9" t="s">
        <v>621</v>
      </c>
      <c r="FA8" s="9" t="s">
        <v>622</v>
      </c>
      <c r="FB8" s="9" t="s">
        <v>622</v>
      </c>
      <c r="FC8" s="9" t="s">
        <v>622</v>
      </c>
      <c r="FD8" s="9" t="s">
        <v>622</v>
      </c>
      <c r="FE8" s="9" t="s">
        <v>622</v>
      </c>
      <c r="FF8" s="9" t="s">
        <v>622</v>
      </c>
      <c r="FG8" s="9" t="s">
        <v>622</v>
      </c>
      <c r="FH8" s="9" t="s">
        <v>622</v>
      </c>
      <c r="FI8" s="195"/>
      <c r="FJ8" s="1"/>
      <c r="FK8" s="10" t="s">
        <v>621</v>
      </c>
      <c r="FL8" s="10" t="s">
        <v>621</v>
      </c>
      <c r="FM8" s="10" t="s">
        <v>621</v>
      </c>
      <c r="FN8" s="10" t="s">
        <v>621</v>
      </c>
      <c r="FO8" s="10" t="s">
        <v>622</v>
      </c>
      <c r="FP8" s="10" t="s">
        <v>622</v>
      </c>
      <c r="FQ8" s="10" t="s">
        <v>621</v>
      </c>
      <c r="FR8" s="10" t="s">
        <v>621</v>
      </c>
      <c r="FS8" s="198"/>
    </row>
    <row r="9" spans="1:175" ht="40.049999999999997" customHeight="1" x14ac:dyDescent="0.3">
      <c r="A9" s="195"/>
      <c r="B9" s="195"/>
      <c r="C9" s="11" t="s">
        <v>625</v>
      </c>
      <c r="D9" s="11" t="s">
        <v>267</v>
      </c>
      <c r="E9" s="11" t="s">
        <v>267</v>
      </c>
      <c r="F9" s="11" t="s">
        <v>267</v>
      </c>
      <c r="G9" s="11" t="s">
        <v>267</v>
      </c>
      <c r="H9" s="11" t="s">
        <v>121</v>
      </c>
      <c r="I9" s="11" t="s">
        <v>121</v>
      </c>
      <c r="J9" s="11" t="s">
        <v>161</v>
      </c>
      <c r="K9" s="11" t="s">
        <v>161</v>
      </c>
      <c r="L9" s="11" t="s">
        <v>109</v>
      </c>
      <c r="M9" s="11" t="s">
        <v>109</v>
      </c>
      <c r="N9" s="11" t="s">
        <v>109</v>
      </c>
      <c r="O9" s="11" t="s">
        <v>109</v>
      </c>
      <c r="P9" s="11" t="s">
        <v>109</v>
      </c>
      <c r="Q9" s="11" t="s">
        <v>109</v>
      </c>
      <c r="R9" s="11" t="s">
        <v>109</v>
      </c>
      <c r="S9" s="11" t="s">
        <v>109</v>
      </c>
      <c r="T9" s="11" t="s">
        <v>493</v>
      </c>
      <c r="U9" s="11" t="s">
        <v>493</v>
      </c>
      <c r="V9" s="11" t="s">
        <v>493</v>
      </c>
      <c r="W9" s="11" t="s">
        <v>493</v>
      </c>
      <c r="X9" s="11" t="s">
        <v>626</v>
      </c>
      <c r="Y9" s="11" t="s">
        <v>262</v>
      </c>
      <c r="Z9" s="11" t="s">
        <v>262</v>
      </c>
      <c r="AA9" s="11" t="s">
        <v>76</v>
      </c>
      <c r="AB9" s="11" t="s">
        <v>76</v>
      </c>
      <c r="AC9" s="11" t="s">
        <v>76</v>
      </c>
      <c r="AD9" s="11" t="s">
        <v>76</v>
      </c>
      <c r="AE9" s="11" t="s">
        <v>76</v>
      </c>
      <c r="AF9" s="11" t="s">
        <v>76</v>
      </c>
      <c r="AG9" s="11" t="s">
        <v>76</v>
      </c>
      <c r="AH9" s="11" t="s">
        <v>59</v>
      </c>
      <c r="AI9" s="11" t="s">
        <v>72</v>
      </c>
      <c r="AJ9" s="11" t="s">
        <v>396</v>
      </c>
      <c r="AK9" s="11" t="s">
        <v>627</v>
      </c>
      <c r="AL9" s="11" t="s">
        <v>627</v>
      </c>
      <c r="AM9" s="11" t="s">
        <v>37</v>
      </c>
      <c r="AN9" s="11" t="s">
        <v>37</v>
      </c>
      <c r="AO9" s="11" t="s">
        <v>628</v>
      </c>
      <c r="AP9" s="11" t="s">
        <v>629</v>
      </c>
      <c r="AQ9" s="11" t="s">
        <v>629</v>
      </c>
      <c r="AR9" s="11" t="s">
        <v>324</v>
      </c>
      <c r="AS9" s="11" t="s">
        <v>630</v>
      </c>
      <c r="AT9" s="11" t="s">
        <v>631</v>
      </c>
      <c r="AU9" s="11" t="s">
        <v>105</v>
      </c>
      <c r="AV9" s="11" t="s">
        <v>105</v>
      </c>
      <c r="AW9" s="11" t="s">
        <v>105</v>
      </c>
      <c r="AX9" s="11" t="s">
        <v>150</v>
      </c>
      <c r="AY9" s="11" t="s">
        <v>150</v>
      </c>
      <c r="AZ9" s="11" t="s">
        <v>150</v>
      </c>
      <c r="BA9" s="11" t="s">
        <v>150</v>
      </c>
      <c r="BB9" s="11" t="s">
        <v>150</v>
      </c>
      <c r="BC9" s="11" t="s">
        <v>150</v>
      </c>
      <c r="BD9" s="11" t="s">
        <v>150</v>
      </c>
      <c r="BE9" s="11" t="s">
        <v>150</v>
      </c>
      <c r="BF9" s="11" t="s">
        <v>632</v>
      </c>
      <c r="BG9" s="11" t="s">
        <v>632</v>
      </c>
      <c r="BH9" s="11" t="s">
        <v>633</v>
      </c>
      <c r="BI9" s="11" t="s">
        <v>87</v>
      </c>
      <c r="BJ9" s="11" t="s">
        <v>87</v>
      </c>
      <c r="BK9" s="11" t="s">
        <v>87</v>
      </c>
      <c r="BL9" s="11" t="s">
        <v>91</v>
      </c>
      <c r="BM9" s="11" t="s">
        <v>91</v>
      </c>
      <c r="BN9" s="11" t="s">
        <v>91</v>
      </c>
      <c r="BO9" s="11" t="s">
        <v>91</v>
      </c>
      <c r="BP9" s="11" t="s">
        <v>91</v>
      </c>
      <c r="BQ9" s="11" t="s">
        <v>91</v>
      </c>
      <c r="BR9" s="11" t="s">
        <v>91</v>
      </c>
      <c r="BS9" s="11" t="s">
        <v>91</v>
      </c>
      <c r="BT9" s="11" t="s">
        <v>91</v>
      </c>
      <c r="BU9" s="11" t="s">
        <v>91</v>
      </c>
      <c r="BV9" s="11" t="s">
        <v>91</v>
      </c>
      <c r="BW9" s="11" t="s">
        <v>91</v>
      </c>
      <c r="BX9" s="11" t="s">
        <v>91</v>
      </c>
      <c r="BY9" s="11" t="s">
        <v>91</v>
      </c>
      <c r="BZ9" s="11" t="s">
        <v>336</v>
      </c>
      <c r="CA9" s="11" t="s">
        <v>336</v>
      </c>
      <c r="CB9" s="11" t="s">
        <v>634</v>
      </c>
      <c r="CC9" s="11" t="s">
        <v>129</v>
      </c>
      <c r="CD9" s="11" t="s">
        <v>129</v>
      </c>
      <c r="CE9" s="11" t="s">
        <v>129</v>
      </c>
      <c r="CF9" s="11" t="s">
        <v>129</v>
      </c>
      <c r="CG9" s="11" t="s">
        <v>129</v>
      </c>
      <c r="CH9" s="11" t="s">
        <v>129</v>
      </c>
      <c r="CI9" s="11" t="s">
        <v>129</v>
      </c>
      <c r="CJ9" s="11" t="s">
        <v>129</v>
      </c>
      <c r="CK9" s="11" t="s">
        <v>129</v>
      </c>
      <c r="CL9" s="11" t="s">
        <v>129</v>
      </c>
      <c r="CM9" s="11" t="s">
        <v>129</v>
      </c>
      <c r="CN9" s="11" t="s">
        <v>129</v>
      </c>
      <c r="CO9" s="11" t="s">
        <v>147</v>
      </c>
      <c r="CP9" s="11" t="s">
        <v>147</v>
      </c>
      <c r="CQ9" s="11" t="s">
        <v>147</v>
      </c>
      <c r="CR9" s="11" t="s">
        <v>147</v>
      </c>
      <c r="CS9" s="11" t="s">
        <v>157</v>
      </c>
      <c r="CT9" s="11" t="s">
        <v>157</v>
      </c>
      <c r="CU9" s="11" t="s">
        <v>635</v>
      </c>
      <c r="CV9" s="11" t="s">
        <v>636</v>
      </c>
      <c r="CW9" s="11" t="s">
        <v>637</v>
      </c>
      <c r="CX9" s="11" t="s">
        <v>638</v>
      </c>
      <c r="CY9" s="11" t="s">
        <v>639</v>
      </c>
      <c r="CZ9" s="11" t="s">
        <v>640</v>
      </c>
      <c r="DA9" s="11" t="s">
        <v>121</v>
      </c>
      <c r="DB9" s="11" t="s">
        <v>121</v>
      </c>
      <c r="DC9" s="11" t="s">
        <v>59</v>
      </c>
      <c r="DD9" s="11" t="s">
        <v>641</v>
      </c>
      <c r="DE9" s="11" t="s">
        <v>642</v>
      </c>
      <c r="DF9" s="11" t="s">
        <v>30</v>
      </c>
      <c r="DG9" s="11" t="s">
        <v>643</v>
      </c>
      <c r="DH9" s="11" t="s">
        <v>644</v>
      </c>
      <c r="DI9" s="11" t="s">
        <v>645</v>
      </c>
      <c r="DJ9" s="11" t="s">
        <v>646</v>
      </c>
      <c r="DK9" s="11" t="s">
        <v>647</v>
      </c>
      <c r="DL9" s="11" t="s">
        <v>648</v>
      </c>
      <c r="DM9" s="11" t="s">
        <v>649</v>
      </c>
      <c r="DN9" s="11" t="s">
        <v>650</v>
      </c>
      <c r="DO9" s="11" t="s">
        <v>651</v>
      </c>
      <c r="DP9" s="11" t="s">
        <v>651</v>
      </c>
      <c r="DQ9" s="11" t="s">
        <v>651</v>
      </c>
      <c r="DR9" s="11" t="s">
        <v>651</v>
      </c>
      <c r="DS9" s="11" t="s">
        <v>652</v>
      </c>
      <c r="DT9" s="11" t="s">
        <v>653</v>
      </c>
      <c r="DU9" s="11" t="s">
        <v>654</v>
      </c>
      <c r="DV9" s="11" t="s">
        <v>655</v>
      </c>
      <c r="DW9" s="11" t="s">
        <v>656</v>
      </c>
      <c r="DX9" s="11" t="s">
        <v>657</v>
      </c>
      <c r="DY9" s="11" t="s">
        <v>657</v>
      </c>
      <c r="DZ9" s="11" t="s">
        <v>657</v>
      </c>
      <c r="EA9" s="11" t="s">
        <v>657</v>
      </c>
      <c r="EB9" s="11" t="s">
        <v>658</v>
      </c>
      <c r="EC9" s="11" t="s">
        <v>659</v>
      </c>
      <c r="ED9" s="11" t="s">
        <v>659</v>
      </c>
      <c r="EE9" s="11" t="s">
        <v>91</v>
      </c>
      <c r="EF9" s="11" t="s">
        <v>91</v>
      </c>
      <c r="EG9" s="11" t="s">
        <v>91</v>
      </c>
      <c r="EH9" s="11" t="s">
        <v>91</v>
      </c>
      <c r="EI9" s="11" t="s">
        <v>91</v>
      </c>
      <c r="EJ9" s="11" t="s">
        <v>660</v>
      </c>
      <c r="EK9" s="11" t="s">
        <v>660</v>
      </c>
      <c r="EL9" s="11" t="s">
        <v>661</v>
      </c>
      <c r="EM9" s="11" t="s">
        <v>661</v>
      </c>
      <c r="EN9" s="11" t="s">
        <v>661</v>
      </c>
      <c r="EO9" s="11" t="s">
        <v>661</v>
      </c>
      <c r="EP9" s="11" t="s">
        <v>662</v>
      </c>
      <c r="EQ9" s="11" t="s">
        <v>371</v>
      </c>
      <c r="ER9" s="11" t="s">
        <v>663</v>
      </c>
      <c r="ES9" s="11" t="s">
        <v>129</v>
      </c>
      <c r="ET9" s="11" t="s">
        <v>129</v>
      </c>
      <c r="EU9" s="11" t="s">
        <v>129</v>
      </c>
      <c r="EV9" s="11" t="s">
        <v>129</v>
      </c>
      <c r="EW9" s="11" t="s">
        <v>129</v>
      </c>
      <c r="EX9" s="11" t="s">
        <v>664</v>
      </c>
      <c r="EY9" s="11" t="s">
        <v>665</v>
      </c>
      <c r="EZ9" s="11" t="s">
        <v>665</v>
      </c>
      <c r="FA9" s="11" t="s">
        <v>666</v>
      </c>
      <c r="FB9" s="11" t="s">
        <v>667</v>
      </c>
      <c r="FC9" s="11" t="s">
        <v>667</v>
      </c>
      <c r="FD9" s="11" t="s">
        <v>668</v>
      </c>
      <c r="FE9" s="11" t="s">
        <v>668</v>
      </c>
      <c r="FF9" s="11" t="s">
        <v>14</v>
      </c>
      <c r="FG9" s="11" t="s">
        <v>178</v>
      </c>
      <c r="FH9" s="11" t="s">
        <v>190</v>
      </c>
      <c r="FI9" s="195"/>
      <c r="FJ9" s="1"/>
      <c r="FK9" s="12" t="s">
        <v>669</v>
      </c>
      <c r="FL9" s="12" t="s">
        <v>670</v>
      </c>
      <c r="FM9" s="12" t="s">
        <v>671</v>
      </c>
      <c r="FN9" s="12" t="s">
        <v>672</v>
      </c>
      <c r="FO9" s="12" t="s">
        <v>673</v>
      </c>
      <c r="FP9" s="12" t="s">
        <v>674</v>
      </c>
      <c r="FQ9" s="12" t="s">
        <v>665</v>
      </c>
      <c r="FR9" s="12" t="s">
        <v>665</v>
      </c>
      <c r="FS9" s="198"/>
    </row>
    <row r="10" spans="1:175" ht="40.049999999999997" customHeight="1" x14ac:dyDescent="0.3">
      <c r="A10" s="195"/>
      <c r="B10" s="195"/>
      <c r="C10" s="9" t="s">
        <v>333</v>
      </c>
      <c r="D10" s="9" t="s">
        <v>268</v>
      </c>
      <c r="E10" s="9" t="s">
        <v>675</v>
      </c>
      <c r="F10" s="9" t="s">
        <v>676</v>
      </c>
      <c r="G10" s="9" t="s">
        <v>677</v>
      </c>
      <c r="H10" s="9" t="s">
        <v>678</v>
      </c>
      <c r="I10" s="9" t="s">
        <v>679</v>
      </c>
      <c r="J10" s="9" t="s">
        <v>680</v>
      </c>
      <c r="K10" s="9" t="s">
        <v>681</v>
      </c>
      <c r="L10" s="9" t="s">
        <v>682</v>
      </c>
      <c r="M10" s="9" t="s">
        <v>683</v>
      </c>
      <c r="N10" s="9" t="s">
        <v>684</v>
      </c>
      <c r="O10" s="9" t="s">
        <v>685</v>
      </c>
      <c r="P10" s="9" t="s">
        <v>686</v>
      </c>
      <c r="Q10" s="9" t="s">
        <v>687</v>
      </c>
      <c r="R10" s="9" t="s">
        <v>688</v>
      </c>
      <c r="S10" s="9" t="s">
        <v>689</v>
      </c>
      <c r="T10" s="9" t="s">
        <v>690</v>
      </c>
      <c r="U10" s="9" t="s">
        <v>691</v>
      </c>
      <c r="V10" s="9" t="s">
        <v>692</v>
      </c>
      <c r="W10" s="9" t="s">
        <v>693</v>
      </c>
      <c r="X10" s="9" t="s">
        <v>694</v>
      </c>
      <c r="Y10" s="9" t="s">
        <v>695</v>
      </c>
      <c r="Z10" s="9" t="s">
        <v>263</v>
      </c>
      <c r="AA10" s="9" t="s">
        <v>697</v>
      </c>
      <c r="AB10" s="9" t="s">
        <v>698</v>
      </c>
      <c r="AC10" s="9" t="s">
        <v>240</v>
      </c>
      <c r="AD10" s="9" t="s">
        <v>252</v>
      </c>
      <c r="AE10" s="9" t="s">
        <v>699</v>
      </c>
      <c r="AF10" s="9" t="s">
        <v>700</v>
      </c>
      <c r="AG10" s="9" t="s">
        <v>701</v>
      </c>
      <c r="AH10" s="9" t="s">
        <v>702</v>
      </c>
      <c r="AI10" s="9" t="s">
        <v>703</v>
      </c>
      <c r="AJ10" s="9" t="s">
        <v>704</v>
      </c>
      <c r="AK10" s="9" t="s">
        <v>705</v>
      </c>
      <c r="AL10" s="9" t="s">
        <v>706</v>
      </c>
      <c r="AM10" s="9" t="s">
        <v>707</v>
      </c>
      <c r="AN10" s="9" t="s">
        <v>38</v>
      </c>
      <c r="AO10" s="9" t="s">
        <v>628</v>
      </c>
      <c r="AP10" s="9" t="s">
        <v>708</v>
      </c>
      <c r="AQ10" s="9" t="s">
        <v>709</v>
      </c>
      <c r="AR10" s="9" t="s">
        <v>325</v>
      </c>
      <c r="AS10" s="9" t="s">
        <v>710</v>
      </c>
      <c r="AT10" s="9" t="s">
        <v>711</v>
      </c>
      <c r="AU10" s="9" t="s">
        <v>712</v>
      </c>
      <c r="AV10" s="9" t="s">
        <v>713</v>
      </c>
      <c r="AW10" s="9" t="s">
        <v>714</v>
      </c>
      <c r="AX10" s="9" t="s">
        <v>715</v>
      </c>
      <c r="AY10" s="9" t="s">
        <v>716</v>
      </c>
      <c r="AZ10" s="9" t="s">
        <v>717</v>
      </c>
      <c r="BA10" s="9" t="s">
        <v>718</v>
      </c>
      <c r="BB10" s="9" t="s">
        <v>719</v>
      </c>
      <c r="BC10" s="9" t="s">
        <v>720</v>
      </c>
      <c r="BD10" s="9" t="s">
        <v>721</v>
      </c>
      <c r="BE10" s="9" t="s">
        <v>722</v>
      </c>
      <c r="BF10" s="9" t="s">
        <v>723</v>
      </c>
      <c r="BG10" s="9" t="s">
        <v>724</v>
      </c>
      <c r="BH10" s="9" t="s">
        <v>280</v>
      </c>
      <c r="BI10" s="9" t="s">
        <v>725</v>
      </c>
      <c r="BJ10" s="9" t="s">
        <v>726</v>
      </c>
      <c r="BK10" s="9" t="s">
        <v>727</v>
      </c>
      <c r="BL10" s="9" t="s">
        <v>728</v>
      </c>
      <c r="BM10" s="9" t="s">
        <v>729</v>
      </c>
      <c r="BN10" s="9" t="s">
        <v>730</v>
      </c>
      <c r="BO10" s="9" t="s">
        <v>318</v>
      </c>
      <c r="BP10" s="9" t="s">
        <v>731</v>
      </c>
      <c r="BQ10" s="9" t="s">
        <v>732</v>
      </c>
      <c r="BR10" s="9" t="s">
        <v>733</v>
      </c>
      <c r="BS10" s="9" t="s">
        <v>734</v>
      </c>
      <c r="BT10" s="9" t="s">
        <v>735</v>
      </c>
      <c r="BU10" s="9" t="s">
        <v>736</v>
      </c>
      <c r="BV10" s="9" t="s">
        <v>737</v>
      </c>
      <c r="BW10" s="9" t="s">
        <v>738</v>
      </c>
      <c r="BX10" s="9" t="s">
        <v>739</v>
      </c>
      <c r="BY10" s="9" t="s">
        <v>309</v>
      </c>
      <c r="BZ10" s="9" t="s">
        <v>740</v>
      </c>
      <c r="CA10" s="9" t="s">
        <v>741</v>
      </c>
      <c r="CB10" s="9" t="s">
        <v>742</v>
      </c>
      <c r="CC10" s="9" t="s">
        <v>743</v>
      </c>
      <c r="CD10" s="9" t="s">
        <v>744</v>
      </c>
      <c r="CE10" s="9" t="s">
        <v>236</v>
      </c>
      <c r="CF10" s="9" t="s">
        <v>745</v>
      </c>
      <c r="CG10" s="9" t="s">
        <v>746</v>
      </c>
      <c r="CH10" s="9" t="s">
        <v>747</v>
      </c>
      <c r="CI10" s="9" t="s">
        <v>748</v>
      </c>
      <c r="CJ10" s="9" t="s">
        <v>749</v>
      </c>
      <c r="CK10" s="9" t="s">
        <v>750</v>
      </c>
      <c r="CL10" s="9" t="s">
        <v>751</v>
      </c>
      <c r="CM10" s="9" t="s">
        <v>752</v>
      </c>
      <c r="CN10" s="9" t="s">
        <v>753</v>
      </c>
      <c r="CO10" s="9" t="s">
        <v>754</v>
      </c>
      <c r="CP10" s="9" t="s">
        <v>755</v>
      </c>
      <c r="CQ10" s="9" t="s">
        <v>756</v>
      </c>
      <c r="CR10" s="9" t="s">
        <v>757</v>
      </c>
      <c r="CS10" s="9" t="s">
        <v>758</v>
      </c>
      <c r="CT10" s="9" t="s">
        <v>759</v>
      </c>
      <c r="CU10" s="9" t="s">
        <v>760</v>
      </c>
      <c r="CV10" s="9" t="s">
        <v>761</v>
      </c>
      <c r="CW10" s="9" t="s">
        <v>762</v>
      </c>
      <c r="CX10" s="9" t="s">
        <v>763</v>
      </c>
      <c r="CY10" s="9" t="s">
        <v>764</v>
      </c>
      <c r="CZ10" s="9" t="s">
        <v>765</v>
      </c>
      <c r="DA10" s="9" t="s">
        <v>766</v>
      </c>
      <c r="DB10" s="9" t="s">
        <v>767</v>
      </c>
      <c r="DC10" s="9" t="s">
        <v>768</v>
      </c>
      <c r="DD10" s="9" t="s">
        <v>769</v>
      </c>
      <c r="DE10" s="9" t="s">
        <v>770</v>
      </c>
      <c r="DF10" s="9" t="s">
        <v>771</v>
      </c>
      <c r="DG10" s="9" t="s">
        <v>772</v>
      </c>
      <c r="DH10" s="9" t="s">
        <v>773</v>
      </c>
      <c r="DI10" s="9" t="s">
        <v>774</v>
      </c>
      <c r="DJ10" s="9" t="s">
        <v>775</v>
      </c>
      <c r="DK10" s="9" t="s">
        <v>776</v>
      </c>
      <c r="DL10" s="9" t="s">
        <v>777</v>
      </c>
      <c r="DM10" s="9" t="s">
        <v>778</v>
      </c>
      <c r="DN10" s="9" t="s">
        <v>779</v>
      </c>
      <c r="DO10" s="9" t="s">
        <v>780</v>
      </c>
      <c r="DP10" s="9" t="s">
        <v>781</v>
      </c>
      <c r="DQ10" s="9" t="s">
        <v>782</v>
      </c>
      <c r="DR10" s="9" t="s">
        <v>783</v>
      </c>
      <c r="DS10" s="9" t="s">
        <v>784</v>
      </c>
      <c r="DT10" s="9" t="s">
        <v>785</v>
      </c>
      <c r="DU10" s="9" t="s">
        <v>786</v>
      </c>
      <c r="DV10" s="9" t="s">
        <v>787</v>
      </c>
      <c r="DW10" s="9" t="s">
        <v>788</v>
      </c>
      <c r="DX10" s="9" t="s">
        <v>789</v>
      </c>
      <c r="DY10" s="9" t="s">
        <v>790</v>
      </c>
      <c r="DZ10" s="9" t="s">
        <v>791</v>
      </c>
      <c r="EA10" s="9" t="s">
        <v>792</v>
      </c>
      <c r="EB10" s="9" t="s">
        <v>793</v>
      </c>
      <c r="EC10" s="9" t="s">
        <v>794</v>
      </c>
      <c r="ED10" s="9" t="s">
        <v>795</v>
      </c>
      <c r="EE10" s="9" t="s">
        <v>796</v>
      </c>
      <c r="EF10" s="9" t="s">
        <v>797</v>
      </c>
      <c r="EG10" s="9" t="s">
        <v>798</v>
      </c>
      <c r="EH10" s="9" t="s">
        <v>799</v>
      </c>
      <c r="EI10" s="9" t="s">
        <v>800</v>
      </c>
      <c r="EJ10" s="9" t="s">
        <v>801</v>
      </c>
      <c r="EK10" s="9" t="s">
        <v>802</v>
      </c>
      <c r="EL10" s="9" t="s">
        <v>803</v>
      </c>
      <c r="EM10" s="9" t="s">
        <v>804</v>
      </c>
      <c r="EN10" s="9" t="s">
        <v>805</v>
      </c>
      <c r="EO10" s="9" t="s">
        <v>806</v>
      </c>
      <c r="EP10" s="9" t="s">
        <v>807</v>
      </c>
      <c r="EQ10" s="9" t="s">
        <v>372</v>
      </c>
      <c r="ER10" s="9" t="s">
        <v>808</v>
      </c>
      <c r="ES10" s="9" t="s">
        <v>809</v>
      </c>
      <c r="ET10" s="9" t="s">
        <v>810</v>
      </c>
      <c r="EU10" s="9" t="s">
        <v>811</v>
      </c>
      <c r="EV10" s="9" t="s">
        <v>812</v>
      </c>
      <c r="EW10" s="9" t="s">
        <v>813</v>
      </c>
      <c r="EX10" s="9" t="s">
        <v>814</v>
      </c>
      <c r="EY10" s="9" t="s">
        <v>815</v>
      </c>
      <c r="EZ10" s="9" t="s">
        <v>816</v>
      </c>
      <c r="FA10" s="9" t="s">
        <v>817</v>
      </c>
      <c r="FB10" s="9" t="s">
        <v>818</v>
      </c>
      <c r="FC10" s="9" t="s">
        <v>819</v>
      </c>
      <c r="FD10" s="9" t="s">
        <v>820</v>
      </c>
      <c r="FE10" s="9" t="s">
        <v>821</v>
      </c>
      <c r="FF10" s="9" t="s">
        <v>15</v>
      </c>
      <c r="FG10" s="9" t="s">
        <v>822</v>
      </c>
      <c r="FH10" s="9" t="s">
        <v>823</v>
      </c>
      <c r="FI10" s="195" t="s">
        <v>883</v>
      </c>
      <c r="FJ10" s="1"/>
      <c r="FK10" s="10" t="s">
        <v>825</v>
      </c>
      <c r="FL10" s="10" t="s">
        <v>826</v>
      </c>
      <c r="FM10" s="10" t="s">
        <v>827</v>
      </c>
      <c r="FN10" s="10" t="s">
        <v>828</v>
      </c>
      <c r="FO10" s="10" t="s">
        <v>829</v>
      </c>
      <c r="FP10" s="10" t="s">
        <v>830</v>
      </c>
      <c r="FQ10" s="10" t="s">
        <v>831</v>
      </c>
      <c r="FR10" s="10" t="s">
        <v>832</v>
      </c>
      <c r="FS10" s="198" t="s">
        <v>883</v>
      </c>
    </row>
    <row r="11" spans="1:175" ht="24" customHeight="1" x14ac:dyDescent="0.3">
      <c r="A11" s="13" t="s">
        <v>69</v>
      </c>
      <c r="B11" s="13" t="s">
        <v>833</v>
      </c>
      <c r="C11" s="14">
        <v>8.3000000000000007</v>
      </c>
      <c r="D11" s="14">
        <v>8.6999999999999993</v>
      </c>
      <c r="E11" s="14">
        <v>13.1</v>
      </c>
      <c r="F11" s="14"/>
      <c r="G11" s="14"/>
      <c r="H11" s="14">
        <v>-16.399999999999999</v>
      </c>
      <c r="I11" s="14">
        <v>10.6</v>
      </c>
      <c r="J11" s="14"/>
      <c r="K11" s="14"/>
      <c r="L11" s="14">
        <v>-33.6</v>
      </c>
      <c r="M11" s="14">
        <v>-18.899999999999999</v>
      </c>
      <c r="N11" s="14"/>
      <c r="O11" s="14">
        <v>7.8</v>
      </c>
      <c r="P11" s="14">
        <v>20.2</v>
      </c>
      <c r="Q11" s="14">
        <v>-2.7</v>
      </c>
      <c r="R11" s="14">
        <v>59.5</v>
      </c>
      <c r="S11" s="14">
        <v>0</v>
      </c>
      <c r="T11" s="14"/>
      <c r="U11" s="14"/>
      <c r="V11" s="14"/>
      <c r="W11" s="14"/>
      <c r="X11" s="14">
        <v>7.9</v>
      </c>
      <c r="Y11" s="14">
        <v>0.6</v>
      </c>
      <c r="Z11" s="14">
        <v>0</v>
      </c>
      <c r="AA11" s="14">
        <v>-3.4</v>
      </c>
      <c r="AB11" s="14">
        <v>3.6</v>
      </c>
      <c r="AC11" s="14">
        <v>5.9</v>
      </c>
      <c r="AD11" s="14"/>
      <c r="AE11" s="14"/>
      <c r="AF11" s="14"/>
      <c r="AG11" s="14"/>
      <c r="AH11" s="14">
        <v>2.7</v>
      </c>
      <c r="AI11" s="14">
        <v>6</v>
      </c>
      <c r="AJ11" s="14"/>
      <c r="AK11" s="14"/>
      <c r="AL11" s="14"/>
      <c r="AM11" s="14">
        <v>-1.5</v>
      </c>
      <c r="AN11" s="14">
        <v>-6.5</v>
      </c>
      <c r="AO11" s="14">
        <v>4.3</v>
      </c>
      <c r="AP11" s="14">
        <v>-3.3</v>
      </c>
      <c r="AQ11" s="14">
        <v>-5.2</v>
      </c>
      <c r="AR11" s="14">
        <v>-0.2</v>
      </c>
      <c r="AS11" s="14">
        <v>2.7</v>
      </c>
      <c r="AT11" s="14">
        <v>1.3</v>
      </c>
      <c r="AU11" s="14"/>
      <c r="AV11" s="14"/>
      <c r="AW11" s="14"/>
      <c r="AX11" s="14">
        <v>5</v>
      </c>
      <c r="AY11" s="14">
        <v>-1</v>
      </c>
      <c r="AZ11" s="14">
        <v>0.8</v>
      </c>
      <c r="BA11" s="14">
        <v>-6.5</v>
      </c>
      <c r="BB11" s="14"/>
      <c r="BC11" s="14">
        <v>1.1000000000000001</v>
      </c>
      <c r="BD11" s="14">
        <v>-0.1</v>
      </c>
      <c r="BE11" s="14">
        <v>9</v>
      </c>
      <c r="BF11" s="14"/>
      <c r="BG11" s="14"/>
      <c r="BH11" s="14">
        <v>-4.0999999999999996</v>
      </c>
      <c r="BI11" s="14">
        <v>2.8</v>
      </c>
      <c r="BJ11" s="14"/>
      <c r="BK11" s="14"/>
      <c r="BL11" s="14"/>
      <c r="BM11" s="14"/>
      <c r="BN11" s="14"/>
      <c r="BO11" s="14">
        <v>1.7</v>
      </c>
      <c r="BP11" s="14">
        <v>-33.799999999999997</v>
      </c>
      <c r="BQ11" s="14">
        <v>-20.9</v>
      </c>
      <c r="BR11" s="14">
        <v>0</v>
      </c>
      <c r="BS11" s="14">
        <v>26.8</v>
      </c>
      <c r="BT11" s="14"/>
      <c r="BU11" s="14"/>
      <c r="BV11" s="14"/>
      <c r="BW11" s="14"/>
      <c r="BX11" s="14"/>
      <c r="BY11" s="14"/>
      <c r="BZ11" s="14"/>
      <c r="CA11" s="14">
        <v>0</v>
      </c>
      <c r="CB11" s="14">
        <v>-0.4</v>
      </c>
      <c r="CC11" s="14">
        <v>41.5</v>
      </c>
      <c r="CD11" s="14">
        <v>18.7</v>
      </c>
      <c r="CE11" s="14">
        <v>1.7</v>
      </c>
      <c r="CF11" s="14">
        <v>4.9000000000000004</v>
      </c>
      <c r="CG11" s="14">
        <v>0.4</v>
      </c>
      <c r="CH11" s="14"/>
      <c r="CI11" s="14">
        <v>0</v>
      </c>
      <c r="CJ11" s="14"/>
      <c r="CK11" s="14">
        <v>1.5</v>
      </c>
      <c r="CL11" s="14">
        <v>-0.3</v>
      </c>
      <c r="CM11" s="14">
        <v>-41</v>
      </c>
      <c r="CN11" s="14">
        <v>0</v>
      </c>
      <c r="CO11" s="14"/>
      <c r="CP11" s="14"/>
      <c r="CQ11" s="14"/>
      <c r="CR11" s="14"/>
      <c r="CS11" s="14"/>
      <c r="CT11" s="14"/>
      <c r="CU11" s="14"/>
      <c r="CV11" s="14">
        <v>-5.4</v>
      </c>
      <c r="CW11" s="14">
        <v>0</v>
      </c>
      <c r="CX11" s="14">
        <v>0</v>
      </c>
      <c r="CY11" s="14"/>
      <c r="CZ11" s="14">
        <v>1.2</v>
      </c>
      <c r="DA11" s="14">
        <v>0</v>
      </c>
      <c r="DB11" s="14">
        <v>-0.9</v>
      </c>
      <c r="DC11" s="14"/>
      <c r="DD11" s="14"/>
      <c r="DE11" s="14">
        <v>1.2</v>
      </c>
      <c r="DF11" s="14">
        <v>2.2000000000000002</v>
      </c>
      <c r="DG11" s="14">
        <v>-0.5</v>
      </c>
      <c r="DH11" s="14">
        <v>0.8</v>
      </c>
      <c r="DI11" s="14">
        <v>0.6</v>
      </c>
      <c r="DJ11" s="14"/>
      <c r="DK11" s="14">
        <v>0</v>
      </c>
      <c r="DL11" s="14">
        <v>0</v>
      </c>
      <c r="DM11" s="14">
        <v>-2.6</v>
      </c>
      <c r="DN11" s="14">
        <v>5.3</v>
      </c>
      <c r="DO11" s="14">
        <v>1.8</v>
      </c>
      <c r="DP11" s="14">
        <v>0.3</v>
      </c>
      <c r="DQ11" s="14">
        <v>0.7</v>
      </c>
      <c r="DR11" s="14">
        <v>1</v>
      </c>
      <c r="DS11" s="14">
        <v>0</v>
      </c>
      <c r="DT11" s="14">
        <v>0.1</v>
      </c>
      <c r="DU11" s="14">
        <v>0.4</v>
      </c>
      <c r="DV11" s="14"/>
      <c r="DW11" s="14"/>
      <c r="DX11" s="14">
        <v>-3.6</v>
      </c>
      <c r="DY11" s="14">
        <v>0.4</v>
      </c>
      <c r="DZ11" s="14">
        <v>0.4</v>
      </c>
      <c r="EA11" s="14">
        <v>-1.4</v>
      </c>
      <c r="EB11" s="14">
        <v>1.1000000000000001</v>
      </c>
      <c r="EC11" s="14">
        <v>0.8</v>
      </c>
      <c r="ED11" s="14">
        <v>4</v>
      </c>
      <c r="EE11" s="14">
        <v>0</v>
      </c>
      <c r="EF11" s="14">
        <v>-9.4</v>
      </c>
      <c r="EG11" s="14">
        <v>-9.8000000000000007</v>
      </c>
      <c r="EH11" s="14"/>
      <c r="EI11" s="14">
        <v>0</v>
      </c>
      <c r="EJ11" s="14">
        <v>2.1</v>
      </c>
      <c r="EK11" s="14">
        <v>-0.1</v>
      </c>
      <c r="EL11" s="14">
        <v>1.8</v>
      </c>
      <c r="EM11" s="14">
        <v>0.2</v>
      </c>
      <c r="EN11" s="14">
        <v>0.2</v>
      </c>
      <c r="EO11" s="14">
        <v>0.2</v>
      </c>
      <c r="EP11" s="14">
        <v>0</v>
      </c>
      <c r="EQ11" s="14">
        <v>0</v>
      </c>
      <c r="ER11" s="14">
        <v>0</v>
      </c>
      <c r="ES11" s="14">
        <v>0</v>
      </c>
      <c r="ET11" s="14">
        <v>-0.2</v>
      </c>
      <c r="EU11" s="14">
        <v>5.6</v>
      </c>
      <c r="EV11" s="14">
        <v>2</v>
      </c>
      <c r="EW11" s="14">
        <v>0</v>
      </c>
      <c r="EX11" s="14">
        <v>0</v>
      </c>
      <c r="EY11" s="14">
        <v>0.3</v>
      </c>
      <c r="EZ11" s="14">
        <v>1.4</v>
      </c>
      <c r="FA11" s="14">
        <v>2</v>
      </c>
      <c r="FB11" s="14">
        <v>0</v>
      </c>
      <c r="FC11" s="14">
        <v>0</v>
      </c>
      <c r="FD11" s="14"/>
      <c r="FE11" s="14"/>
      <c r="FF11" s="14">
        <v>1.6</v>
      </c>
      <c r="FG11" s="14"/>
      <c r="FH11" s="14"/>
      <c r="FI11" s="14">
        <v>85.1</v>
      </c>
      <c r="FJ11" s="15"/>
      <c r="FK11" s="14"/>
      <c r="FL11" s="14"/>
      <c r="FM11" s="14"/>
      <c r="FN11" s="14">
        <v>1.9</v>
      </c>
      <c r="FO11" s="14"/>
      <c r="FP11" s="14"/>
      <c r="FQ11" s="14">
        <v>0.3</v>
      </c>
      <c r="FR11" s="14">
        <v>3.7</v>
      </c>
      <c r="FS11" s="14">
        <v>5.9</v>
      </c>
    </row>
    <row r="12" spans="1:175" ht="24" customHeight="1" x14ac:dyDescent="0.3">
      <c r="A12" s="16" t="s">
        <v>69</v>
      </c>
      <c r="B12" s="16" t="s">
        <v>834</v>
      </c>
      <c r="C12" s="17">
        <v>8.3000000000000007</v>
      </c>
      <c r="D12" s="17">
        <v>10.6</v>
      </c>
      <c r="E12" s="17">
        <v>12.6</v>
      </c>
      <c r="F12" s="17"/>
      <c r="G12" s="17"/>
      <c r="H12" s="17">
        <v>-12.7</v>
      </c>
      <c r="I12" s="17">
        <v>11.1</v>
      </c>
      <c r="J12" s="17"/>
      <c r="K12" s="17"/>
      <c r="L12" s="17">
        <v>-38.700000000000003</v>
      </c>
      <c r="M12" s="17">
        <v>-25</v>
      </c>
      <c r="N12" s="17"/>
      <c r="O12" s="17">
        <v>7.9</v>
      </c>
      <c r="P12" s="17">
        <v>14.3</v>
      </c>
      <c r="Q12" s="17">
        <v>-5.9</v>
      </c>
      <c r="R12" s="17">
        <v>54.7</v>
      </c>
      <c r="S12" s="17">
        <v>-0.1</v>
      </c>
      <c r="T12" s="17"/>
      <c r="U12" s="17"/>
      <c r="V12" s="17"/>
      <c r="W12" s="17"/>
      <c r="X12" s="17">
        <v>12.3</v>
      </c>
      <c r="Y12" s="17">
        <v>0.6</v>
      </c>
      <c r="Z12" s="17">
        <v>0</v>
      </c>
      <c r="AA12" s="17">
        <v>-3.4</v>
      </c>
      <c r="AB12" s="17">
        <v>3.9</v>
      </c>
      <c r="AC12" s="17">
        <v>4.8</v>
      </c>
      <c r="AD12" s="17"/>
      <c r="AE12" s="17"/>
      <c r="AF12" s="17"/>
      <c r="AG12" s="17"/>
      <c r="AH12" s="17">
        <v>2.4</v>
      </c>
      <c r="AI12" s="17">
        <v>-4.8</v>
      </c>
      <c r="AJ12" s="17"/>
      <c r="AK12" s="17"/>
      <c r="AL12" s="17"/>
      <c r="AM12" s="17">
        <v>-1.3</v>
      </c>
      <c r="AN12" s="17">
        <v>-8.1</v>
      </c>
      <c r="AO12" s="17">
        <v>4.2</v>
      </c>
      <c r="AP12" s="17">
        <v>-5.4</v>
      </c>
      <c r="AQ12" s="17">
        <v>-5.0999999999999996</v>
      </c>
      <c r="AR12" s="17">
        <v>-0.5</v>
      </c>
      <c r="AS12" s="17">
        <v>2.7</v>
      </c>
      <c r="AT12" s="17">
        <v>1.5</v>
      </c>
      <c r="AU12" s="17"/>
      <c r="AV12" s="17"/>
      <c r="AW12" s="17"/>
      <c r="AX12" s="17">
        <v>1.7</v>
      </c>
      <c r="AY12" s="17">
        <v>-1</v>
      </c>
      <c r="AZ12" s="17">
        <v>0.6</v>
      </c>
      <c r="BA12" s="17">
        <v>-6.8</v>
      </c>
      <c r="BB12" s="17"/>
      <c r="BC12" s="17">
        <v>1.1000000000000001</v>
      </c>
      <c r="BD12" s="17">
        <v>-0.1</v>
      </c>
      <c r="BE12" s="17">
        <v>3.5</v>
      </c>
      <c r="BF12" s="17"/>
      <c r="BG12" s="17"/>
      <c r="BH12" s="17">
        <v>-4.5</v>
      </c>
      <c r="BI12" s="17">
        <v>17.7</v>
      </c>
      <c r="BJ12" s="17"/>
      <c r="BK12" s="17"/>
      <c r="BL12" s="17"/>
      <c r="BM12" s="17"/>
      <c r="BN12" s="17"/>
      <c r="BO12" s="17">
        <v>2.4</v>
      </c>
      <c r="BP12" s="17">
        <v>-35.1</v>
      </c>
      <c r="BQ12" s="17">
        <v>-22.2</v>
      </c>
      <c r="BR12" s="17">
        <v>0</v>
      </c>
      <c r="BS12" s="17">
        <v>25.3</v>
      </c>
      <c r="BT12" s="17"/>
      <c r="BU12" s="17"/>
      <c r="BV12" s="17"/>
      <c r="BW12" s="17"/>
      <c r="BX12" s="17"/>
      <c r="BY12" s="17"/>
      <c r="BZ12" s="17"/>
      <c r="CA12" s="17">
        <v>0</v>
      </c>
      <c r="CB12" s="17">
        <v>-0.4</v>
      </c>
      <c r="CC12" s="17">
        <v>40.799999999999997</v>
      </c>
      <c r="CD12" s="17">
        <v>21.1</v>
      </c>
      <c r="CE12" s="17">
        <v>0.3</v>
      </c>
      <c r="CF12" s="17">
        <v>4.8</v>
      </c>
      <c r="CG12" s="17">
        <v>-1.9</v>
      </c>
      <c r="CH12" s="17"/>
      <c r="CI12" s="17">
        <v>0</v>
      </c>
      <c r="CJ12" s="17"/>
      <c r="CK12" s="17">
        <v>-3.4</v>
      </c>
      <c r="CL12" s="17">
        <v>-4.9000000000000004</v>
      </c>
      <c r="CM12" s="17">
        <v>-30.1</v>
      </c>
      <c r="CN12" s="17">
        <v>0</v>
      </c>
      <c r="CO12" s="17"/>
      <c r="CP12" s="17"/>
      <c r="CQ12" s="17"/>
      <c r="CR12" s="17"/>
      <c r="CS12" s="17"/>
      <c r="CT12" s="17"/>
      <c r="CU12" s="17"/>
      <c r="CV12" s="17">
        <v>-5.2</v>
      </c>
      <c r="CW12" s="17">
        <v>0</v>
      </c>
      <c r="CX12" s="17">
        <v>0</v>
      </c>
      <c r="CY12" s="17"/>
      <c r="CZ12" s="17">
        <v>1.2</v>
      </c>
      <c r="DA12" s="17">
        <v>0</v>
      </c>
      <c r="DB12" s="17">
        <v>-0.8</v>
      </c>
      <c r="DC12" s="17"/>
      <c r="DD12" s="17"/>
      <c r="DE12" s="17">
        <v>1.1000000000000001</v>
      </c>
      <c r="DF12" s="17">
        <v>2.2000000000000002</v>
      </c>
      <c r="DG12" s="17">
        <v>-1</v>
      </c>
      <c r="DH12" s="17">
        <v>0.8</v>
      </c>
      <c r="DI12" s="17">
        <v>0.6</v>
      </c>
      <c r="DJ12" s="17"/>
      <c r="DK12" s="17">
        <v>0</v>
      </c>
      <c r="DL12" s="17">
        <v>0</v>
      </c>
      <c r="DM12" s="17">
        <v>-2.9</v>
      </c>
      <c r="DN12" s="17">
        <v>5.3</v>
      </c>
      <c r="DO12" s="17">
        <v>1.8</v>
      </c>
      <c r="DP12" s="17">
        <v>0.3</v>
      </c>
      <c r="DQ12" s="17">
        <v>0.7</v>
      </c>
      <c r="DR12" s="17">
        <v>1</v>
      </c>
      <c r="DS12" s="17">
        <v>0</v>
      </c>
      <c r="DT12" s="17">
        <v>0.1</v>
      </c>
      <c r="DU12" s="17">
        <v>0.4</v>
      </c>
      <c r="DV12" s="17"/>
      <c r="DW12" s="17"/>
      <c r="DX12" s="17">
        <v>-3.7</v>
      </c>
      <c r="DY12" s="17">
        <v>0.4</v>
      </c>
      <c r="DZ12" s="17">
        <v>-0.1</v>
      </c>
      <c r="EA12" s="17">
        <v>0.3</v>
      </c>
      <c r="EB12" s="17">
        <v>1.1000000000000001</v>
      </c>
      <c r="EC12" s="17">
        <v>0.8</v>
      </c>
      <c r="ED12" s="17">
        <v>4</v>
      </c>
      <c r="EE12" s="17">
        <v>0</v>
      </c>
      <c r="EF12" s="17">
        <v>-10</v>
      </c>
      <c r="EG12" s="17">
        <v>-10.7</v>
      </c>
      <c r="EH12" s="17"/>
      <c r="EI12" s="17">
        <v>0</v>
      </c>
      <c r="EJ12" s="17">
        <v>2.1</v>
      </c>
      <c r="EK12" s="17">
        <v>0</v>
      </c>
      <c r="EL12" s="17">
        <v>1.9</v>
      </c>
      <c r="EM12" s="17">
        <v>0.2</v>
      </c>
      <c r="EN12" s="17">
        <v>0.2</v>
      </c>
      <c r="EO12" s="17">
        <v>0.2</v>
      </c>
      <c r="EP12" s="17">
        <v>0</v>
      </c>
      <c r="EQ12" s="17">
        <v>0</v>
      </c>
      <c r="ER12" s="17">
        <v>0</v>
      </c>
      <c r="ES12" s="17">
        <v>0</v>
      </c>
      <c r="ET12" s="17">
        <v>-0.2</v>
      </c>
      <c r="EU12" s="17">
        <v>4.5999999999999996</v>
      </c>
      <c r="EV12" s="17">
        <v>1.8</v>
      </c>
      <c r="EW12" s="17">
        <v>0</v>
      </c>
      <c r="EX12" s="17">
        <v>0</v>
      </c>
      <c r="EY12" s="17">
        <v>0.4</v>
      </c>
      <c r="EZ12" s="17">
        <v>1.3</v>
      </c>
      <c r="FA12" s="17">
        <v>2.1</v>
      </c>
      <c r="FB12" s="17">
        <v>0</v>
      </c>
      <c r="FC12" s="17">
        <v>0</v>
      </c>
      <c r="FD12" s="17"/>
      <c r="FE12" s="17"/>
      <c r="FF12" s="17">
        <v>3.5</v>
      </c>
      <c r="FG12" s="17"/>
      <c r="FH12" s="17"/>
      <c r="FI12" s="17">
        <v>55.6</v>
      </c>
      <c r="FJ12" s="15"/>
      <c r="FK12" s="17"/>
      <c r="FL12" s="17"/>
      <c r="FM12" s="17"/>
      <c r="FN12" s="17">
        <v>1.8</v>
      </c>
      <c r="FO12" s="17"/>
      <c r="FP12" s="17"/>
      <c r="FQ12" s="17">
        <v>0.9</v>
      </c>
      <c r="FR12" s="17">
        <v>3.6</v>
      </c>
      <c r="FS12" s="17">
        <v>6.3</v>
      </c>
    </row>
    <row r="13" spans="1:175" ht="24" customHeight="1" x14ac:dyDescent="0.3">
      <c r="A13" s="16" t="s">
        <v>69</v>
      </c>
      <c r="B13" s="16" t="s">
        <v>835</v>
      </c>
      <c r="C13" s="17">
        <v>8.1</v>
      </c>
      <c r="D13" s="17">
        <v>10.1</v>
      </c>
      <c r="E13" s="17">
        <v>12</v>
      </c>
      <c r="F13" s="17"/>
      <c r="G13" s="17"/>
      <c r="H13" s="17">
        <v>-11.3</v>
      </c>
      <c r="I13" s="17">
        <v>14.3</v>
      </c>
      <c r="J13" s="17"/>
      <c r="K13" s="17"/>
      <c r="L13" s="17">
        <v>-40.200000000000003</v>
      </c>
      <c r="M13" s="17">
        <v>-20.2</v>
      </c>
      <c r="N13" s="17"/>
      <c r="O13" s="17">
        <v>6.4</v>
      </c>
      <c r="P13" s="17">
        <v>-0.6</v>
      </c>
      <c r="Q13" s="17">
        <v>-5.0999999999999996</v>
      </c>
      <c r="R13" s="17">
        <v>49.8</v>
      </c>
      <c r="S13" s="17">
        <v>0.2</v>
      </c>
      <c r="T13" s="17"/>
      <c r="U13" s="17"/>
      <c r="V13" s="17"/>
      <c r="W13" s="17"/>
      <c r="X13" s="17">
        <v>13.6</v>
      </c>
      <c r="Y13" s="17">
        <v>0.7</v>
      </c>
      <c r="Z13" s="17">
        <v>0</v>
      </c>
      <c r="AA13" s="17">
        <v>-3.4</v>
      </c>
      <c r="AB13" s="17">
        <v>4.2</v>
      </c>
      <c r="AC13" s="17">
        <v>4.3</v>
      </c>
      <c r="AD13" s="17"/>
      <c r="AE13" s="17"/>
      <c r="AF13" s="17"/>
      <c r="AG13" s="17"/>
      <c r="AH13" s="17">
        <v>3.5</v>
      </c>
      <c r="AI13" s="17">
        <v>4.9000000000000004</v>
      </c>
      <c r="AJ13" s="17"/>
      <c r="AK13" s="17"/>
      <c r="AL13" s="17"/>
      <c r="AM13" s="17">
        <v>-1.3</v>
      </c>
      <c r="AN13" s="17">
        <v>-8.8000000000000007</v>
      </c>
      <c r="AO13" s="17">
        <v>4.5</v>
      </c>
      <c r="AP13" s="17">
        <v>-1.6</v>
      </c>
      <c r="AQ13" s="17">
        <v>-5.2</v>
      </c>
      <c r="AR13" s="17">
        <v>-0.7</v>
      </c>
      <c r="AS13" s="17">
        <v>2.6</v>
      </c>
      <c r="AT13" s="17">
        <v>0.8</v>
      </c>
      <c r="AU13" s="17"/>
      <c r="AV13" s="17"/>
      <c r="AW13" s="17"/>
      <c r="AX13" s="17">
        <v>1.1000000000000001</v>
      </c>
      <c r="AY13" s="17">
        <v>-1.1000000000000001</v>
      </c>
      <c r="AZ13" s="17">
        <v>0.6</v>
      </c>
      <c r="BA13" s="17">
        <v>-5.3</v>
      </c>
      <c r="BB13" s="17"/>
      <c r="BC13" s="17">
        <v>1.1000000000000001</v>
      </c>
      <c r="BD13" s="17">
        <v>-0.1</v>
      </c>
      <c r="BE13" s="17">
        <v>8.4</v>
      </c>
      <c r="BF13" s="17"/>
      <c r="BG13" s="17"/>
      <c r="BH13" s="17">
        <v>-5.9</v>
      </c>
      <c r="BI13" s="17">
        <v>14.4</v>
      </c>
      <c r="BJ13" s="17"/>
      <c r="BK13" s="17"/>
      <c r="BL13" s="17"/>
      <c r="BM13" s="17"/>
      <c r="BN13" s="17"/>
      <c r="BO13" s="17">
        <v>-0.9</v>
      </c>
      <c r="BP13" s="17">
        <v>-36.9</v>
      </c>
      <c r="BQ13" s="17">
        <v>-24.1</v>
      </c>
      <c r="BR13" s="17">
        <v>0</v>
      </c>
      <c r="BS13" s="17">
        <v>24.2</v>
      </c>
      <c r="BT13" s="17"/>
      <c r="BU13" s="17"/>
      <c r="BV13" s="17"/>
      <c r="BW13" s="17"/>
      <c r="BX13" s="17"/>
      <c r="BY13" s="17"/>
      <c r="BZ13" s="17"/>
      <c r="CA13" s="17">
        <v>0</v>
      </c>
      <c r="CB13" s="17">
        <v>-0.4</v>
      </c>
      <c r="CC13" s="17">
        <v>40</v>
      </c>
      <c r="CD13" s="17">
        <v>21.8</v>
      </c>
      <c r="CE13" s="17">
        <v>0.9</v>
      </c>
      <c r="CF13" s="17">
        <v>4.5999999999999996</v>
      </c>
      <c r="CG13" s="17">
        <v>-2.1</v>
      </c>
      <c r="CH13" s="17"/>
      <c r="CI13" s="17">
        <v>0</v>
      </c>
      <c r="CJ13" s="17"/>
      <c r="CK13" s="17">
        <v>-6.9</v>
      </c>
      <c r="CL13" s="17">
        <v>-8.5</v>
      </c>
      <c r="CM13" s="17">
        <v>-35.700000000000003</v>
      </c>
      <c r="CN13" s="17">
        <v>0</v>
      </c>
      <c r="CO13" s="17"/>
      <c r="CP13" s="17"/>
      <c r="CQ13" s="17"/>
      <c r="CR13" s="17"/>
      <c r="CS13" s="17"/>
      <c r="CT13" s="17"/>
      <c r="CU13" s="17"/>
      <c r="CV13" s="17">
        <v>-5.2</v>
      </c>
      <c r="CW13" s="17">
        <v>0</v>
      </c>
      <c r="CX13" s="17">
        <v>0</v>
      </c>
      <c r="CY13" s="17"/>
      <c r="CZ13" s="17">
        <v>1.2</v>
      </c>
      <c r="DA13" s="17">
        <v>0</v>
      </c>
      <c r="DB13" s="17">
        <v>-0.8</v>
      </c>
      <c r="DC13" s="17"/>
      <c r="DD13" s="17"/>
      <c r="DE13" s="17">
        <v>1.1000000000000001</v>
      </c>
      <c r="DF13" s="17">
        <v>2.1</v>
      </c>
      <c r="DG13" s="17">
        <v>-1.1000000000000001</v>
      </c>
      <c r="DH13" s="17">
        <v>0.3</v>
      </c>
      <c r="DI13" s="17">
        <v>0.5</v>
      </c>
      <c r="DJ13" s="17"/>
      <c r="DK13" s="17">
        <v>0</v>
      </c>
      <c r="DL13" s="17">
        <v>0</v>
      </c>
      <c r="DM13" s="17">
        <v>-2.8</v>
      </c>
      <c r="DN13" s="17">
        <v>5.6</v>
      </c>
      <c r="DO13" s="17">
        <v>1.8</v>
      </c>
      <c r="DP13" s="17">
        <v>0.3</v>
      </c>
      <c r="DQ13" s="17">
        <v>0.7</v>
      </c>
      <c r="DR13" s="17">
        <v>1</v>
      </c>
      <c r="DS13" s="17">
        <v>0</v>
      </c>
      <c r="DT13" s="17">
        <v>0.1</v>
      </c>
      <c r="DU13" s="17">
        <v>0.3</v>
      </c>
      <c r="DV13" s="17"/>
      <c r="DW13" s="17"/>
      <c r="DX13" s="17">
        <v>-3.7</v>
      </c>
      <c r="DY13" s="17">
        <v>0.5</v>
      </c>
      <c r="DZ13" s="17">
        <v>-0.3</v>
      </c>
      <c r="EA13" s="17">
        <v>-1.3</v>
      </c>
      <c r="EB13" s="17">
        <v>1.1000000000000001</v>
      </c>
      <c r="EC13" s="17">
        <v>0.8</v>
      </c>
      <c r="ED13" s="17">
        <v>4</v>
      </c>
      <c r="EE13" s="17">
        <v>0</v>
      </c>
      <c r="EF13" s="17">
        <v>-7.8</v>
      </c>
      <c r="EG13" s="17">
        <v>-8.4</v>
      </c>
      <c r="EH13" s="17"/>
      <c r="EI13" s="17">
        <v>0</v>
      </c>
      <c r="EJ13" s="17">
        <v>2.1</v>
      </c>
      <c r="EK13" s="17">
        <v>-0.1</v>
      </c>
      <c r="EL13" s="17">
        <v>1.9</v>
      </c>
      <c r="EM13" s="17">
        <v>0.2</v>
      </c>
      <c r="EN13" s="17">
        <v>0.2</v>
      </c>
      <c r="EO13" s="17">
        <v>0.2</v>
      </c>
      <c r="EP13" s="17">
        <v>0</v>
      </c>
      <c r="EQ13" s="17">
        <v>0</v>
      </c>
      <c r="ER13" s="17">
        <v>0</v>
      </c>
      <c r="ES13" s="17">
        <v>0</v>
      </c>
      <c r="ET13" s="17">
        <v>-0.2</v>
      </c>
      <c r="EU13" s="17">
        <v>3.7</v>
      </c>
      <c r="EV13" s="17">
        <v>2.2000000000000002</v>
      </c>
      <c r="EW13" s="17">
        <v>0</v>
      </c>
      <c r="EX13" s="17">
        <v>0</v>
      </c>
      <c r="EY13" s="17">
        <v>0.4</v>
      </c>
      <c r="EZ13" s="17">
        <v>1.4</v>
      </c>
      <c r="FA13" s="17">
        <v>2</v>
      </c>
      <c r="FB13" s="17">
        <v>0</v>
      </c>
      <c r="FC13" s="17">
        <v>0</v>
      </c>
      <c r="FD13" s="17"/>
      <c r="FE13" s="17"/>
      <c r="FF13" s="17">
        <v>2.6</v>
      </c>
      <c r="FG13" s="17"/>
      <c r="FH13" s="17"/>
      <c r="FI13" s="17">
        <v>37.4</v>
      </c>
      <c r="FJ13" s="15"/>
      <c r="FK13" s="17"/>
      <c r="FL13" s="17"/>
      <c r="FM13" s="17"/>
      <c r="FN13" s="17">
        <v>1.8</v>
      </c>
      <c r="FO13" s="17"/>
      <c r="FP13" s="17"/>
      <c r="FQ13" s="17">
        <v>1</v>
      </c>
      <c r="FR13" s="17">
        <v>3.6</v>
      </c>
      <c r="FS13" s="17">
        <v>6.4</v>
      </c>
    </row>
    <row r="14" spans="1:175" ht="24" customHeight="1" x14ac:dyDescent="0.3">
      <c r="A14" s="16" t="s">
        <v>69</v>
      </c>
      <c r="B14" s="16" t="s">
        <v>836</v>
      </c>
      <c r="C14" s="17">
        <v>7.6</v>
      </c>
      <c r="D14" s="17">
        <v>2.7</v>
      </c>
      <c r="E14" s="17">
        <v>10.9</v>
      </c>
      <c r="F14" s="17"/>
      <c r="G14" s="17"/>
      <c r="H14" s="17">
        <v>-16.2</v>
      </c>
      <c r="I14" s="17">
        <v>10.199999999999999</v>
      </c>
      <c r="J14" s="17"/>
      <c r="K14" s="17"/>
      <c r="L14" s="17">
        <v>-44.4</v>
      </c>
      <c r="M14" s="17">
        <v>-26.1</v>
      </c>
      <c r="N14" s="17"/>
      <c r="O14" s="17">
        <v>1.3</v>
      </c>
      <c r="P14" s="17">
        <v>-2.2999999999999998</v>
      </c>
      <c r="Q14" s="17">
        <v>-6.6</v>
      </c>
      <c r="R14" s="17">
        <v>50.8</v>
      </c>
      <c r="S14" s="17">
        <v>0</v>
      </c>
      <c r="T14" s="17"/>
      <c r="U14" s="17"/>
      <c r="V14" s="17"/>
      <c r="W14" s="17"/>
      <c r="X14" s="17">
        <v>11.8</v>
      </c>
      <c r="Y14" s="17">
        <v>0.1</v>
      </c>
      <c r="Z14" s="17">
        <v>0</v>
      </c>
      <c r="AA14" s="17">
        <v>-3.4</v>
      </c>
      <c r="AB14" s="17">
        <v>4.9000000000000004</v>
      </c>
      <c r="AC14" s="17">
        <v>4.2</v>
      </c>
      <c r="AD14" s="17"/>
      <c r="AE14" s="17"/>
      <c r="AF14" s="17"/>
      <c r="AG14" s="17"/>
      <c r="AH14" s="17">
        <v>2.8</v>
      </c>
      <c r="AI14" s="17">
        <v>3.8</v>
      </c>
      <c r="AJ14" s="17"/>
      <c r="AK14" s="17"/>
      <c r="AL14" s="17"/>
      <c r="AM14" s="17">
        <v>-1.4</v>
      </c>
      <c r="AN14" s="17">
        <v>-9.9</v>
      </c>
      <c r="AO14" s="17">
        <v>4.5</v>
      </c>
      <c r="AP14" s="17">
        <v>-2.7</v>
      </c>
      <c r="AQ14" s="17">
        <v>-4.9000000000000004</v>
      </c>
      <c r="AR14" s="17">
        <v>-0.7</v>
      </c>
      <c r="AS14" s="17">
        <v>2.7</v>
      </c>
      <c r="AT14" s="17">
        <v>0.8</v>
      </c>
      <c r="AU14" s="17"/>
      <c r="AV14" s="17"/>
      <c r="AW14" s="17"/>
      <c r="AX14" s="17">
        <v>2.2000000000000002</v>
      </c>
      <c r="AY14" s="17">
        <v>-1</v>
      </c>
      <c r="AZ14" s="17">
        <v>0.9</v>
      </c>
      <c r="BA14" s="17">
        <v>-6.6</v>
      </c>
      <c r="BB14" s="17"/>
      <c r="BC14" s="17">
        <v>1</v>
      </c>
      <c r="BD14" s="17">
        <v>-0.1</v>
      </c>
      <c r="BE14" s="17">
        <v>6.7</v>
      </c>
      <c r="BF14" s="17"/>
      <c r="BG14" s="17"/>
      <c r="BH14" s="17">
        <v>-6.5</v>
      </c>
      <c r="BI14" s="17">
        <v>12</v>
      </c>
      <c r="BJ14" s="17"/>
      <c r="BK14" s="17"/>
      <c r="BL14" s="17"/>
      <c r="BM14" s="17"/>
      <c r="BN14" s="17"/>
      <c r="BO14" s="17">
        <v>-0.4</v>
      </c>
      <c r="BP14" s="17">
        <v>-36.799999999999997</v>
      </c>
      <c r="BQ14" s="17">
        <v>-24</v>
      </c>
      <c r="BR14" s="17">
        <v>0</v>
      </c>
      <c r="BS14" s="17">
        <v>19.8</v>
      </c>
      <c r="BT14" s="17"/>
      <c r="BU14" s="17"/>
      <c r="BV14" s="17"/>
      <c r="BW14" s="17"/>
      <c r="BX14" s="17"/>
      <c r="BY14" s="17"/>
      <c r="BZ14" s="17"/>
      <c r="CA14" s="17">
        <v>0</v>
      </c>
      <c r="CB14" s="17">
        <v>-0.4</v>
      </c>
      <c r="CC14" s="17">
        <v>40.799999999999997</v>
      </c>
      <c r="CD14" s="17">
        <v>20</v>
      </c>
      <c r="CE14" s="17">
        <v>0</v>
      </c>
      <c r="CF14" s="17">
        <v>4.8</v>
      </c>
      <c r="CG14" s="17">
        <v>-2.1</v>
      </c>
      <c r="CH14" s="17"/>
      <c r="CI14" s="17">
        <v>0</v>
      </c>
      <c r="CJ14" s="17"/>
      <c r="CK14" s="17">
        <v>-8.8000000000000007</v>
      </c>
      <c r="CL14" s="17">
        <v>-10.3</v>
      </c>
      <c r="CM14" s="17">
        <v>-38.1</v>
      </c>
      <c r="CN14" s="17">
        <v>0</v>
      </c>
      <c r="CO14" s="17"/>
      <c r="CP14" s="17"/>
      <c r="CQ14" s="17"/>
      <c r="CR14" s="17"/>
      <c r="CS14" s="17"/>
      <c r="CT14" s="17"/>
      <c r="CU14" s="17"/>
      <c r="CV14" s="17">
        <v>-5.0999999999999996</v>
      </c>
      <c r="CW14" s="17">
        <v>0</v>
      </c>
      <c r="CX14" s="17">
        <v>0</v>
      </c>
      <c r="CY14" s="17"/>
      <c r="CZ14" s="17">
        <v>1.2</v>
      </c>
      <c r="DA14" s="17">
        <v>0</v>
      </c>
      <c r="DB14" s="17">
        <v>-0.8</v>
      </c>
      <c r="DC14" s="17"/>
      <c r="DD14" s="17"/>
      <c r="DE14" s="17">
        <v>1.1000000000000001</v>
      </c>
      <c r="DF14" s="17">
        <v>2.2000000000000002</v>
      </c>
      <c r="DG14" s="17">
        <v>-1.2</v>
      </c>
      <c r="DH14" s="17">
        <v>0.8</v>
      </c>
      <c r="DI14" s="17">
        <v>0.6</v>
      </c>
      <c r="DJ14" s="17"/>
      <c r="DK14" s="17">
        <v>0</v>
      </c>
      <c r="DL14" s="17">
        <v>0</v>
      </c>
      <c r="DM14" s="17">
        <v>-3</v>
      </c>
      <c r="DN14" s="17">
        <v>5.0999999999999996</v>
      </c>
      <c r="DO14" s="17">
        <v>1.8</v>
      </c>
      <c r="DP14" s="17">
        <v>0.3</v>
      </c>
      <c r="DQ14" s="17">
        <v>0.7</v>
      </c>
      <c r="DR14" s="17">
        <v>1</v>
      </c>
      <c r="DS14" s="17">
        <v>0</v>
      </c>
      <c r="DT14" s="17">
        <v>0</v>
      </c>
      <c r="DU14" s="17">
        <v>0.3</v>
      </c>
      <c r="DV14" s="17"/>
      <c r="DW14" s="17"/>
      <c r="DX14" s="17">
        <v>-3.7</v>
      </c>
      <c r="DY14" s="17">
        <v>0.5</v>
      </c>
      <c r="DZ14" s="17">
        <v>-0.2</v>
      </c>
      <c r="EA14" s="17">
        <v>0.4</v>
      </c>
      <c r="EB14" s="17">
        <v>1.1000000000000001</v>
      </c>
      <c r="EC14" s="17">
        <v>0.8</v>
      </c>
      <c r="ED14" s="17">
        <v>4</v>
      </c>
      <c r="EE14" s="17">
        <v>0</v>
      </c>
      <c r="EF14" s="17">
        <v>-11.1</v>
      </c>
      <c r="EG14" s="17">
        <v>-11.5</v>
      </c>
      <c r="EH14" s="17"/>
      <c r="EI14" s="17">
        <v>0</v>
      </c>
      <c r="EJ14" s="17">
        <v>2.1</v>
      </c>
      <c r="EK14" s="17">
        <v>-0.1</v>
      </c>
      <c r="EL14" s="17">
        <v>1.8</v>
      </c>
      <c r="EM14" s="17">
        <v>0.2</v>
      </c>
      <c r="EN14" s="17">
        <v>0.2</v>
      </c>
      <c r="EO14" s="17">
        <v>0.2</v>
      </c>
      <c r="EP14" s="17">
        <v>0</v>
      </c>
      <c r="EQ14" s="17">
        <v>0</v>
      </c>
      <c r="ER14" s="17">
        <v>0</v>
      </c>
      <c r="ES14" s="17">
        <v>0</v>
      </c>
      <c r="ET14" s="17">
        <v>-0.2</v>
      </c>
      <c r="EU14" s="17">
        <v>1.9</v>
      </c>
      <c r="EV14" s="17">
        <v>1.3</v>
      </c>
      <c r="EW14" s="17">
        <v>0</v>
      </c>
      <c r="EX14" s="17">
        <v>0</v>
      </c>
      <c r="EY14" s="17">
        <v>0.4</v>
      </c>
      <c r="EZ14" s="17">
        <v>1.4</v>
      </c>
      <c r="FA14" s="17">
        <v>2</v>
      </c>
      <c r="FB14" s="17">
        <v>0</v>
      </c>
      <c r="FC14" s="17">
        <v>0</v>
      </c>
      <c r="FD14" s="17"/>
      <c r="FE14" s="17"/>
      <c r="FF14" s="17">
        <v>2.9</v>
      </c>
      <c r="FG14" s="17"/>
      <c r="FH14" s="17"/>
      <c r="FI14" s="17">
        <v>-27</v>
      </c>
      <c r="FJ14" s="15"/>
      <c r="FK14" s="17"/>
      <c r="FL14" s="17"/>
      <c r="FM14" s="17"/>
      <c r="FN14" s="17">
        <v>1.7</v>
      </c>
      <c r="FO14" s="17"/>
      <c r="FP14" s="17"/>
      <c r="FQ14" s="17">
        <v>0.8</v>
      </c>
      <c r="FR14" s="17">
        <v>3.6</v>
      </c>
      <c r="FS14" s="17">
        <v>6.1</v>
      </c>
    </row>
    <row r="15" spans="1:175" ht="24" customHeight="1" x14ac:dyDescent="0.3">
      <c r="A15" s="16" t="s">
        <v>69</v>
      </c>
      <c r="B15" s="16" t="s">
        <v>837</v>
      </c>
      <c r="C15" s="17">
        <v>7.3</v>
      </c>
      <c r="D15" s="17">
        <v>-2.7</v>
      </c>
      <c r="E15" s="17">
        <v>10.199999999999999</v>
      </c>
      <c r="F15" s="17"/>
      <c r="G15" s="17"/>
      <c r="H15" s="17">
        <v>-16.5</v>
      </c>
      <c r="I15" s="17">
        <v>7.2</v>
      </c>
      <c r="J15" s="17"/>
      <c r="K15" s="17"/>
      <c r="L15" s="17">
        <v>-45.1</v>
      </c>
      <c r="M15" s="17">
        <v>-29.3</v>
      </c>
      <c r="N15" s="17"/>
      <c r="O15" s="17">
        <v>0.2</v>
      </c>
      <c r="P15" s="17">
        <v>-2.6</v>
      </c>
      <c r="Q15" s="17">
        <v>-7.6</v>
      </c>
      <c r="R15" s="17">
        <v>52.8</v>
      </c>
      <c r="S15" s="17">
        <v>0</v>
      </c>
      <c r="T15" s="17"/>
      <c r="U15" s="17"/>
      <c r="V15" s="17"/>
      <c r="W15" s="17"/>
      <c r="X15" s="17">
        <v>9.5</v>
      </c>
      <c r="Y15" s="17">
        <v>0.8</v>
      </c>
      <c r="Z15" s="17">
        <v>0</v>
      </c>
      <c r="AA15" s="17">
        <v>-3.4</v>
      </c>
      <c r="AB15" s="17">
        <v>4.9000000000000004</v>
      </c>
      <c r="AC15" s="17">
        <v>4.3</v>
      </c>
      <c r="AD15" s="17"/>
      <c r="AE15" s="17"/>
      <c r="AF15" s="17"/>
      <c r="AG15" s="17"/>
      <c r="AH15" s="17">
        <v>2.5</v>
      </c>
      <c r="AI15" s="17">
        <v>4.3</v>
      </c>
      <c r="AJ15" s="17"/>
      <c r="AK15" s="17"/>
      <c r="AL15" s="17"/>
      <c r="AM15" s="17">
        <v>-1.5</v>
      </c>
      <c r="AN15" s="17">
        <v>-10.3</v>
      </c>
      <c r="AO15" s="17">
        <v>4.4000000000000004</v>
      </c>
      <c r="AP15" s="17">
        <v>-3.1</v>
      </c>
      <c r="AQ15" s="17">
        <v>-4.8</v>
      </c>
      <c r="AR15" s="17">
        <v>-0.7</v>
      </c>
      <c r="AS15" s="17">
        <v>2.7</v>
      </c>
      <c r="AT15" s="17">
        <v>1.4</v>
      </c>
      <c r="AU15" s="17"/>
      <c r="AV15" s="17"/>
      <c r="AW15" s="17"/>
      <c r="AX15" s="17">
        <v>2.6</v>
      </c>
      <c r="AY15" s="17">
        <v>-1</v>
      </c>
      <c r="AZ15" s="17">
        <v>0.9</v>
      </c>
      <c r="BA15" s="17">
        <v>-6.6</v>
      </c>
      <c r="BB15" s="17"/>
      <c r="BC15" s="17">
        <v>1.1000000000000001</v>
      </c>
      <c r="BD15" s="17">
        <v>-0.2</v>
      </c>
      <c r="BE15" s="17">
        <v>8.1</v>
      </c>
      <c r="BF15" s="17"/>
      <c r="BG15" s="17"/>
      <c r="BH15" s="17">
        <v>-7</v>
      </c>
      <c r="BI15" s="17">
        <v>11.9</v>
      </c>
      <c r="BJ15" s="17"/>
      <c r="BK15" s="17"/>
      <c r="BL15" s="17"/>
      <c r="BM15" s="17"/>
      <c r="BN15" s="17"/>
      <c r="BO15" s="17">
        <v>-1.4</v>
      </c>
      <c r="BP15" s="17">
        <v>-37.9</v>
      </c>
      <c r="BQ15" s="17">
        <v>-25</v>
      </c>
      <c r="BR15" s="17">
        <v>0</v>
      </c>
      <c r="BS15" s="17">
        <v>20.7</v>
      </c>
      <c r="BT15" s="17"/>
      <c r="BU15" s="17"/>
      <c r="BV15" s="17"/>
      <c r="BW15" s="17"/>
      <c r="BX15" s="17"/>
      <c r="BY15" s="17"/>
      <c r="BZ15" s="17"/>
      <c r="CA15" s="17">
        <v>0</v>
      </c>
      <c r="CB15" s="17">
        <v>-0.4</v>
      </c>
      <c r="CC15" s="17">
        <v>30.3</v>
      </c>
      <c r="CD15" s="17">
        <v>19.600000000000001</v>
      </c>
      <c r="CE15" s="17">
        <v>-0.6</v>
      </c>
      <c r="CF15" s="17">
        <v>6.8</v>
      </c>
      <c r="CG15" s="17">
        <v>-1.8</v>
      </c>
      <c r="CH15" s="17"/>
      <c r="CI15" s="17">
        <v>0</v>
      </c>
      <c r="CJ15" s="17"/>
      <c r="CK15" s="17">
        <v>-8.9</v>
      </c>
      <c r="CL15" s="17">
        <v>-10.3</v>
      </c>
      <c r="CM15" s="17">
        <v>-37.799999999999997</v>
      </c>
      <c r="CN15" s="17">
        <v>0</v>
      </c>
      <c r="CO15" s="17"/>
      <c r="CP15" s="17"/>
      <c r="CQ15" s="17"/>
      <c r="CR15" s="17"/>
      <c r="CS15" s="17"/>
      <c r="CT15" s="17"/>
      <c r="CU15" s="17"/>
      <c r="CV15" s="17">
        <v>-5.0999999999999996</v>
      </c>
      <c r="CW15" s="17">
        <v>0</v>
      </c>
      <c r="CX15" s="17">
        <v>0</v>
      </c>
      <c r="CY15" s="17"/>
      <c r="CZ15" s="17">
        <v>1.2</v>
      </c>
      <c r="DA15" s="17">
        <v>0</v>
      </c>
      <c r="DB15" s="17">
        <v>-0.9</v>
      </c>
      <c r="DC15" s="17"/>
      <c r="DD15" s="17"/>
      <c r="DE15" s="17">
        <v>1.1000000000000001</v>
      </c>
      <c r="DF15" s="17">
        <v>2.2000000000000002</v>
      </c>
      <c r="DG15" s="17">
        <v>-1</v>
      </c>
      <c r="DH15" s="17">
        <v>1.3</v>
      </c>
      <c r="DI15" s="17">
        <v>0.6</v>
      </c>
      <c r="DJ15" s="17"/>
      <c r="DK15" s="17">
        <v>0</v>
      </c>
      <c r="DL15" s="17">
        <v>0</v>
      </c>
      <c r="DM15" s="17">
        <v>-3.1</v>
      </c>
      <c r="DN15" s="17">
        <v>5.2</v>
      </c>
      <c r="DO15" s="17">
        <v>1.8</v>
      </c>
      <c r="DP15" s="17">
        <v>0.3</v>
      </c>
      <c r="DQ15" s="17">
        <v>0.7</v>
      </c>
      <c r="DR15" s="17">
        <v>1</v>
      </c>
      <c r="DS15" s="17">
        <v>0</v>
      </c>
      <c r="DT15" s="17">
        <v>-0.1</v>
      </c>
      <c r="DU15" s="17">
        <v>0.3</v>
      </c>
      <c r="DV15" s="17"/>
      <c r="DW15" s="17"/>
      <c r="DX15" s="17">
        <v>-3.6</v>
      </c>
      <c r="DY15" s="17">
        <v>0.7</v>
      </c>
      <c r="DZ15" s="17">
        <v>-0.4</v>
      </c>
      <c r="EA15" s="17">
        <v>-1.3</v>
      </c>
      <c r="EB15" s="17">
        <v>1</v>
      </c>
      <c r="EC15" s="17">
        <v>0.8</v>
      </c>
      <c r="ED15" s="17">
        <v>4</v>
      </c>
      <c r="EE15" s="17">
        <v>0</v>
      </c>
      <c r="EF15" s="17">
        <v>-13</v>
      </c>
      <c r="EG15" s="17">
        <v>-13.9</v>
      </c>
      <c r="EH15" s="17"/>
      <c r="EI15" s="17">
        <v>0</v>
      </c>
      <c r="EJ15" s="17">
        <v>2.1</v>
      </c>
      <c r="EK15" s="17">
        <v>-0.1</v>
      </c>
      <c r="EL15" s="17">
        <v>1.8</v>
      </c>
      <c r="EM15" s="17">
        <v>0.2</v>
      </c>
      <c r="EN15" s="17">
        <v>0.2</v>
      </c>
      <c r="EO15" s="17">
        <v>0.2</v>
      </c>
      <c r="EP15" s="17">
        <v>0</v>
      </c>
      <c r="EQ15" s="17">
        <v>0</v>
      </c>
      <c r="ER15" s="17">
        <v>0</v>
      </c>
      <c r="ES15" s="17">
        <v>0</v>
      </c>
      <c r="ET15" s="17">
        <v>-0.2</v>
      </c>
      <c r="EU15" s="17">
        <v>0.6</v>
      </c>
      <c r="EV15" s="17">
        <v>0.8</v>
      </c>
      <c r="EW15" s="17">
        <v>0</v>
      </c>
      <c r="EX15" s="17">
        <v>0</v>
      </c>
      <c r="EY15" s="17">
        <v>0.4</v>
      </c>
      <c r="EZ15" s="17">
        <v>1.2</v>
      </c>
      <c r="FA15" s="17">
        <v>2.1</v>
      </c>
      <c r="FB15" s="17">
        <v>0</v>
      </c>
      <c r="FC15" s="17">
        <v>0</v>
      </c>
      <c r="FD15" s="17"/>
      <c r="FE15" s="17"/>
      <c r="FF15" s="17">
        <v>3</v>
      </c>
      <c r="FG15" s="17"/>
      <c r="FH15" s="17"/>
      <c r="FI15" s="17">
        <v>-59.9</v>
      </c>
      <c r="FJ15" s="15"/>
      <c r="FK15" s="17"/>
      <c r="FL15" s="17"/>
      <c r="FM15" s="17"/>
      <c r="FN15" s="17">
        <v>1.8</v>
      </c>
      <c r="FO15" s="17"/>
      <c r="FP15" s="17"/>
      <c r="FQ15" s="17">
        <v>0.7</v>
      </c>
      <c r="FR15" s="17">
        <v>3.7</v>
      </c>
      <c r="FS15" s="17">
        <v>6.2</v>
      </c>
    </row>
    <row r="16" spans="1:175" ht="24" customHeight="1" x14ac:dyDescent="0.3">
      <c r="A16" s="16" t="s">
        <v>69</v>
      </c>
      <c r="B16" s="16" t="s">
        <v>838</v>
      </c>
      <c r="C16" s="17">
        <v>8.6999999999999993</v>
      </c>
      <c r="D16" s="17">
        <v>10.9</v>
      </c>
      <c r="E16" s="17">
        <v>12.8</v>
      </c>
      <c r="F16" s="17"/>
      <c r="G16" s="17"/>
      <c r="H16" s="17">
        <v>-14.5</v>
      </c>
      <c r="I16" s="17">
        <v>14.8</v>
      </c>
      <c r="J16" s="17"/>
      <c r="K16" s="17"/>
      <c r="L16" s="17">
        <v>-41.1</v>
      </c>
      <c r="M16" s="17">
        <v>-27.4</v>
      </c>
      <c r="N16" s="17"/>
      <c r="O16" s="17">
        <v>4.8</v>
      </c>
      <c r="P16" s="17">
        <v>1</v>
      </c>
      <c r="Q16" s="17">
        <v>-4.8</v>
      </c>
      <c r="R16" s="17">
        <v>58.3</v>
      </c>
      <c r="S16" s="17">
        <v>-0.1</v>
      </c>
      <c r="T16" s="17"/>
      <c r="U16" s="17"/>
      <c r="V16" s="17"/>
      <c r="W16" s="17"/>
      <c r="X16" s="17">
        <v>12</v>
      </c>
      <c r="Y16" s="17">
        <v>1.2</v>
      </c>
      <c r="Z16" s="17">
        <v>0</v>
      </c>
      <c r="AA16" s="17">
        <v>-3.4</v>
      </c>
      <c r="AB16" s="17">
        <v>4.9000000000000004</v>
      </c>
      <c r="AC16" s="17">
        <v>4.2</v>
      </c>
      <c r="AD16" s="17"/>
      <c r="AE16" s="17"/>
      <c r="AF16" s="17"/>
      <c r="AG16" s="17"/>
      <c r="AH16" s="17">
        <v>3</v>
      </c>
      <c r="AI16" s="17">
        <v>4.8</v>
      </c>
      <c r="AJ16" s="17"/>
      <c r="AK16" s="17"/>
      <c r="AL16" s="17"/>
      <c r="AM16" s="17">
        <v>-1.2</v>
      </c>
      <c r="AN16" s="17">
        <v>-9.3000000000000007</v>
      </c>
      <c r="AO16" s="17">
        <v>4.8</v>
      </c>
      <c r="AP16" s="17">
        <v>-2.2000000000000002</v>
      </c>
      <c r="AQ16" s="17">
        <v>-5.2</v>
      </c>
      <c r="AR16" s="17">
        <v>-0.5</v>
      </c>
      <c r="AS16" s="17">
        <v>2.7</v>
      </c>
      <c r="AT16" s="17">
        <v>0.3</v>
      </c>
      <c r="AU16" s="17"/>
      <c r="AV16" s="17"/>
      <c r="AW16" s="17"/>
      <c r="AX16" s="17">
        <v>4.2</v>
      </c>
      <c r="AY16" s="17">
        <v>-1</v>
      </c>
      <c r="AZ16" s="17">
        <v>0.9</v>
      </c>
      <c r="BA16" s="17">
        <v>-6.4</v>
      </c>
      <c r="BB16" s="17"/>
      <c r="BC16" s="17">
        <v>1.1000000000000001</v>
      </c>
      <c r="BD16" s="17">
        <v>-0.2</v>
      </c>
      <c r="BE16" s="17">
        <v>6.1</v>
      </c>
      <c r="BF16" s="17"/>
      <c r="BG16" s="17"/>
      <c r="BH16" s="17">
        <v>-6.5</v>
      </c>
      <c r="BI16" s="17">
        <v>12.4</v>
      </c>
      <c r="BJ16" s="17"/>
      <c r="BK16" s="17"/>
      <c r="BL16" s="17"/>
      <c r="BM16" s="17"/>
      <c r="BN16" s="17"/>
      <c r="BO16" s="17">
        <v>0</v>
      </c>
      <c r="BP16" s="17">
        <v>-32.6</v>
      </c>
      <c r="BQ16" s="17">
        <v>-19.600000000000001</v>
      </c>
      <c r="BR16" s="17">
        <v>0</v>
      </c>
      <c r="BS16" s="17">
        <v>25.7</v>
      </c>
      <c r="BT16" s="17"/>
      <c r="BU16" s="17"/>
      <c r="BV16" s="17"/>
      <c r="BW16" s="17"/>
      <c r="BX16" s="17"/>
      <c r="BY16" s="17"/>
      <c r="BZ16" s="17"/>
      <c r="CA16" s="17">
        <v>0</v>
      </c>
      <c r="CB16" s="17">
        <v>-0.4</v>
      </c>
      <c r="CC16" s="17">
        <v>30.6</v>
      </c>
      <c r="CD16" s="17">
        <v>20.6</v>
      </c>
      <c r="CE16" s="17">
        <v>0.4</v>
      </c>
      <c r="CF16" s="17">
        <v>4.8</v>
      </c>
      <c r="CG16" s="17">
        <v>-2</v>
      </c>
      <c r="CH16" s="17"/>
      <c r="CI16" s="17">
        <v>0</v>
      </c>
      <c r="CJ16" s="17"/>
      <c r="CK16" s="17">
        <v>-7.4</v>
      </c>
      <c r="CL16" s="17">
        <v>-8.9</v>
      </c>
      <c r="CM16" s="17">
        <v>-36</v>
      </c>
      <c r="CN16" s="17">
        <v>0</v>
      </c>
      <c r="CO16" s="17"/>
      <c r="CP16" s="17"/>
      <c r="CQ16" s="17"/>
      <c r="CR16" s="17"/>
      <c r="CS16" s="17"/>
      <c r="CT16" s="17"/>
      <c r="CU16" s="17"/>
      <c r="CV16" s="17">
        <v>-5.4</v>
      </c>
      <c r="CW16" s="17">
        <v>0</v>
      </c>
      <c r="CX16" s="17">
        <v>0</v>
      </c>
      <c r="CY16" s="17"/>
      <c r="CZ16" s="17">
        <v>1.2</v>
      </c>
      <c r="DA16" s="17">
        <v>0</v>
      </c>
      <c r="DB16" s="17">
        <v>-0.9</v>
      </c>
      <c r="DC16" s="17"/>
      <c r="DD16" s="17"/>
      <c r="DE16" s="17">
        <v>1.1000000000000001</v>
      </c>
      <c r="DF16" s="17">
        <v>2.1</v>
      </c>
      <c r="DG16" s="17">
        <v>-1.1000000000000001</v>
      </c>
      <c r="DH16" s="17">
        <v>1.4</v>
      </c>
      <c r="DI16" s="17">
        <v>0.6</v>
      </c>
      <c r="DJ16" s="17"/>
      <c r="DK16" s="17">
        <v>0</v>
      </c>
      <c r="DL16" s="17">
        <v>0</v>
      </c>
      <c r="DM16" s="17">
        <v>-2.7</v>
      </c>
      <c r="DN16" s="17">
        <v>6.4</v>
      </c>
      <c r="DO16" s="17">
        <v>1.8</v>
      </c>
      <c r="DP16" s="17">
        <v>0.3</v>
      </c>
      <c r="DQ16" s="17">
        <v>0.7</v>
      </c>
      <c r="DR16" s="17">
        <v>1</v>
      </c>
      <c r="DS16" s="17">
        <v>0</v>
      </c>
      <c r="DT16" s="17">
        <v>0</v>
      </c>
      <c r="DU16" s="17">
        <v>0.3</v>
      </c>
      <c r="DV16" s="17"/>
      <c r="DW16" s="17"/>
      <c r="DX16" s="17">
        <v>-3.6</v>
      </c>
      <c r="DY16" s="17">
        <v>0.8</v>
      </c>
      <c r="DZ16" s="17">
        <v>-0.4</v>
      </c>
      <c r="EA16" s="17">
        <v>0.4</v>
      </c>
      <c r="EB16" s="17">
        <v>1.1000000000000001</v>
      </c>
      <c r="EC16" s="17">
        <v>0.8</v>
      </c>
      <c r="ED16" s="17">
        <v>4</v>
      </c>
      <c r="EE16" s="17">
        <v>0</v>
      </c>
      <c r="EF16" s="17">
        <v>-8.9</v>
      </c>
      <c r="EG16" s="17">
        <v>-10.1</v>
      </c>
      <c r="EH16" s="17"/>
      <c r="EI16" s="17">
        <v>0</v>
      </c>
      <c r="EJ16" s="17">
        <v>2.1</v>
      </c>
      <c r="EK16" s="17">
        <v>-0.1</v>
      </c>
      <c r="EL16" s="17">
        <v>1.8</v>
      </c>
      <c r="EM16" s="17">
        <v>0.2</v>
      </c>
      <c r="EN16" s="17">
        <v>0.2</v>
      </c>
      <c r="EO16" s="17">
        <v>0.2</v>
      </c>
      <c r="EP16" s="17">
        <v>0</v>
      </c>
      <c r="EQ16" s="17">
        <v>0</v>
      </c>
      <c r="ER16" s="17">
        <v>0</v>
      </c>
      <c r="ES16" s="17">
        <v>0</v>
      </c>
      <c r="ET16" s="17">
        <v>-0.2</v>
      </c>
      <c r="EU16" s="17">
        <v>1.1000000000000001</v>
      </c>
      <c r="EV16" s="17">
        <v>1.3</v>
      </c>
      <c r="EW16" s="17">
        <v>0</v>
      </c>
      <c r="EX16" s="17">
        <v>0</v>
      </c>
      <c r="EY16" s="17">
        <v>0.4</v>
      </c>
      <c r="EZ16" s="17">
        <v>1.4</v>
      </c>
      <c r="FA16" s="17">
        <v>2.8</v>
      </c>
      <c r="FB16" s="17">
        <v>0</v>
      </c>
      <c r="FC16" s="17">
        <v>0</v>
      </c>
      <c r="FD16" s="17"/>
      <c r="FE16" s="17"/>
      <c r="FF16" s="17">
        <v>1.7</v>
      </c>
      <c r="FG16" s="17"/>
      <c r="FH16" s="17"/>
      <c r="FI16" s="17">
        <v>29.1</v>
      </c>
      <c r="FJ16" s="15"/>
      <c r="FK16" s="17"/>
      <c r="FL16" s="17"/>
      <c r="FM16" s="17"/>
      <c r="FN16" s="17">
        <v>1.8</v>
      </c>
      <c r="FO16" s="17"/>
      <c r="FP16" s="17"/>
      <c r="FQ16" s="17">
        <v>0.5</v>
      </c>
      <c r="FR16" s="17">
        <v>3.7</v>
      </c>
      <c r="FS16" s="17">
        <v>6</v>
      </c>
    </row>
    <row r="17" spans="1:175" ht="24" customHeight="1" x14ac:dyDescent="0.3">
      <c r="A17" s="16" t="s">
        <v>69</v>
      </c>
      <c r="B17" s="16" t="s">
        <v>839</v>
      </c>
      <c r="C17" s="17">
        <v>7.9</v>
      </c>
      <c r="D17" s="17">
        <v>5.8</v>
      </c>
      <c r="E17" s="17">
        <v>11.9</v>
      </c>
      <c r="F17" s="17"/>
      <c r="G17" s="17"/>
      <c r="H17" s="17">
        <v>-16.8</v>
      </c>
      <c r="I17" s="17">
        <v>3.7</v>
      </c>
      <c r="J17" s="17"/>
      <c r="K17" s="17"/>
      <c r="L17" s="17">
        <v>-43.8</v>
      </c>
      <c r="M17" s="17">
        <v>-25.1</v>
      </c>
      <c r="N17" s="17"/>
      <c r="O17" s="17">
        <v>2.2999999999999998</v>
      </c>
      <c r="P17" s="17">
        <v>-2</v>
      </c>
      <c r="Q17" s="17">
        <v>-7.1</v>
      </c>
      <c r="R17" s="17">
        <v>50.8</v>
      </c>
      <c r="S17" s="17">
        <v>0</v>
      </c>
      <c r="T17" s="17"/>
      <c r="U17" s="17"/>
      <c r="V17" s="17"/>
      <c r="W17" s="17"/>
      <c r="X17" s="17">
        <v>10.199999999999999</v>
      </c>
      <c r="Y17" s="17">
        <v>1</v>
      </c>
      <c r="Z17" s="17">
        <v>0</v>
      </c>
      <c r="AA17" s="17">
        <v>-3.4</v>
      </c>
      <c r="AB17" s="17">
        <v>4.9000000000000004</v>
      </c>
      <c r="AC17" s="17">
        <v>4.0999999999999996</v>
      </c>
      <c r="AD17" s="17"/>
      <c r="AE17" s="17"/>
      <c r="AF17" s="17"/>
      <c r="AG17" s="17"/>
      <c r="AH17" s="17">
        <v>2.7</v>
      </c>
      <c r="AI17" s="17">
        <v>3.3</v>
      </c>
      <c r="AJ17" s="17"/>
      <c r="AK17" s="17"/>
      <c r="AL17" s="17"/>
      <c r="AM17" s="17">
        <v>-1.2</v>
      </c>
      <c r="AN17" s="17">
        <v>-9.6999999999999993</v>
      </c>
      <c r="AO17" s="17">
        <v>4.2</v>
      </c>
      <c r="AP17" s="17">
        <v>-2.5</v>
      </c>
      <c r="AQ17" s="17">
        <v>-5.5</v>
      </c>
      <c r="AR17" s="17">
        <v>-0.4</v>
      </c>
      <c r="AS17" s="17">
        <v>2.7</v>
      </c>
      <c r="AT17" s="17">
        <v>1.3</v>
      </c>
      <c r="AU17" s="17"/>
      <c r="AV17" s="17"/>
      <c r="AW17" s="17"/>
      <c r="AX17" s="17">
        <v>2.1</v>
      </c>
      <c r="AY17" s="17">
        <v>-1</v>
      </c>
      <c r="AZ17" s="17">
        <v>0.9</v>
      </c>
      <c r="BA17" s="17">
        <v>-6.5</v>
      </c>
      <c r="BB17" s="17"/>
      <c r="BC17" s="17">
        <v>1</v>
      </c>
      <c r="BD17" s="17">
        <v>-0.1</v>
      </c>
      <c r="BE17" s="17">
        <v>8.1</v>
      </c>
      <c r="BF17" s="17"/>
      <c r="BG17" s="17"/>
      <c r="BH17" s="17">
        <v>-7.2</v>
      </c>
      <c r="BI17" s="17">
        <v>11.5</v>
      </c>
      <c r="BJ17" s="17"/>
      <c r="BK17" s="17"/>
      <c r="BL17" s="17"/>
      <c r="BM17" s="17"/>
      <c r="BN17" s="17"/>
      <c r="BO17" s="17">
        <v>-1.8</v>
      </c>
      <c r="BP17" s="17">
        <v>-37.299999999999997</v>
      </c>
      <c r="BQ17" s="17">
        <v>-24.4</v>
      </c>
      <c r="BR17" s="17">
        <v>0</v>
      </c>
      <c r="BS17" s="17">
        <v>21.8</v>
      </c>
      <c r="BT17" s="17"/>
      <c r="BU17" s="17"/>
      <c r="BV17" s="17"/>
      <c r="BW17" s="17"/>
      <c r="BX17" s="17"/>
      <c r="BY17" s="17"/>
      <c r="BZ17" s="17"/>
      <c r="CA17" s="17">
        <v>0</v>
      </c>
      <c r="CB17" s="17">
        <v>-0.4</v>
      </c>
      <c r="CC17" s="17">
        <v>30.2</v>
      </c>
      <c r="CD17" s="17">
        <v>20.9</v>
      </c>
      <c r="CE17" s="17">
        <v>0.3</v>
      </c>
      <c r="CF17" s="17">
        <v>4.8</v>
      </c>
      <c r="CG17" s="17">
        <v>-2</v>
      </c>
      <c r="CH17" s="17"/>
      <c r="CI17" s="17">
        <v>0</v>
      </c>
      <c r="CJ17" s="17"/>
      <c r="CK17" s="17">
        <v>-10.6</v>
      </c>
      <c r="CL17" s="17">
        <v>-12.2</v>
      </c>
      <c r="CM17" s="17">
        <v>-40.9</v>
      </c>
      <c r="CN17" s="17">
        <v>0</v>
      </c>
      <c r="CO17" s="17"/>
      <c r="CP17" s="17"/>
      <c r="CQ17" s="17"/>
      <c r="CR17" s="17"/>
      <c r="CS17" s="17"/>
      <c r="CT17" s="17"/>
      <c r="CU17" s="17"/>
      <c r="CV17" s="17">
        <v>-5.5</v>
      </c>
      <c r="CW17" s="17">
        <v>0</v>
      </c>
      <c r="CX17" s="17">
        <v>0</v>
      </c>
      <c r="CY17" s="17"/>
      <c r="CZ17" s="17">
        <v>1.2</v>
      </c>
      <c r="DA17" s="17">
        <v>-0.1</v>
      </c>
      <c r="DB17" s="17">
        <v>-0.9</v>
      </c>
      <c r="DC17" s="17"/>
      <c r="DD17" s="17"/>
      <c r="DE17" s="17">
        <v>1.1000000000000001</v>
      </c>
      <c r="DF17" s="17">
        <v>2.2000000000000002</v>
      </c>
      <c r="DG17" s="17">
        <v>-1.1000000000000001</v>
      </c>
      <c r="DH17" s="17">
        <v>0.4</v>
      </c>
      <c r="DI17" s="17">
        <v>0.7</v>
      </c>
      <c r="DJ17" s="17"/>
      <c r="DK17" s="17">
        <v>0</v>
      </c>
      <c r="DL17" s="17">
        <v>0</v>
      </c>
      <c r="DM17" s="17">
        <v>-2.5</v>
      </c>
      <c r="DN17" s="17">
        <v>7.1</v>
      </c>
      <c r="DO17" s="17">
        <v>1.8</v>
      </c>
      <c r="DP17" s="17">
        <v>0.3</v>
      </c>
      <c r="DQ17" s="17">
        <v>0.7</v>
      </c>
      <c r="DR17" s="17">
        <v>1</v>
      </c>
      <c r="DS17" s="17">
        <v>0</v>
      </c>
      <c r="DT17" s="17">
        <v>-0.1</v>
      </c>
      <c r="DU17" s="17">
        <v>0.3</v>
      </c>
      <c r="DV17" s="17"/>
      <c r="DW17" s="17"/>
      <c r="DX17" s="17">
        <v>-3.7</v>
      </c>
      <c r="DY17" s="17">
        <v>0.5</v>
      </c>
      <c r="DZ17" s="17">
        <v>-0.3</v>
      </c>
      <c r="EA17" s="17">
        <v>0.5</v>
      </c>
      <c r="EB17" s="17">
        <v>0.9</v>
      </c>
      <c r="EC17" s="17">
        <v>0.8</v>
      </c>
      <c r="ED17" s="17">
        <v>4</v>
      </c>
      <c r="EE17" s="17">
        <v>0</v>
      </c>
      <c r="EF17" s="17">
        <v>-7.7</v>
      </c>
      <c r="EG17" s="17">
        <v>-9.5</v>
      </c>
      <c r="EH17" s="17"/>
      <c r="EI17" s="17">
        <v>0</v>
      </c>
      <c r="EJ17" s="17">
        <v>2.1</v>
      </c>
      <c r="EK17" s="17">
        <v>-0.1</v>
      </c>
      <c r="EL17" s="17">
        <v>1.8</v>
      </c>
      <c r="EM17" s="17">
        <v>0.2</v>
      </c>
      <c r="EN17" s="17">
        <v>0.2</v>
      </c>
      <c r="EO17" s="17">
        <v>0.2</v>
      </c>
      <c r="EP17" s="17">
        <v>0</v>
      </c>
      <c r="EQ17" s="17">
        <v>0</v>
      </c>
      <c r="ER17" s="17">
        <v>0</v>
      </c>
      <c r="ES17" s="17">
        <v>0</v>
      </c>
      <c r="ET17" s="17">
        <v>-0.2</v>
      </c>
      <c r="EU17" s="17">
        <v>-0.1</v>
      </c>
      <c r="EV17" s="17">
        <v>0.5</v>
      </c>
      <c r="EW17" s="17">
        <v>0</v>
      </c>
      <c r="EX17" s="17">
        <v>0</v>
      </c>
      <c r="EY17" s="17">
        <v>0.4</v>
      </c>
      <c r="EZ17" s="17">
        <v>1.2</v>
      </c>
      <c r="FA17" s="17">
        <v>2.9</v>
      </c>
      <c r="FB17" s="17">
        <v>0</v>
      </c>
      <c r="FC17" s="17">
        <v>0</v>
      </c>
      <c r="FD17" s="17"/>
      <c r="FE17" s="17"/>
      <c r="FF17" s="17">
        <v>2.2000000000000002</v>
      </c>
      <c r="FG17" s="17"/>
      <c r="FH17" s="17"/>
      <c r="FI17" s="17">
        <v>-40.1</v>
      </c>
      <c r="FJ17" s="15"/>
      <c r="FK17" s="17"/>
      <c r="FL17" s="17"/>
      <c r="FM17" s="17"/>
      <c r="FN17" s="17">
        <v>1.8</v>
      </c>
      <c r="FO17" s="17"/>
      <c r="FP17" s="17"/>
      <c r="FQ17" s="17">
        <v>0.5</v>
      </c>
      <c r="FR17" s="17">
        <v>3.7</v>
      </c>
      <c r="FS17" s="17">
        <v>6</v>
      </c>
    </row>
    <row r="18" spans="1:175" ht="24" customHeight="1" x14ac:dyDescent="0.3">
      <c r="A18" s="18" t="s">
        <v>69</v>
      </c>
      <c r="B18" s="18" t="s">
        <v>840</v>
      </c>
      <c r="C18" s="19">
        <v>8.6999999999999993</v>
      </c>
      <c r="D18" s="19">
        <v>4.5</v>
      </c>
      <c r="E18" s="19">
        <v>12.7</v>
      </c>
      <c r="F18" s="19"/>
      <c r="G18" s="19"/>
      <c r="H18" s="19">
        <v>-17.5</v>
      </c>
      <c r="I18" s="19">
        <v>12.3</v>
      </c>
      <c r="J18" s="19"/>
      <c r="K18" s="19"/>
      <c r="L18" s="19">
        <v>-43.9</v>
      </c>
      <c r="M18" s="19">
        <v>-27.6</v>
      </c>
      <c r="N18" s="19"/>
      <c r="O18" s="19">
        <v>5.2</v>
      </c>
      <c r="P18" s="19">
        <v>-3.4</v>
      </c>
      <c r="Q18" s="19">
        <v>-6.3</v>
      </c>
      <c r="R18" s="19">
        <v>63.1</v>
      </c>
      <c r="S18" s="19">
        <v>-0.1</v>
      </c>
      <c r="T18" s="19"/>
      <c r="U18" s="19"/>
      <c r="V18" s="19"/>
      <c r="W18" s="19"/>
      <c r="X18" s="19">
        <v>12.9</v>
      </c>
      <c r="Y18" s="19">
        <v>1.4</v>
      </c>
      <c r="Z18" s="19">
        <v>0</v>
      </c>
      <c r="AA18" s="19">
        <v>-3.4</v>
      </c>
      <c r="AB18" s="19">
        <v>4.5</v>
      </c>
      <c r="AC18" s="19">
        <v>4.3</v>
      </c>
      <c r="AD18" s="19"/>
      <c r="AE18" s="19"/>
      <c r="AF18" s="19"/>
      <c r="AG18" s="19"/>
      <c r="AH18" s="19">
        <v>2.4</v>
      </c>
      <c r="AI18" s="19">
        <v>1.7</v>
      </c>
      <c r="AJ18" s="19"/>
      <c r="AK18" s="19"/>
      <c r="AL18" s="19"/>
      <c r="AM18" s="19">
        <v>-1.2</v>
      </c>
      <c r="AN18" s="19">
        <v>-10.199999999999999</v>
      </c>
      <c r="AO18" s="19">
        <v>4.3</v>
      </c>
      <c r="AP18" s="19">
        <v>-3.3</v>
      </c>
      <c r="AQ18" s="19">
        <v>-4.5999999999999996</v>
      </c>
      <c r="AR18" s="19">
        <v>-0.3</v>
      </c>
      <c r="AS18" s="19">
        <v>2.7</v>
      </c>
      <c r="AT18" s="19">
        <v>0.5</v>
      </c>
      <c r="AU18" s="19"/>
      <c r="AV18" s="19"/>
      <c r="AW18" s="19"/>
      <c r="AX18" s="19">
        <v>5</v>
      </c>
      <c r="AY18" s="19">
        <v>-1</v>
      </c>
      <c r="AZ18" s="19">
        <v>0.9</v>
      </c>
      <c r="BA18" s="19">
        <v>-7.4</v>
      </c>
      <c r="BB18" s="19"/>
      <c r="BC18" s="19">
        <v>1</v>
      </c>
      <c r="BD18" s="19">
        <v>-0.1</v>
      </c>
      <c r="BE18" s="19">
        <v>3.4</v>
      </c>
      <c r="BF18" s="19"/>
      <c r="BG18" s="19"/>
      <c r="BH18" s="19">
        <v>-6.6</v>
      </c>
      <c r="BI18" s="19">
        <v>12.5</v>
      </c>
      <c r="BJ18" s="19"/>
      <c r="BK18" s="19"/>
      <c r="BL18" s="19"/>
      <c r="BM18" s="19"/>
      <c r="BN18" s="19"/>
      <c r="BO18" s="19">
        <v>1.2</v>
      </c>
      <c r="BP18" s="19">
        <v>-35.4</v>
      </c>
      <c r="BQ18" s="19">
        <v>-22.5</v>
      </c>
      <c r="BR18" s="19">
        <v>0</v>
      </c>
      <c r="BS18" s="19">
        <v>23.8</v>
      </c>
      <c r="BT18" s="19"/>
      <c r="BU18" s="19"/>
      <c r="BV18" s="19"/>
      <c r="BW18" s="19"/>
      <c r="BX18" s="19"/>
      <c r="BY18" s="19"/>
      <c r="BZ18" s="19"/>
      <c r="CA18" s="19">
        <v>0</v>
      </c>
      <c r="CB18" s="19">
        <v>-0.5</v>
      </c>
      <c r="CC18" s="19">
        <v>32.6</v>
      </c>
      <c r="CD18" s="19">
        <v>19.100000000000001</v>
      </c>
      <c r="CE18" s="19">
        <v>-1.2</v>
      </c>
      <c r="CF18" s="19">
        <v>4.9000000000000004</v>
      </c>
      <c r="CG18" s="19">
        <v>-2</v>
      </c>
      <c r="CH18" s="19"/>
      <c r="CI18" s="19">
        <v>0</v>
      </c>
      <c r="CJ18" s="19"/>
      <c r="CK18" s="19">
        <v>-7.4</v>
      </c>
      <c r="CL18" s="19">
        <v>-9.1</v>
      </c>
      <c r="CM18" s="19">
        <v>-36.5</v>
      </c>
      <c r="CN18" s="19">
        <v>0</v>
      </c>
      <c r="CO18" s="19"/>
      <c r="CP18" s="19"/>
      <c r="CQ18" s="19"/>
      <c r="CR18" s="19"/>
      <c r="CS18" s="19"/>
      <c r="CT18" s="19"/>
      <c r="CU18" s="19"/>
      <c r="CV18" s="19">
        <v>-5.3</v>
      </c>
      <c r="CW18" s="19">
        <v>0</v>
      </c>
      <c r="CX18" s="19">
        <v>0</v>
      </c>
      <c r="CY18" s="19"/>
      <c r="CZ18" s="19">
        <v>1.2</v>
      </c>
      <c r="DA18" s="19">
        <v>0</v>
      </c>
      <c r="DB18" s="19">
        <v>-0.9</v>
      </c>
      <c r="DC18" s="19"/>
      <c r="DD18" s="19"/>
      <c r="DE18" s="19">
        <v>1.1000000000000001</v>
      </c>
      <c r="DF18" s="19">
        <v>2.4</v>
      </c>
      <c r="DG18" s="19">
        <v>-1.2</v>
      </c>
      <c r="DH18" s="19">
        <v>0.7</v>
      </c>
      <c r="DI18" s="19">
        <v>0.6</v>
      </c>
      <c r="DJ18" s="19"/>
      <c r="DK18" s="19">
        <v>0</v>
      </c>
      <c r="DL18" s="19">
        <v>0</v>
      </c>
      <c r="DM18" s="19">
        <v>-2.5</v>
      </c>
      <c r="DN18" s="19">
        <v>7.3</v>
      </c>
      <c r="DO18" s="19">
        <v>1.8</v>
      </c>
      <c r="DP18" s="19">
        <v>0.3</v>
      </c>
      <c r="DQ18" s="19">
        <v>0.7</v>
      </c>
      <c r="DR18" s="19">
        <v>1</v>
      </c>
      <c r="DS18" s="19">
        <v>0</v>
      </c>
      <c r="DT18" s="19">
        <v>-0.1</v>
      </c>
      <c r="DU18" s="19">
        <v>0.3</v>
      </c>
      <c r="DV18" s="19"/>
      <c r="DW18" s="19"/>
      <c r="DX18" s="19">
        <v>-3.6</v>
      </c>
      <c r="DY18" s="19">
        <v>0.6</v>
      </c>
      <c r="DZ18" s="19">
        <v>-0.2</v>
      </c>
      <c r="EA18" s="19">
        <v>0.5</v>
      </c>
      <c r="EB18" s="19">
        <v>1</v>
      </c>
      <c r="EC18" s="19">
        <v>0.8</v>
      </c>
      <c r="ED18" s="19">
        <v>4</v>
      </c>
      <c r="EE18" s="19">
        <v>0</v>
      </c>
      <c r="EF18" s="19">
        <v>-6.7</v>
      </c>
      <c r="EG18" s="19">
        <v>-10.4</v>
      </c>
      <c r="EH18" s="19"/>
      <c r="EI18" s="19">
        <v>0</v>
      </c>
      <c r="EJ18" s="19">
        <v>2.1</v>
      </c>
      <c r="EK18" s="19">
        <v>-0.1</v>
      </c>
      <c r="EL18" s="19">
        <v>1.8</v>
      </c>
      <c r="EM18" s="19">
        <v>0.2</v>
      </c>
      <c r="EN18" s="19">
        <v>0.2</v>
      </c>
      <c r="EO18" s="19">
        <v>0.2</v>
      </c>
      <c r="EP18" s="19">
        <v>0</v>
      </c>
      <c r="EQ18" s="19">
        <v>0</v>
      </c>
      <c r="ER18" s="19">
        <v>0</v>
      </c>
      <c r="ES18" s="19">
        <v>0</v>
      </c>
      <c r="ET18" s="19">
        <v>-0.2</v>
      </c>
      <c r="EU18" s="19">
        <v>4.8</v>
      </c>
      <c r="EV18" s="19">
        <v>0.4</v>
      </c>
      <c r="EW18" s="19">
        <v>0</v>
      </c>
      <c r="EX18" s="19">
        <v>0</v>
      </c>
      <c r="EY18" s="19">
        <v>0.4</v>
      </c>
      <c r="EZ18" s="19">
        <v>1.2</v>
      </c>
      <c r="FA18" s="19">
        <v>2.8</v>
      </c>
      <c r="FB18" s="19">
        <v>0</v>
      </c>
      <c r="FC18" s="19">
        <v>0</v>
      </c>
      <c r="FD18" s="19"/>
      <c r="FE18" s="19"/>
      <c r="FF18" s="19">
        <v>3</v>
      </c>
      <c r="FG18" s="19"/>
      <c r="FH18" s="19"/>
      <c r="FI18" s="19">
        <v>4.3</v>
      </c>
      <c r="FJ18" s="15"/>
      <c r="FK18" s="19"/>
      <c r="FL18" s="19"/>
      <c r="FM18" s="19"/>
      <c r="FN18" s="19">
        <v>1.8</v>
      </c>
      <c r="FO18" s="19"/>
      <c r="FP18" s="19"/>
      <c r="FQ18" s="19">
        <v>0.8</v>
      </c>
      <c r="FR18" s="19">
        <v>3.8</v>
      </c>
      <c r="FS18" s="19">
        <v>6.4</v>
      </c>
    </row>
    <row r="19" spans="1:175" ht="24" customHeight="1" x14ac:dyDescent="0.3">
      <c r="A19" s="13" t="s">
        <v>69</v>
      </c>
      <c r="B19" s="13" t="s">
        <v>841</v>
      </c>
      <c r="C19" s="14">
        <v>8.4</v>
      </c>
      <c r="D19" s="14">
        <v>-10.3</v>
      </c>
      <c r="E19" s="14">
        <v>9.3000000000000007</v>
      </c>
      <c r="F19" s="14"/>
      <c r="G19" s="14"/>
      <c r="H19" s="14">
        <v>-18.100000000000001</v>
      </c>
      <c r="I19" s="14">
        <v>10.8</v>
      </c>
      <c r="J19" s="14"/>
      <c r="K19" s="14"/>
      <c r="L19" s="14">
        <v>-44.4</v>
      </c>
      <c r="M19" s="14">
        <v>-32.1</v>
      </c>
      <c r="N19" s="14"/>
      <c r="O19" s="14">
        <v>1.3</v>
      </c>
      <c r="P19" s="14">
        <v>-2.6</v>
      </c>
      <c r="Q19" s="14">
        <v>-8.1</v>
      </c>
      <c r="R19" s="14">
        <v>52.8</v>
      </c>
      <c r="S19" s="14">
        <v>-0.2</v>
      </c>
      <c r="T19" s="14"/>
      <c r="U19" s="14"/>
      <c r="V19" s="14"/>
      <c r="W19" s="14"/>
      <c r="X19" s="14">
        <v>7.8</v>
      </c>
      <c r="Y19" s="14">
        <v>1.5</v>
      </c>
      <c r="Z19" s="14">
        <v>0</v>
      </c>
      <c r="AA19" s="14">
        <v>-3.4</v>
      </c>
      <c r="AB19" s="14">
        <v>4.4000000000000004</v>
      </c>
      <c r="AC19" s="14">
        <v>4.2</v>
      </c>
      <c r="AD19" s="14"/>
      <c r="AE19" s="14"/>
      <c r="AF19" s="14"/>
      <c r="AG19" s="14"/>
      <c r="AH19" s="14">
        <v>1.5</v>
      </c>
      <c r="AI19" s="14">
        <v>2.1</v>
      </c>
      <c r="AJ19" s="14"/>
      <c r="AK19" s="14"/>
      <c r="AL19" s="14"/>
      <c r="AM19" s="14">
        <v>-1.2</v>
      </c>
      <c r="AN19" s="14">
        <v>-10.1</v>
      </c>
      <c r="AO19" s="14">
        <v>4.5</v>
      </c>
      <c r="AP19" s="14">
        <v>-3.1</v>
      </c>
      <c r="AQ19" s="14">
        <v>-4.9000000000000004</v>
      </c>
      <c r="AR19" s="14">
        <v>-0.3</v>
      </c>
      <c r="AS19" s="14">
        <v>2.7</v>
      </c>
      <c r="AT19" s="14">
        <v>0.5</v>
      </c>
      <c r="AU19" s="14"/>
      <c r="AV19" s="14"/>
      <c r="AW19" s="14"/>
      <c r="AX19" s="14">
        <v>4.3</v>
      </c>
      <c r="AY19" s="14">
        <v>-1</v>
      </c>
      <c r="AZ19" s="14">
        <v>0.7</v>
      </c>
      <c r="BA19" s="14">
        <v>-9.6</v>
      </c>
      <c r="BB19" s="14"/>
      <c r="BC19" s="14">
        <v>1.1000000000000001</v>
      </c>
      <c r="BD19" s="14">
        <v>-0.2</v>
      </c>
      <c r="BE19" s="14">
        <v>1.6</v>
      </c>
      <c r="BF19" s="14"/>
      <c r="BG19" s="14"/>
      <c r="BH19" s="14">
        <v>-7.2</v>
      </c>
      <c r="BI19" s="14">
        <v>11.6</v>
      </c>
      <c r="BJ19" s="14"/>
      <c r="BK19" s="14"/>
      <c r="BL19" s="14"/>
      <c r="BM19" s="14"/>
      <c r="BN19" s="14"/>
      <c r="BO19" s="14">
        <v>-0.1</v>
      </c>
      <c r="BP19" s="14">
        <v>-37.1</v>
      </c>
      <c r="BQ19" s="14">
        <v>-24</v>
      </c>
      <c r="BR19" s="14">
        <v>0</v>
      </c>
      <c r="BS19" s="14">
        <v>21.3</v>
      </c>
      <c r="BT19" s="14"/>
      <c r="BU19" s="14"/>
      <c r="BV19" s="14"/>
      <c r="BW19" s="14"/>
      <c r="BX19" s="14"/>
      <c r="BY19" s="14"/>
      <c r="BZ19" s="14"/>
      <c r="CA19" s="14">
        <v>0</v>
      </c>
      <c r="CB19" s="14">
        <v>-0.4</v>
      </c>
      <c r="CC19" s="14">
        <v>31.3</v>
      </c>
      <c r="CD19" s="14">
        <v>19.3</v>
      </c>
      <c r="CE19" s="14">
        <v>-0.4</v>
      </c>
      <c r="CF19" s="14">
        <v>4.8</v>
      </c>
      <c r="CG19" s="14">
        <v>-2</v>
      </c>
      <c r="CH19" s="14"/>
      <c r="CI19" s="14">
        <v>0</v>
      </c>
      <c r="CJ19" s="14"/>
      <c r="CK19" s="14">
        <v>-8.6999999999999993</v>
      </c>
      <c r="CL19" s="14">
        <v>-10.5</v>
      </c>
      <c r="CM19" s="14">
        <v>-38</v>
      </c>
      <c r="CN19" s="14">
        <v>0</v>
      </c>
      <c r="CO19" s="14"/>
      <c r="CP19" s="14"/>
      <c r="CQ19" s="14"/>
      <c r="CR19" s="14"/>
      <c r="CS19" s="14"/>
      <c r="CT19" s="14"/>
      <c r="CU19" s="14"/>
      <c r="CV19" s="14">
        <v>-4.5999999999999996</v>
      </c>
      <c r="CW19" s="14">
        <v>0</v>
      </c>
      <c r="CX19" s="14">
        <v>0</v>
      </c>
      <c r="CY19" s="14"/>
      <c r="CZ19" s="14">
        <v>1.2</v>
      </c>
      <c r="DA19" s="14">
        <v>0</v>
      </c>
      <c r="DB19" s="14">
        <v>-0.9</v>
      </c>
      <c r="DC19" s="14"/>
      <c r="DD19" s="14"/>
      <c r="DE19" s="14">
        <v>1.1000000000000001</v>
      </c>
      <c r="DF19" s="14">
        <v>2.2000000000000002</v>
      </c>
      <c r="DG19" s="14">
        <v>-1.2</v>
      </c>
      <c r="DH19" s="14">
        <v>0.6</v>
      </c>
      <c r="DI19" s="14">
        <v>0.6</v>
      </c>
      <c r="DJ19" s="14"/>
      <c r="DK19" s="14">
        <v>0</v>
      </c>
      <c r="DL19" s="14">
        <v>0</v>
      </c>
      <c r="DM19" s="14">
        <v>-3.4</v>
      </c>
      <c r="DN19" s="14">
        <v>5</v>
      </c>
      <c r="DO19" s="14">
        <v>1.8</v>
      </c>
      <c r="DP19" s="14">
        <v>0.3</v>
      </c>
      <c r="DQ19" s="14">
        <v>0.7</v>
      </c>
      <c r="DR19" s="14">
        <v>1</v>
      </c>
      <c r="DS19" s="14">
        <v>0</v>
      </c>
      <c r="DT19" s="14">
        <v>0</v>
      </c>
      <c r="DU19" s="14">
        <v>0.4</v>
      </c>
      <c r="DV19" s="14"/>
      <c r="DW19" s="14"/>
      <c r="DX19" s="14">
        <v>-3.6</v>
      </c>
      <c r="DY19" s="14">
        <v>0.5</v>
      </c>
      <c r="DZ19" s="14">
        <v>-0.4</v>
      </c>
      <c r="EA19" s="14">
        <v>-1.4</v>
      </c>
      <c r="EB19" s="14">
        <v>1</v>
      </c>
      <c r="EC19" s="14">
        <v>0.8</v>
      </c>
      <c r="ED19" s="14">
        <v>2.9</v>
      </c>
      <c r="EE19" s="14">
        <v>0</v>
      </c>
      <c r="EF19" s="14">
        <v>-11.3</v>
      </c>
      <c r="EG19" s="14">
        <v>-13.5</v>
      </c>
      <c r="EH19" s="14"/>
      <c r="EI19" s="14">
        <v>0</v>
      </c>
      <c r="EJ19" s="14">
        <v>2.1</v>
      </c>
      <c r="EK19" s="14">
        <v>-0.1</v>
      </c>
      <c r="EL19" s="14">
        <v>1.8</v>
      </c>
      <c r="EM19" s="14">
        <v>0.2</v>
      </c>
      <c r="EN19" s="14">
        <v>0.2</v>
      </c>
      <c r="EO19" s="14">
        <v>0.2</v>
      </c>
      <c r="EP19" s="14">
        <v>0</v>
      </c>
      <c r="EQ19" s="14">
        <v>0</v>
      </c>
      <c r="ER19" s="14">
        <v>0</v>
      </c>
      <c r="ES19" s="14">
        <v>0</v>
      </c>
      <c r="ET19" s="14">
        <v>-0.2</v>
      </c>
      <c r="EU19" s="14">
        <v>4.8</v>
      </c>
      <c r="EV19" s="14">
        <v>0.2</v>
      </c>
      <c r="EW19" s="14">
        <v>0</v>
      </c>
      <c r="EX19" s="14">
        <v>0</v>
      </c>
      <c r="EY19" s="14">
        <v>0.4</v>
      </c>
      <c r="EZ19" s="14">
        <v>1.3</v>
      </c>
      <c r="FA19" s="14">
        <v>2.9</v>
      </c>
      <c r="FB19" s="14">
        <v>0</v>
      </c>
      <c r="FC19" s="14">
        <v>0</v>
      </c>
      <c r="FD19" s="14"/>
      <c r="FE19" s="14"/>
      <c r="FF19" s="14">
        <v>1.7</v>
      </c>
      <c r="FG19" s="14"/>
      <c r="FH19" s="14"/>
      <c r="FI19" s="14">
        <v>-74.900000000000006</v>
      </c>
      <c r="FJ19" s="15"/>
      <c r="FK19" s="14"/>
      <c r="FL19" s="14"/>
      <c r="FM19" s="14"/>
      <c r="FN19" s="14">
        <v>1.8</v>
      </c>
      <c r="FO19" s="14"/>
      <c r="FP19" s="14"/>
      <c r="FQ19" s="14">
        <v>0.5</v>
      </c>
      <c r="FR19" s="14">
        <v>3.6</v>
      </c>
      <c r="FS19" s="14">
        <v>5.9</v>
      </c>
    </row>
    <row r="20" spans="1:175" ht="24" customHeight="1" x14ac:dyDescent="0.3">
      <c r="A20" s="16" t="s">
        <v>69</v>
      </c>
      <c r="B20" s="16" t="s">
        <v>842</v>
      </c>
      <c r="C20" s="17">
        <v>6.3</v>
      </c>
      <c r="D20" s="17">
        <v>-0.1</v>
      </c>
      <c r="E20" s="17">
        <v>11.1</v>
      </c>
      <c r="F20" s="17"/>
      <c r="G20" s="17"/>
      <c r="H20" s="17">
        <v>-15.7</v>
      </c>
      <c r="I20" s="17">
        <v>14.6</v>
      </c>
      <c r="J20" s="17"/>
      <c r="K20" s="17"/>
      <c r="L20" s="17">
        <v>-43.9</v>
      </c>
      <c r="M20" s="17">
        <v>-24.3</v>
      </c>
      <c r="N20" s="17"/>
      <c r="O20" s="17">
        <v>1</v>
      </c>
      <c r="P20" s="17">
        <v>-2.9</v>
      </c>
      <c r="Q20" s="17">
        <v>-7.2</v>
      </c>
      <c r="R20" s="17">
        <v>53.5</v>
      </c>
      <c r="S20" s="17">
        <v>0.1</v>
      </c>
      <c r="T20" s="17"/>
      <c r="U20" s="17"/>
      <c r="V20" s="17"/>
      <c r="W20" s="17"/>
      <c r="X20" s="17">
        <v>8.1999999999999993</v>
      </c>
      <c r="Y20" s="17">
        <v>1.5</v>
      </c>
      <c r="Z20" s="17">
        <v>0</v>
      </c>
      <c r="AA20" s="17">
        <v>-3.4</v>
      </c>
      <c r="AB20" s="17">
        <v>4.2</v>
      </c>
      <c r="AC20" s="17">
        <v>3.6</v>
      </c>
      <c r="AD20" s="17"/>
      <c r="AE20" s="17"/>
      <c r="AF20" s="17"/>
      <c r="AG20" s="17"/>
      <c r="AH20" s="17">
        <v>1.3</v>
      </c>
      <c r="AI20" s="17">
        <v>-3.1</v>
      </c>
      <c r="AJ20" s="17"/>
      <c r="AK20" s="17"/>
      <c r="AL20" s="17"/>
      <c r="AM20" s="17">
        <v>-1.2</v>
      </c>
      <c r="AN20" s="17">
        <v>-10.1</v>
      </c>
      <c r="AO20" s="17">
        <v>4.3</v>
      </c>
      <c r="AP20" s="17">
        <v>-4.0999999999999996</v>
      </c>
      <c r="AQ20" s="17">
        <v>-5.3</v>
      </c>
      <c r="AR20" s="17">
        <v>-0.5</v>
      </c>
      <c r="AS20" s="17">
        <v>2.7</v>
      </c>
      <c r="AT20" s="17">
        <v>0.2</v>
      </c>
      <c r="AU20" s="17"/>
      <c r="AV20" s="17"/>
      <c r="AW20" s="17"/>
      <c r="AX20" s="17">
        <v>3.9</v>
      </c>
      <c r="AY20" s="17">
        <v>-1</v>
      </c>
      <c r="AZ20" s="17">
        <v>0.6</v>
      </c>
      <c r="BA20" s="17">
        <v>-7.2</v>
      </c>
      <c r="BB20" s="17"/>
      <c r="BC20" s="17">
        <v>1</v>
      </c>
      <c r="BD20" s="17">
        <v>-0.1</v>
      </c>
      <c r="BE20" s="17">
        <v>6.7</v>
      </c>
      <c r="BF20" s="17"/>
      <c r="BG20" s="17"/>
      <c r="BH20" s="17">
        <v>-6.7</v>
      </c>
      <c r="BI20" s="17">
        <v>12.1</v>
      </c>
      <c r="BJ20" s="17"/>
      <c r="BK20" s="17"/>
      <c r="BL20" s="17"/>
      <c r="BM20" s="17"/>
      <c r="BN20" s="17"/>
      <c r="BO20" s="17">
        <v>-1.5</v>
      </c>
      <c r="BP20" s="17">
        <v>-37.299999999999997</v>
      </c>
      <c r="BQ20" s="17">
        <v>-24.4</v>
      </c>
      <c r="BR20" s="17">
        <v>0</v>
      </c>
      <c r="BS20" s="17">
        <v>22.6</v>
      </c>
      <c r="BT20" s="17"/>
      <c r="BU20" s="17"/>
      <c r="BV20" s="17"/>
      <c r="BW20" s="17"/>
      <c r="BX20" s="17"/>
      <c r="BY20" s="17"/>
      <c r="BZ20" s="17"/>
      <c r="CA20" s="17">
        <v>0</v>
      </c>
      <c r="CB20" s="17">
        <v>-0.5</v>
      </c>
      <c r="CC20" s="17">
        <v>31</v>
      </c>
      <c r="CD20" s="17">
        <v>20.2</v>
      </c>
      <c r="CE20" s="17">
        <v>-0.7</v>
      </c>
      <c r="CF20" s="17">
        <v>4.8</v>
      </c>
      <c r="CG20" s="17">
        <v>-2</v>
      </c>
      <c r="CH20" s="17"/>
      <c r="CI20" s="17">
        <v>0</v>
      </c>
      <c r="CJ20" s="17"/>
      <c r="CK20" s="17">
        <v>-9.3000000000000007</v>
      </c>
      <c r="CL20" s="17">
        <v>-11</v>
      </c>
      <c r="CM20" s="17">
        <v>-39</v>
      </c>
      <c r="CN20" s="17">
        <v>0</v>
      </c>
      <c r="CO20" s="17"/>
      <c r="CP20" s="17"/>
      <c r="CQ20" s="17"/>
      <c r="CR20" s="17"/>
      <c r="CS20" s="17"/>
      <c r="CT20" s="17"/>
      <c r="CU20" s="17"/>
      <c r="CV20" s="17">
        <v>-4.4000000000000004</v>
      </c>
      <c r="CW20" s="17">
        <v>0</v>
      </c>
      <c r="CX20" s="17">
        <v>0</v>
      </c>
      <c r="CY20" s="17"/>
      <c r="CZ20" s="17">
        <v>1.2</v>
      </c>
      <c r="DA20" s="17">
        <v>0</v>
      </c>
      <c r="DB20" s="17">
        <v>-0.8</v>
      </c>
      <c r="DC20" s="17"/>
      <c r="DD20" s="17"/>
      <c r="DE20" s="17">
        <v>1</v>
      </c>
      <c r="DF20" s="17">
        <v>2.2000000000000002</v>
      </c>
      <c r="DG20" s="17">
        <v>-1</v>
      </c>
      <c r="DH20" s="17">
        <v>1.3</v>
      </c>
      <c r="DI20" s="17">
        <v>0.6</v>
      </c>
      <c r="DJ20" s="17"/>
      <c r="DK20" s="17">
        <v>0</v>
      </c>
      <c r="DL20" s="17">
        <v>0</v>
      </c>
      <c r="DM20" s="17">
        <v>-3.6</v>
      </c>
      <c r="DN20" s="17">
        <v>4.5</v>
      </c>
      <c r="DO20" s="17">
        <v>1.8</v>
      </c>
      <c r="DP20" s="17">
        <v>0.3</v>
      </c>
      <c r="DQ20" s="17">
        <v>0.7</v>
      </c>
      <c r="DR20" s="17">
        <v>1</v>
      </c>
      <c r="DS20" s="17">
        <v>0.2</v>
      </c>
      <c r="DT20" s="17">
        <v>0</v>
      </c>
      <c r="DU20" s="17">
        <v>0.3</v>
      </c>
      <c r="DV20" s="17"/>
      <c r="DW20" s="17"/>
      <c r="DX20" s="17">
        <v>-3.6</v>
      </c>
      <c r="DY20" s="17">
        <v>0.3</v>
      </c>
      <c r="DZ20" s="17">
        <v>-0.2</v>
      </c>
      <c r="EA20" s="17">
        <v>0.4</v>
      </c>
      <c r="EB20" s="17">
        <v>0.9</v>
      </c>
      <c r="EC20" s="17">
        <v>0.8</v>
      </c>
      <c r="ED20" s="17">
        <v>0</v>
      </c>
      <c r="EE20" s="17">
        <v>0.4</v>
      </c>
      <c r="EF20" s="17">
        <v>-7</v>
      </c>
      <c r="EG20" s="17">
        <v>-10</v>
      </c>
      <c r="EH20" s="17"/>
      <c r="EI20" s="17">
        <v>0</v>
      </c>
      <c r="EJ20" s="17">
        <v>2.1</v>
      </c>
      <c r="EK20" s="17">
        <v>-0.1</v>
      </c>
      <c r="EL20" s="17">
        <v>1.8</v>
      </c>
      <c r="EM20" s="17">
        <v>0.2</v>
      </c>
      <c r="EN20" s="17">
        <v>0.2</v>
      </c>
      <c r="EO20" s="17">
        <v>0.2</v>
      </c>
      <c r="EP20" s="17">
        <v>0</v>
      </c>
      <c r="EQ20" s="17">
        <v>0</v>
      </c>
      <c r="ER20" s="17">
        <v>0</v>
      </c>
      <c r="ES20" s="17">
        <v>0</v>
      </c>
      <c r="ET20" s="17">
        <v>-0.2</v>
      </c>
      <c r="EU20" s="17">
        <v>0</v>
      </c>
      <c r="EV20" s="17">
        <v>0.1</v>
      </c>
      <c r="EW20" s="17">
        <v>0</v>
      </c>
      <c r="EX20" s="17">
        <v>0</v>
      </c>
      <c r="EY20" s="17">
        <v>0.4</v>
      </c>
      <c r="EZ20" s="17">
        <v>1.2</v>
      </c>
      <c r="FA20" s="17">
        <v>2.8</v>
      </c>
      <c r="FB20" s="17">
        <v>0</v>
      </c>
      <c r="FC20" s="17">
        <v>0</v>
      </c>
      <c r="FD20" s="17"/>
      <c r="FE20" s="17"/>
      <c r="FF20" s="17">
        <v>2.2000000000000002</v>
      </c>
      <c r="FG20" s="17"/>
      <c r="FH20" s="17"/>
      <c r="FI20" s="17">
        <v>-48.8</v>
      </c>
      <c r="FJ20" s="15"/>
      <c r="FK20" s="17"/>
      <c r="FL20" s="17"/>
      <c r="FM20" s="17"/>
      <c r="FN20" s="17">
        <v>1.8</v>
      </c>
      <c r="FO20" s="17"/>
      <c r="FP20" s="17"/>
      <c r="FQ20" s="17">
        <v>0.6</v>
      </c>
      <c r="FR20" s="17">
        <v>3.7</v>
      </c>
      <c r="FS20" s="17">
        <v>6.1</v>
      </c>
    </row>
    <row r="21" spans="1:175" ht="24" customHeight="1" x14ac:dyDescent="0.3">
      <c r="A21" s="16" t="s">
        <v>69</v>
      </c>
      <c r="B21" s="16" t="s">
        <v>843</v>
      </c>
      <c r="C21" s="17">
        <v>6.1</v>
      </c>
      <c r="D21" s="17">
        <v>-13.2</v>
      </c>
      <c r="E21" s="17">
        <v>7.8</v>
      </c>
      <c r="F21" s="17"/>
      <c r="G21" s="17"/>
      <c r="H21" s="17">
        <v>-17.7</v>
      </c>
      <c r="I21" s="17">
        <v>-1.1000000000000001</v>
      </c>
      <c r="J21" s="17"/>
      <c r="K21" s="17"/>
      <c r="L21" s="17">
        <v>-46.5</v>
      </c>
      <c r="M21" s="17">
        <v>-28.2</v>
      </c>
      <c r="N21" s="17"/>
      <c r="O21" s="17">
        <v>-3</v>
      </c>
      <c r="P21" s="17">
        <v>-4</v>
      </c>
      <c r="Q21" s="17">
        <v>-7.7</v>
      </c>
      <c r="R21" s="17">
        <v>43.3</v>
      </c>
      <c r="S21" s="17">
        <v>0.1</v>
      </c>
      <c r="T21" s="17"/>
      <c r="U21" s="17"/>
      <c r="V21" s="17"/>
      <c r="W21" s="17"/>
      <c r="X21" s="17">
        <v>7.3</v>
      </c>
      <c r="Y21" s="17">
        <v>1.5</v>
      </c>
      <c r="Z21" s="17">
        <v>0</v>
      </c>
      <c r="AA21" s="17">
        <v>-3.4</v>
      </c>
      <c r="AB21" s="17">
        <v>4.3</v>
      </c>
      <c r="AC21" s="17">
        <v>3.5</v>
      </c>
      <c r="AD21" s="17"/>
      <c r="AE21" s="17"/>
      <c r="AF21" s="17"/>
      <c r="AG21" s="17"/>
      <c r="AH21" s="17">
        <v>0.3</v>
      </c>
      <c r="AI21" s="17">
        <v>-4.8</v>
      </c>
      <c r="AJ21" s="17"/>
      <c r="AK21" s="17"/>
      <c r="AL21" s="17"/>
      <c r="AM21" s="17">
        <v>-1.1000000000000001</v>
      </c>
      <c r="AN21" s="17">
        <v>-9.8000000000000007</v>
      </c>
      <c r="AO21" s="17">
        <v>4.5</v>
      </c>
      <c r="AP21" s="17">
        <v>-3.5</v>
      </c>
      <c r="AQ21" s="17">
        <v>-5.2</v>
      </c>
      <c r="AR21" s="17">
        <v>-0.4</v>
      </c>
      <c r="AS21" s="17">
        <v>2.7</v>
      </c>
      <c r="AT21" s="17">
        <v>0.5</v>
      </c>
      <c r="AU21" s="17"/>
      <c r="AV21" s="17"/>
      <c r="AW21" s="17"/>
      <c r="AX21" s="17">
        <v>2</v>
      </c>
      <c r="AY21" s="17">
        <v>-1</v>
      </c>
      <c r="AZ21" s="17">
        <v>0.8</v>
      </c>
      <c r="BA21" s="17">
        <v>-6.6</v>
      </c>
      <c r="BB21" s="17"/>
      <c r="BC21" s="17">
        <v>1.1000000000000001</v>
      </c>
      <c r="BD21" s="17">
        <v>-0.1</v>
      </c>
      <c r="BE21" s="17">
        <v>6.7</v>
      </c>
      <c r="BF21" s="17"/>
      <c r="BG21" s="17"/>
      <c r="BH21" s="17">
        <v>-7.5</v>
      </c>
      <c r="BI21" s="17">
        <v>10.7</v>
      </c>
      <c r="BJ21" s="17"/>
      <c r="BK21" s="17"/>
      <c r="BL21" s="17"/>
      <c r="BM21" s="17"/>
      <c r="BN21" s="17"/>
      <c r="BO21" s="17">
        <v>-2.8</v>
      </c>
      <c r="BP21" s="17">
        <v>-39.200000000000003</v>
      </c>
      <c r="BQ21" s="17">
        <v>-26.4</v>
      </c>
      <c r="BR21" s="17">
        <v>0</v>
      </c>
      <c r="BS21" s="17">
        <v>21.4</v>
      </c>
      <c r="BT21" s="17"/>
      <c r="BU21" s="17"/>
      <c r="BV21" s="17"/>
      <c r="BW21" s="17"/>
      <c r="BX21" s="17"/>
      <c r="BY21" s="17"/>
      <c r="BZ21" s="17"/>
      <c r="CA21" s="17">
        <v>0</v>
      </c>
      <c r="CB21" s="17">
        <v>-0.4</v>
      </c>
      <c r="CC21" s="17">
        <v>30.2</v>
      </c>
      <c r="CD21" s="17">
        <v>21.1</v>
      </c>
      <c r="CE21" s="17">
        <v>0.3</v>
      </c>
      <c r="CF21" s="17">
        <v>7.2</v>
      </c>
      <c r="CG21" s="17">
        <v>-2.1</v>
      </c>
      <c r="CH21" s="17"/>
      <c r="CI21" s="17">
        <v>0</v>
      </c>
      <c r="CJ21" s="17"/>
      <c r="CK21" s="17">
        <v>-11.3</v>
      </c>
      <c r="CL21" s="17">
        <v>-12.7</v>
      </c>
      <c r="CM21" s="17">
        <v>-42</v>
      </c>
      <c r="CN21" s="17">
        <v>0</v>
      </c>
      <c r="CO21" s="17"/>
      <c r="CP21" s="17"/>
      <c r="CQ21" s="17"/>
      <c r="CR21" s="17"/>
      <c r="CS21" s="17"/>
      <c r="CT21" s="17"/>
      <c r="CU21" s="17"/>
      <c r="CV21" s="17">
        <v>-3.9</v>
      </c>
      <c r="CW21" s="17">
        <v>0</v>
      </c>
      <c r="CX21" s="17">
        <v>0</v>
      </c>
      <c r="CY21" s="17"/>
      <c r="CZ21" s="17">
        <v>1.2</v>
      </c>
      <c r="DA21" s="17">
        <v>0</v>
      </c>
      <c r="DB21" s="17">
        <v>-0.8</v>
      </c>
      <c r="DC21" s="17"/>
      <c r="DD21" s="17"/>
      <c r="DE21" s="17">
        <v>1.1000000000000001</v>
      </c>
      <c r="DF21" s="17">
        <v>2.1</v>
      </c>
      <c r="DG21" s="17">
        <v>-0.5</v>
      </c>
      <c r="DH21" s="17">
        <v>0.5</v>
      </c>
      <c r="DI21" s="17">
        <v>0.6</v>
      </c>
      <c r="DJ21" s="17"/>
      <c r="DK21" s="17">
        <v>0</v>
      </c>
      <c r="DL21" s="17">
        <v>0</v>
      </c>
      <c r="DM21" s="17">
        <v>-4.0999999999999996</v>
      </c>
      <c r="DN21" s="17">
        <v>3.1</v>
      </c>
      <c r="DO21" s="17">
        <v>1.8</v>
      </c>
      <c r="DP21" s="17">
        <v>0.3</v>
      </c>
      <c r="DQ21" s="17">
        <v>0.7</v>
      </c>
      <c r="DR21" s="17">
        <v>1</v>
      </c>
      <c r="DS21" s="17">
        <v>0.3</v>
      </c>
      <c r="DT21" s="17">
        <v>0.1</v>
      </c>
      <c r="DU21" s="17">
        <v>0.3</v>
      </c>
      <c r="DV21" s="17"/>
      <c r="DW21" s="17"/>
      <c r="DX21" s="17">
        <v>-3.6</v>
      </c>
      <c r="DY21" s="17">
        <v>0.2</v>
      </c>
      <c r="DZ21" s="17">
        <v>-0.3</v>
      </c>
      <c r="EA21" s="17">
        <v>0.4</v>
      </c>
      <c r="EB21" s="17">
        <v>0.9</v>
      </c>
      <c r="EC21" s="17">
        <v>0.8</v>
      </c>
      <c r="ED21" s="17">
        <v>0</v>
      </c>
      <c r="EE21" s="17">
        <v>0.4</v>
      </c>
      <c r="EF21" s="17">
        <v>-9.8000000000000007</v>
      </c>
      <c r="EG21" s="17">
        <v>-13.8</v>
      </c>
      <c r="EH21" s="17"/>
      <c r="EI21" s="17">
        <v>0</v>
      </c>
      <c r="EJ21" s="17">
        <v>2.1</v>
      </c>
      <c r="EK21" s="17">
        <v>-0.1</v>
      </c>
      <c r="EL21" s="17">
        <v>1.8</v>
      </c>
      <c r="EM21" s="17">
        <v>0.2</v>
      </c>
      <c r="EN21" s="17">
        <v>0.2</v>
      </c>
      <c r="EO21" s="17">
        <v>0.2</v>
      </c>
      <c r="EP21" s="17">
        <v>0</v>
      </c>
      <c r="EQ21" s="17">
        <v>0</v>
      </c>
      <c r="ER21" s="17">
        <v>0</v>
      </c>
      <c r="ES21" s="17">
        <v>0</v>
      </c>
      <c r="ET21" s="17">
        <v>-0.2</v>
      </c>
      <c r="EU21" s="17">
        <v>0</v>
      </c>
      <c r="EV21" s="17">
        <v>0.2</v>
      </c>
      <c r="EW21" s="17">
        <v>0</v>
      </c>
      <c r="EX21" s="17">
        <v>0</v>
      </c>
      <c r="EY21" s="17">
        <v>0.4</v>
      </c>
      <c r="EZ21" s="17">
        <v>1.2</v>
      </c>
      <c r="FA21" s="17">
        <v>2.9</v>
      </c>
      <c r="FB21" s="17">
        <v>0</v>
      </c>
      <c r="FC21" s="17">
        <v>0</v>
      </c>
      <c r="FD21" s="17"/>
      <c r="FE21" s="17"/>
      <c r="FF21" s="17">
        <v>2.8</v>
      </c>
      <c r="FG21" s="17"/>
      <c r="FH21" s="17"/>
      <c r="FI21" s="17">
        <v>-127.6</v>
      </c>
      <c r="FJ21" s="15"/>
      <c r="FK21" s="17"/>
      <c r="FL21" s="17"/>
      <c r="FM21" s="17"/>
      <c r="FN21" s="17">
        <v>1.8</v>
      </c>
      <c r="FO21" s="17"/>
      <c r="FP21" s="17"/>
      <c r="FQ21" s="17">
        <v>0.5</v>
      </c>
      <c r="FR21" s="17">
        <v>3.6</v>
      </c>
      <c r="FS21" s="17">
        <v>5.9</v>
      </c>
    </row>
    <row r="22" spans="1:175" ht="24" customHeight="1" x14ac:dyDescent="0.3">
      <c r="A22" s="16" t="s">
        <v>69</v>
      </c>
      <c r="B22" s="16" t="s">
        <v>844</v>
      </c>
      <c r="C22" s="17">
        <v>6.8</v>
      </c>
      <c r="D22" s="17">
        <v>2.7</v>
      </c>
      <c r="E22" s="17">
        <v>9.1999999999999993</v>
      </c>
      <c r="F22" s="17"/>
      <c r="G22" s="17"/>
      <c r="H22" s="17">
        <v>-15</v>
      </c>
      <c r="I22" s="17">
        <v>4.3</v>
      </c>
      <c r="J22" s="17"/>
      <c r="K22" s="17"/>
      <c r="L22" s="17">
        <v>-35.9</v>
      </c>
      <c r="M22" s="17">
        <v>-25.2</v>
      </c>
      <c r="N22" s="17"/>
      <c r="O22" s="17">
        <v>5.8</v>
      </c>
      <c r="P22" s="17">
        <v>-2</v>
      </c>
      <c r="Q22" s="17">
        <v>-5.9</v>
      </c>
      <c r="R22" s="17">
        <v>50</v>
      </c>
      <c r="S22" s="17">
        <v>0</v>
      </c>
      <c r="T22" s="17"/>
      <c r="U22" s="17"/>
      <c r="V22" s="17"/>
      <c r="W22" s="17"/>
      <c r="X22" s="17">
        <v>7.4</v>
      </c>
      <c r="Y22" s="17">
        <v>1.6</v>
      </c>
      <c r="Z22" s="17">
        <v>0</v>
      </c>
      <c r="AA22" s="17">
        <v>-3.4</v>
      </c>
      <c r="AB22" s="17">
        <v>4.4000000000000004</v>
      </c>
      <c r="AC22" s="17">
        <v>3.6</v>
      </c>
      <c r="AD22" s="17"/>
      <c r="AE22" s="17"/>
      <c r="AF22" s="17"/>
      <c r="AG22" s="17"/>
      <c r="AH22" s="17">
        <v>0.2</v>
      </c>
      <c r="AI22" s="17">
        <v>-1.5</v>
      </c>
      <c r="AJ22" s="17"/>
      <c r="AK22" s="17"/>
      <c r="AL22" s="17"/>
      <c r="AM22" s="17">
        <v>-1.2</v>
      </c>
      <c r="AN22" s="17">
        <v>-10.3</v>
      </c>
      <c r="AO22" s="17">
        <v>4.5</v>
      </c>
      <c r="AP22" s="17">
        <v>-1.1000000000000001</v>
      </c>
      <c r="AQ22" s="17">
        <v>-5.2</v>
      </c>
      <c r="AR22" s="17">
        <v>-0.7</v>
      </c>
      <c r="AS22" s="17">
        <v>2.7</v>
      </c>
      <c r="AT22" s="17">
        <v>1.4</v>
      </c>
      <c r="AU22" s="17"/>
      <c r="AV22" s="17"/>
      <c r="AW22" s="17"/>
      <c r="AX22" s="17">
        <v>-3.5</v>
      </c>
      <c r="AY22" s="17">
        <v>-1</v>
      </c>
      <c r="AZ22" s="17">
        <v>0.5</v>
      </c>
      <c r="BA22" s="17">
        <v>-7.5</v>
      </c>
      <c r="BB22" s="17"/>
      <c r="BC22" s="17">
        <v>1.1000000000000001</v>
      </c>
      <c r="BD22" s="17">
        <v>-0.2</v>
      </c>
      <c r="BE22" s="17">
        <v>5.6</v>
      </c>
      <c r="BF22" s="17"/>
      <c r="BG22" s="17"/>
      <c r="BH22" s="17">
        <v>-7.1</v>
      </c>
      <c r="BI22" s="17">
        <v>11.4</v>
      </c>
      <c r="BJ22" s="17"/>
      <c r="BK22" s="17"/>
      <c r="BL22" s="17"/>
      <c r="BM22" s="17"/>
      <c r="BN22" s="17"/>
      <c r="BO22" s="17">
        <v>-1.4</v>
      </c>
      <c r="BP22" s="17">
        <v>-37.5</v>
      </c>
      <c r="BQ22" s="17">
        <v>-24.7</v>
      </c>
      <c r="BR22" s="17">
        <v>0</v>
      </c>
      <c r="BS22" s="17">
        <v>20.399999999999999</v>
      </c>
      <c r="BT22" s="17"/>
      <c r="BU22" s="17"/>
      <c r="BV22" s="17"/>
      <c r="BW22" s="17"/>
      <c r="BX22" s="17"/>
      <c r="BY22" s="17"/>
      <c r="BZ22" s="17"/>
      <c r="CA22" s="17">
        <v>0</v>
      </c>
      <c r="CB22" s="17">
        <v>-0.5</v>
      </c>
      <c r="CC22" s="17">
        <v>28.2</v>
      </c>
      <c r="CD22" s="17">
        <v>24.1</v>
      </c>
      <c r="CE22" s="17">
        <v>3.3</v>
      </c>
      <c r="CF22" s="17">
        <v>4.5999999999999996</v>
      </c>
      <c r="CG22" s="17">
        <v>-2.2000000000000002</v>
      </c>
      <c r="CH22" s="17"/>
      <c r="CI22" s="17">
        <v>0</v>
      </c>
      <c r="CJ22" s="17"/>
      <c r="CK22" s="17">
        <v>-9.6999999999999993</v>
      </c>
      <c r="CL22" s="17">
        <v>-11</v>
      </c>
      <c r="CM22" s="17">
        <v>-39.6</v>
      </c>
      <c r="CN22" s="17">
        <v>0</v>
      </c>
      <c r="CO22" s="17"/>
      <c r="CP22" s="17"/>
      <c r="CQ22" s="17"/>
      <c r="CR22" s="17"/>
      <c r="CS22" s="17"/>
      <c r="CT22" s="17"/>
      <c r="CU22" s="17"/>
      <c r="CV22" s="17">
        <v>-4.2</v>
      </c>
      <c r="CW22" s="17">
        <v>0</v>
      </c>
      <c r="CX22" s="17">
        <v>0.1</v>
      </c>
      <c r="CY22" s="17"/>
      <c r="CZ22" s="17">
        <v>1.2</v>
      </c>
      <c r="DA22" s="17">
        <v>0</v>
      </c>
      <c r="DB22" s="17">
        <v>-0.8</v>
      </c>
      <c r="DC22" s="17"/>
      <c r="DD22" s="17"/>
      <c r="DE22" s="17">
        <v>1.1000000000000001</v>
      </c>
      <c r="DF22" s="17">
        <v>2.1</v>
      </c>
      <c r="DG22" s="17">
        <v>-1.1000000000000001</v>
      </c>
      <c r="DH22" s="17">
        <v>1.4</v>
      </c>
      <c r="DI22" s="17">
        <v>0.6</v>
      </c>
      <c r="DJ22" s="17"/>
      <c r="DK22" s="17">
        <v>0</v>
      </c>
      <c r="DL22" s="17">
        <v>0</v>
      </c>
      <c r="DM22" s="17">
        <v>-3.4</v>
      </c>
      <c r="DN22" s="17">
        <v>4.7</v>
      </c>
      <c r="DO22" s="17">
        <v>1.8</v>
      </c>
      <c r="DP22" s="17">
        <v>0.3</v>
      </c>
      <c r="DQ22" s="17">
        <v>0.7</v>
      </c>
      <c r="DR22" s="17">
        <v>1</v>
      </c>
      <c r="DS22" s="17">
        <v>0.4</v>
      </c>
      <c r="DT22" s="17">
        <v>0.1</v>
      </c>
      <c r="DU22" s="17">
        <v>0.3</v>
      </c>
      <c r="DV22" s="17"/>
      <c r="DW22" s="17"/>
      <c r="DX22" s="17">
        <v>-3.4</v>
      </c>
      <c r="DY22" s="17">
        <v>0.3</v>
      </c>
      <c r="DZ22" s="17">
        <v>-0.2</v>
      </c>
      <c r="EA22" s="17">
        <v>0.4</v>
      </c>
      <c r="EB22" s="17">
        <v>1</v>
      </c>
      <c r="EC22" s="17">
        <v>0.8</v>
      </c>
      <c r="ED22" s="17">
        <v>0</v>
      </c>
      <c r="EE22" s="17">
        <v>0.3</v>
      </c>
      <c r="EF22" s="17">
        <v>-5.7</v>
      </c>
      <c r="EG22" s="17">
        <v>-8</v>
      </c>
      <c r="EH22" s="17"/>
      <c r="EI22" s="17">
        <v>0</v>
      </c>
      <c r="EJ22" s="17">
        <v>2.1</v>
      </c>
      <c r="EK22" s="17">
        <v>-0.1</v>
      </c>
      <c r="EL22" s="17">
        <v>1.8</v>
      </c>
      <c r="EM22" s="17">
        <v>0.2</v>
      </c>
      <c r="EN22" s="17">
        <v>0.2</v>
      </c>
      <c r="EO22" s="17">
        <v>0.2</v>
      </c>
      <c r="EP22" s="17">
        <v>0</v>
      </c>
      <c r="EQ22" s="17">
        <v>0.9</v>
      </c>
      <c r="ER22" s="17">
        <v>0</v>
      </c>
      <c r="ES22" s="17">
        <v>0</v>
      </c>
      <c r="ET22" s="17">
        <v>-0.2</v>
      </c>
      <c r="EU22" s="17">
        <v>0</v>
      </c>
      <c r="EV22" s="17">
        <v>0.2</v>
      </c>
      <c r="EW22" s="17">
        <v>0</v>
      </c>
      <c r="EX22" s="17">
        <v>0</v>
      </c>
      <c r="EY22" s="17">
        <v>0.4</v>
      </c>
      <c r="EZ22" s="17">
        <v>1.2</v>
      </c>
      <c r="FA22" s="17">
        <v>2.9</v>
      </c>
      <c r="FB22" s="17">
        <v>0</v>
      </c>
      <c r="FC22" s="17">
        <v>0</v>
      </c>
      <c r="FD22" s="17"/>
      <c r="FE22" s="17"/>
      <c r="FF22" s="17">
        <v>2</v>
      </c>
      <c r="FG22" s="17"/>
      <c r="FH22" s="17"/>
      <c r="FI22" s="17">
        <v>-45.9</v>
      </c>
      <c r="FJ22" s="15"/>
      <c r="FK22" s="17"/>
      <c r="FL22" s="17"/>
      <c r="FM22" s="17"/>
      <c r="FN22" s="17">
        <v>1.8</v>
      </c>
      <c r="FO22" s="17"/>
      <c r="FP22" s="17"/>
      <c r="FQ22" s="17">
        <v>1.1000000000000001</v>
      </c>
      <c r="FR22" s="17">
        <v>3.7</v>
      </c>
      <c r="FS22" s="17">
        <v>6.6</v>
      </c>
    </row>
    <row r="23" spans="1:175" ht="24" customHeight="1" x14ac:dyDescent="0.3">
      <c r="A23" s="16" t="s">
        <v>69</v>
      </c>
      <c r="B23" s="16" t="s">
        <v>845</v>
      </c>
      <c r="C23" s="17">
        <v>5.3</v>
      </c>
      <c r="D23" s="17">
        <v>3</v>
      </c>
      <c r="E23" s="17">
        <v>9.3000000000000007</v>
      </c>
      <c r="F23" s="17"/>
      <c r="G23" s="17"/>
      <c r="H23" s="17">
        <v>-12.6</v>
      </c>
      <c r="I23" s="17">
        <v>12.3</v>
      </c>
      <c r="J23" s="17"/>
      <c r="K23" s="17"/>
      <c r="L23" s="17">
        <v>-39.200000000000003</v>
      </c>
      <c r="M23" s="17">
        <v>-13.5</v>
      </c>
      <c r="N23" s="17"/>
      <c r="O23" s="17">
        <v>9.3000000000000007</v>
      </c>
      <c r="P23" s="17">
        <v>-2.7</v>
      </c>
      <c r="Q23" s="17">
        <v>-7.6</v>
      </c>
      <c r="R23" s="17">
        <v>44.2</v>
      </c>
      <c r="S23" s="17">
        <v>0.4</v>
      </c>
      <c r="T23" s="17"/>
      <c r="U23" s="17"/>
      <c r="V23" s="17"/>
      <c r="W23" s="17"/>
      <c r="X23" s="17">
        <v>9.3000000000000007</v>
      </c>
      <c r="Y23" s="17">
        <v>1.6</v>
      </c>
      <c r="Z23" s="17">
        <v>0</v>
      </c>
      <c r="AA23" s="17">
        <v>-3.3</v>
      </c>
      <c r="AB23" s="17">
        <v>4.8</v>
      </c>
      <c r="AC23" s="17">
        <v>2.7</v>
      </c>
      <c r="AD23" s="17"/>
      <c r="AE23" s="17"/>
      <c r="AF23" s="17"/>
      <c r="AG23" s="17"/>
      <c r="AH23" s="17">
        <v>3.1</v>
      </c>
      <c r="AI23" s="17">
        <v>-9</v>
      </c>
      <c r="AJ23" s="17"/>
      <c r="AK23" s="17"/>
      <c r="AL23" s="17"/>
      <c r="AM23" s="17">
        <v>-1.3</v>
      </c>
      <c r="AN23" s="17">
        <v>-12.5</v>
      </c>
      <c r="AO23" s="17">
        <v>4.0999999999999996</v>
      </c>
      <c r="AP23" s="17">
        <v>-2.4</v>
      </c>
      <c r="AQ23" s="17">
        <v>-5.0999999999999996</v>
      </c>
      <c r="AR23" s="17">
        <v>-0.8</v>
      </c>
      <c r="AS23" s="17">
        <v>2.7</v>
      </c>
      <c r="AT23" s="17">
        <v>3.1</v>
      </c>
      <c r="AU23" s="17"/>
      <c r="AV23" s="17"/>
      <c r="AW23" s="17"/>
      <c r="AX23" s="17">
        <v>-0.8</v>
      </c>
      <c r="AY23" s="17">
        <v>-1</v>
      </c>
      <c r="AZ23" s="17">
        <v>0.8</v>
      </c>
      <c r="BA23" s="17">
        <v>-3.1</v>
      </c>
      <c r="BB23" s="17"/>
      <c r="BC23" s="17">
        <v>1.1000000000000001</v>
      </c>
      <c r="BD23" s="17">
        <v>-0.1</v>
      </c>
      <c r="BE23" s="17">
        <v>9.6999999999999993</v>
      </c>
      <c r="BF23" s="17"/>
      <c r="BG23" s="17"/>
      <c r="BH23" s="17">
        <v>-6.3</v>
      </c>
      <c r="BI23" s="17">
        <v>10.5</v>
      </c>
      <c r="BJ23" s="17"/>
      <c r="BK23" s="17"/>
      <c r="BL23" s="17"/>
      <c r="BM23" s="17"/>
      <c r="BN23" s="17"/>
      <c r="BO23" s="17">
        <v>-3.6</v>
      </c>
      <c r="BP23" s="17">
        <v>-39</v>
      </c>
      <c r="BQ23" s="17">
        <v>-26.1</v>
      </c>
      <c r="BR23" s="17">
        <v>0</v>
      </c>
      <c r="BS23" s="17">
        <v>19.3</v>
      </c>
      <c r="BT23" s="17"/>
      <c r="BU23" s="17"/>
      <c r="BV23" s="17"/>
      <c r="BW23" s="17"/>
      <c r="BX23" s="17"/>
      <c r="BY23" s="17"/>
      <c r="BZ23" s="17"/>
      <c r="CA23" s="17">
        <v>0</v>
      </c>
      <c r="CB23" s="17">
        <v>-0.4</v>
      </c>
      <c r="CC23" s="17">
        <v>28</v>
      </c>
      <c r="CD23" s="17">
        <v>23.8</v>
      </c>
      <c r="CE23" s="17">
        <v>1</v>
      </c>
      <c r="CF23" s="17">
        <v>7.1</v>
      </c>
      <c r="CG23" s="17">
        <v>-2</v>
      </c>
      <c r="CH23" s="17"/>
      <c r="CI23" s="17">
        <v>0</v>
      </c>
      <c r="CJ23" s="17"/>
      <c r="CK23" s="17">
        <v>-10.5</v>
      </c>
      <c r="CL23" s="17">
        <v>-11.3</v>
      </c>
      <c r="CM23" s="17">
        <v>-40.6</v>
      </c>
      <c r="CN23" s="17">
        <v>0</v>
      </c>
      <c r="CO23" s="17"/>
      <c r="CP23" s="17"/>
      <c r="CQ23" s="17"/>
      <c r="CR23" s="17"/>
      <c r="CS23" s="17"/>
      <c r="CT23" s="17"/>
      <c r="CU23" s="17"/>
      <c r="CV23" s="17">
        <v>-4.5999999999999996</v>
      </c>
      <c r="CW23" s="17">
        <v>0</v>
      </c>
      <c r="CX23" s="17">
        <v>0</v>
      </c>
      <c r="CY23" s="17"/>
      <c r="CZ23" s="17">
        <v>1.2</v>
      </c>
      <c r="DA23" s="17">
        <v>0</v>
      </c>
      <c r="DB23" s="17">
        <v>-0.9</v>
      </c>
      <c r="DC23" s="17"/>
      <c r="DD23" s="17"/>
      <c r="DE23" s="17">
        <v>1.1000000000000001</v>
      </c>
      <c r="DF23" s="17">
        <v>2.2000000000000002</v>
      </c>
      <c r="DG23" s="17">
        <v>-2.1</v>
      </c>
      <c r="DH23" s="17">
        <v>1.5</v>
      </c>
      <c r="DI23" s="17">
        <v>0.6</v>
      </c>
      <c r="DJ23" s="17"/>
      <c r="DK23" s="17">
        <v>-0.2</v>
      </c>
      <c r="DL23" s="17">
        <v>0</v>
      </c>
      <c r="DM23" s="17">
        <v>-3.8</v>
      </c>
      <c r="DN23" s="17">
        <v>3.9</v>
      </c>
      <c r="DO23" s="17">
        <v>1.8</v>
      </c>
      <c r="DP23" s="17">
        <v>0.3</v>
      </c>
      <c r="DQ23" s="17">
        <v>0.7</v>
      </c>
      <c r="DR23" s="17">
        <v>1</v>
      </c>
      <c r="DS23" s="17">
        <v>-0.1</v>
      </c>
      <c r="DT23" s="17">
        <v>0</v>
      </c>
      <c r="DU23" s="17">
        <v>0.4</v>
      </c>
      <c r="DV23" s="17"/>
      <c r="DW23" s="17"/>
      <c r="DX23" s="17">
        <v>-4</v>
      </c>
      <c r="DY23" s="17">
        <v>0.3</v>
      </c>
      <c r="DZ23" s="17">
        <v>-0.1</v>
      </c>
      <c r="EA23" s="17">
        <v>0.5</v>
      </c>
      <c r="EB23" s="17">
        <v>0.9</v>
      </c>
      <c r="EC23" s="17">
        <v>0.8</v>
      </c>
      <c r="ED23" s="17">
        <v>0</v>
      </c>
      <c r="EE23" s="17">
        <v>0.1</v>
      </c>
      <c r="EF23" s="17">
        <v>-8</v>
      </c>
      <c r="EG23" s="17">
        <v>-10.199999999999999</v>
      </c>
      <c r="EH23" s="17"/>
      <c r="EI23" s="17">
        <v>0</v>
      </c>
      <c r="EJ23" s="17">
        <v>2.1</v>
      </c>
      <c r="EK23" s="17">
        <v>-0.1</v>
      </c>
      <c r="EL23" s="17">
        <v>1.8</v>
      </c>
      <c r="EM23" s="17">
        <v>0.2</v>
      </c>
      <c r="EN23" s="17">
        <v>0.2</v>
      </c>
      <c r="EO23" s="17">
        <v>0.2</v>
      </c>
      <c r="EP23" s="17">
        <v>0</v>
      </c>
      <c r="EQ23" s="17">
        <v>1.1000000000000001</v>
      </c>
      <c r="ER23" s="17">
        <v>0</v>
      </c>
      <c r="ES23" s="17">
        <v>0.3</v>
      </c>
      <c r="ET23" s="17">
        <v>-0.2</v>
      </c>
      <c r="EU23" s="17">
        <v>0</v>
      </c>
      <c r="EV23" s="17">
        <v>0.2</v>
      </c>
      <c r="EW23" s="17">
        <v>0</v>
      </c>
      <c r="EX23" s="17">
        <v>0</v>
      </c>
      <c r="EY23" s="17">
        <v>0.4</v>
      </c>
      <c r="EZ23" s="17">
        <v>1.2</v>
      </c>
      <c r="FA23" s="17">
        <v>2</v>
      </c>
      <c r="FB23" s="17">
        <v>-6.5</v>
      </c>
      <c r="FC23" s="17">
        <v>0</v>
      </c>
      <c r="FD23" s="17"/>
      <c r="FE23" s="17"/>
      <c r="FF23" s="17">
        <v>3.8</v>
      </c>
      <c r="FG23" s="17"/>
      <c r="FH23" s="17"/>
      <c r="FI23" s="17">
        <v>-48.3</v>
      </c>
      <c r="FJ23" s="15"/>
      <c r="FK23" s="17"/>
      <c r="FL23" s="17"/>
      <c r="FM23" s="17"/>
      <c r="FN23" s="17">
        <v>1.8</v>
      </c>
      <c r="FO23" s="17"/>
      <c r="FP23" s="17"/>
      <c r="FQ23" s="17">
        <v>1</v>
      </c>
      <c r="FR23" s="17">
        <v>3.7</v>
      </c>
      <c r="FS23" s="17">
        <v>6.5</v>
      </c>
    </row>
    <row r="24" spans="1:175" ht="24" customHeight="1" x14ac:dyDescent="0.3">
      <c r="A24" s="16" t="s">
        <v>69</v>
      </c>
      <c r="B24" s="16" t="s">
        <v>846</v>
      </c>
      <c r="C24" s="17">
        <v>3.5</v>
      </c>
      <c r="D24" s="17">
        <v>-26.8</v>
      </c>
      <c r="E24" s="17">
        <v>4.7</v>
      </c>
      <c r="F24" s="17"/>
      <c r="G24" s="17"/>
      <c r="H24" s="17">
        <v>-15.9</v>
      </c>
      <c r="I24" s="17">
        <v>4.9000000000000004</v>
      </c>
      <c r="J24" s="17"/>
      <c r="K24" s="17"/>
      <c r="L24" s="17">
        <v>-48.6</v>
      </c>
      <c r="M24" s="17">
        <v>-34.6</v>
      </c>
      <c r="N24" s="17"/>
      <c r="O24" s="17">
        <v>-4.2</v>
      </c>
      <c r="P24" s="17">
        <v>-7.1</v>
      </c>
      <c r="Q24" s="17">
        <v>-9.1999999999999993</v>
      </c>
      <c r="R24" s="17">
        <v>31.8</v>
      </c>
      <c r="S24" s="17">
        <v>-0.2</v>
      </c>
      <c r="T24" s="17"/>
      <c r="U24" s="17"/>
      <c r="V24" s="17"/>
      <c r="W24" s="17"/>
      <c r="X24" s="17">
        <v>2.6</v>
      </c>
      <c r="Y24" s="17">
        <v>1.2</v>
      </c>
      <c r="Z24" s="17">
        <v>0</v>
      </c>
      <c r="AA24" s="17">
        <v>-3.3</v>
      </c>
      <c r="AB24" s="17">
        <v>4.7</v>
      </c>
      <c r="AC24" s="17">
        <v>0.1</v>
      </c>
      <c r="AD24" s="17"/>
      <c r="AE24" s="17"/>
      <c r="AF24" s="17"/>
      <c r="AG24" s="17"/>
      <c r="AH24" s="17">
        <v>-2</v>
      </c>
      <c r="AI24" s="17">
        <v>-13.4</v>
      </c>
      <c r="AJ24" s="17"/>
      <c r="AK24" s="17"/>
      <c r="AL24" s="17"/>
      <c r="AM24" s="17">
        <v>-1.3</v>
      </c>
      <c r="AN24" s="17">
        <v>-15.1</v>
      </c>
      <c r="AO24" s="17">
        <v>0.6</v>
      </c>
      <c r="AP24" s="17">
        <v>-3.3</v>
      </c>
      <c r="AQ24" s="17">
        <v>-5.0999999999999996</v>
      </c>
      <c r="AR24" s="17">
        <v>-0.5</v>
      </c>
      <c r="AS24" s="17">
        <v>2.7</v>
      </c>
      <c r="AT24" s="17">
        <v>0.4</v>
      </c>
      <c r="AU24" s="17"/>
      <c r="AV24" s="17"/>
      <c r="AW24" s="17"/>
      <c r="AX24" s="17">
        <v>-2</v>
      </c>
      <c r="AY24" s="17">
        <v>-1</v>
      </c>
      <c r="AZ24" s="17">
        <v>0.6</v>
      </c>
      <c r="BA24" s="17">
        <v>-9.3000000000000007</v>
      </c>
      <c r="BB24" s="17"/>
      <c r="BC24" s="17">
        <v>1</v>
      </c>
      <c r="BD24" s="17">
        <v>-0.3</v>
      </c>
      <c r="BE24" s="17">
        <v>2.8</v>
      </c>
      <c r="BF24" s="17"/>
      <c r="BG24" s="17"/>
      <c r="BH24" s="17">
        <v>-7.8</v>
      </c>
      <c r="BI24" s="17">
        <v>5.3</v>
      </c>
      <c r="BJ24" s="17"/>
      <c r="BK24" s="17"/>
      <c r="BL24" s="17"/>
      <c r="BM24" s="17"/>
      <c r="BN24" s="17"/>
      <c r="BO24" s="17">
        <v>-4.5999999999999996</v>
      </c>
      <c r="BP24" s="17">
        <v>-42.2</v>
      </c>
      <c r="BQ24" s="17">
        <v>-29.5</v>
      </c>
      <c r="BR24" s="17">
        <v>-1.5</v>
      </c>
      <c r="BS24" s="17">
        <v>16.600000000000001</v>
      </c>
      <c r="BT24" s="17"/>
      <c r="BU24" s="17"/>
      <c r="BV24" s="17"/>
      <c r="BW24" s="17"/>
      <c r="BX24" s="17"/>
      <c r="BY24" s="17"/>
      <c r="BZ24" s="17"/>
      <c r="CA24" s="17">
        <v>0</v>
      </c>
      <c r="CB24" s="17">
        <v>-0.4</v>
      </c>
      <c r="CC24" s="17">
        <v>40.799999999999997</v>
      </c>
      <c r="CD24" s="17">
        <v>20.100000000000001</v>
      </c>
      <c r="CE24" s="17">
        <v>0.9</v>
      </c>
      <c r="CF24" s="17">
        <v>7</v>
      </c>
      <c r="CG24" s="17">
        <v>-1.9</v>
      </c>
      <c r="CH24" s="17"/>
      <c r="CI24" s="17">
        <v>0</v>
      </c>
      <c r="CJ24" s="17"/>
      <c r="CK24" s="17">
        <v>-13.2</v>
      </c>
      <c r="CL24" s="17">
        <v>-14.3</v>
      </c>
      <c r="CM24" s="17">
        <v>-44.5</v>
      </c>
      <c r="CN24" s="17">
        <v>0</v>
      </c>
      <c r="CO24" s="17"/>
      <c r="CP24" s="17"/>
      <c r="CQ24" s="17"/>
      <c r="CR24" s="17"/>
      <c r="CS24" s="17"/>
      <c r="CT24" s="17"/>
      <c r="CU24" s="17"/>
      <c r="CV24" s="17">
        <v>-4.7</v>
      </c>
      <c r="CW24" s="17">
        <v>1.1000000000000001</v>
      </c>
      <c r="CX24" s="17">
        <v>0</v>
      </c>
      <c r="CY24" s="17"/>
      <c r="CZ24" s="17">
        <v>1.2</v>
      </c>
      <c r="DA24" s="17">
        <v>-0.1</v>
      </c>
      <c r="DB24" s="17">
        <v>-0.8</v>
      </c>
      <c r="DC24" s="17"/>
      <c r="DD24" s="17"/>
      <c r="DE24" s="17">
        <v>1</v>
      </c>
      <c r="DF24" s="17">
        <v>0</v>
      </c>
      <c r="DG24" s="17">
        <v>-2.8</v>
      </c>
      <c r="DH24" s="17">
        <v>1.3</v>
      </c>
      <c r="DI24" s="17">
        <v>0.6</v>
      </c>
      <c r="DJ24" s="17"/>
      <c r="DK24" s="17">
        <v>-0.5</v>
      </c>
      <c r="DL24" s="17">
        <v>-0.7</v>
      </c>
      <c r="DM24" s="17">
        <v>-4.8</v>
      </c>
      <c r="DN24" s="17">
        <v>0.8</v>
      </c>
      <c r="DO24" s="17">
        <v>1.8</v>
      </c>
      <c r="DP24" s="17">
        <v>0.3</v>
      </c>
      <c r="DQ24" s="17">
        <v>0.7</v>
      </c>
      <c r="DR24" s="17">
        <v>1</v>
      </c>
      <c r="DS24" s="17">
        <v>-1.5</v>
      </c>
      <c r="DT24" s="17">
        <v>0</v>
      </c>
      <c r="DU24" s="17">
        <v>0.3</v>
      </c>
      <c r="DV24" s="17"/>
      <c r="DW24" s="17"/>
      <c r="DX24" s="17">
        <v>-4</v>
      </c>
      <c r="DY24" s="17">
        <v>0.1</v>
      </c>
      <c r="DZ24" s="17">
        <v>0.3</v>
      </c>
      <c r="EA24" s="17">
        <v>-1.6</v>
      </c>
      <c r="EB24" s="17">
        <v>0.9</v>
      </c>
      <c r="EC24" s="17">
        <v>0.8</v>
      </c>
      <c r="ED24" s="17">
        <v>0</v>
      </c>
      <c r="EE24" s="17">
        <v>0</v>
      </c>
      <c r="EF24" s="17">
        <v>-9.5</v>
      </c>
      <c r="EG24" s="17">
        <v>-13.6</v>
      </c>
      <c r="EH24" s="17"/>
      <c r="EI24" s="17">
        <v>0</v>
      </c>
      <c r="EJ24" s="17">
        <v>2.1</v>
      </c>
      <c r="EK24" s="17">
        <v>-0.1</v>
      </c>
      <c r="EL24" s="17">
        <v>1.8</v>
      </c>
      <c r="EM24" s="17">
        <v>0.2</v>
      </c>
      <c r="EN24" s="17">
        <v>0.2</v>
      </c>
      <c r="EO24" s="17">
        <v>0.2</v>
      </c>
      <c r="EP24" s="17">
        <v>0</v>
      </c>
      <c r="EQ24" s="17">
        <v>1.1000000000000001</v>
      </c>
      <c r="ER24" s="17">
        <v>0</v>
      </c>
      <c r="ES24" s="17">
        <v>1.9</v>
      </c>
      <c r="ET24" s="17">
        <v>-0.2</v>
      </c>
      <c r="EU24" s="17">
        <v>0</v>
      </c>
      <c r="EV24" s="17">
        <v>0.2</v>
      </c>
      <c r="EW24" s="17">
        <v>1.2</v>
      </c>
      <c r="EX24" s="17">
        <v>0</v>
      </c>
      <c r="EY24" s="17">
        <v>0.4</v>
      </c>
      <c r="EZ24" s="17">
        <v>1.2</v>
      </c>
      <c r="FA24" s="17">
        <v>2.1</v>
      </c>
      <c r="FB24" s="17">
        <v>3</v>
      </c>
      <c r="FC24" s="17">
        <v>0</v>
      </c>
      <c r="FD24" s="17"/>
      <c r="FE24" s="17"/>
      <c r="FF24" s="17">
        <v>2.5</v>
      </c>
      <c r="FG24" s="17"/>
      <c r="FH24" s="17"/>
      <c r="FI24" s="17">
        <v>-225.4</v>
      </c>
      <c r="FJ24" s="15"/>
      <c r="FK24" s="17"/>
      <c r="FL24" s="17"/>
      <c r="FM24" s="17"/>
      <c r="FN24" s="17">
        <v>1.8</v>
      </c>
      <c r="FO24" s="17"/>
      <c r="FP24" s="17"/>
      <c r="FQ24" s="17">
        <v>0.6</v>
      </c>
      <c r="FR24" s="17">
        <v>3.8</v>
      </c>
      <c r="FS24" s="17">
        <v>6.2</v>
      </c>
    </row>
    <row r="25" spans="1:175" ht="24" customHeight="1" x14ac:dyDescent="0.3">
      <c r="A25" s="16" t="s">
        <v>69</v>
      </c>
      <c r="B25" s="16" t="s">
        <v>847</v>
      </c>
      <c r="C25" s="17">
        <v>3.8</v>
      </c>
      <c r="D25" s="17">
        <v>1.5</v>
      </c>
      <c r="E25" s="17">
        <v>11</v>
      </c>
      <c r="F25" s="17"/>
      <c r="G25" s="17"/>
      <c r="H25" s="17">
        <v>-13.2</v>
      </c>
      <c r="I25" s="17">
        <v>0.6</v>
      </c>
      <c r="J25" s="17"/>
      <c r="K25" s="17"/>
      <c r="L25" s="17">
        <v>-40.799999999999997</v>
      </c>
      <c r="M25" s="17">
        <v>-26</v>
      </c>
      <c r="N25" s="17"/>
      <c r="O25" s="17">
        <v>6.5</v>
      </c>
      <c r="P25" s="17">
        <v>-0.9</v>
      </c>
      <c r="Q25" s="17">
        <v>-5.6</v>
      </c>
      <c r="R25" s="17">
        <v>44</v>
      </c>
      <c r="S25" s="17">
        <v>-0.1</v>
      </c>
      <c r="T25" s="17"/>
      <c r="U25" s="17"/>
      <c r="V25" s="17"/>
      <c r="W25" s="17"/>
      <c r="X25" s="17">
        <v>3.6</v>
      </c>
      <c r="Y25" s="17">
        <v>0.9</v>
      </c>
      <c r="Z25" s="17">
        <v>0</v>
      </c>
      <c r="AA25" s="17">
        <v>-3.3</v>
      </c>
      <c r="AB25" s="17">
        <v>5.5</v>
      </c>
      <c r="AC25" s="17">
        <v>0.6</v>
      </c>
      <c r="AD25" s="17"/>
      <c r="AE25" s="17"/>
      <c r="AF25" s="17"/>
      <c r="AG25" s="17"/>
      <c r="AH25" s="17">
        <v>0.1</v>
      </c>
      <c r="AI25" s="17">
        <v>-7.7</v>
      </c>
      <c r="AJ25" s="17"/>
      <c r="AK25" s="17"/>
      <c r="AL25" s="17"/>
      <c r="AM25" s="17">
        <v>-1.1000000000000001</v>
      </c>
      <c r="AN25" s="17">
        <v>-11.5</v>
      </c>
      <c r="AO25" s="17">
        <v>-0.4</v>
      </c>
      <c r="AP25" s="17">
        <v>-5.0999999999999996</v>
      </c>
      <c r="AQ25" s="17">
        <v>-4.8</v>
      </c>
      <c r="AR25" s="17">
        <v>-0.7</v>
      </c>
      <c r="AS25" s="17">
        <v>2.7</v>
      </c>
      <c r="AT25" s="17">
        <v>1.2</v>
      </c>
      <c r="AU25" s="17"/>
      <c r="AV25" s="17"/>
      <c r="AW25" s="17"/>
      <c r="AX25" s="17">
        <v>1.2</v>
      </c>
      <c r="AY25" s="17">
        <v>-0.2</v>
      </c>
      <c r="AZ25" s="17">
        <v>0.7</v>
      </c>
      <c r="BA25" s="17">
        <v>-7.1</v>
      </c>
      <c r="BB25" s="17"/>
      <c r="BC25" s="17">
        <v>1.1000000000000001</v>
      </c>
      <c r="BD25" s="17">
        <v>-0.1</v>
      </c>
      <c r="BE25" s="17">
        <v>4.9000000000000004</v>
      </c>
      <c r="BF25" s="17"/>
      <c r="BG25" s="17"/>
      <c r="BH25" s="17">
        <v>-0.4</v>
      </c>
      <c r="BI25" s="17">
        <v>8.6</v>
      </c>
      <c r="BJ25" s="17"/>
      <c r="BK25" s="17"/>
      <c r="BL25" s="17"/>
      <c r="BM25" s="17"/>
      <c r="BN25" s="17"/>
      <c r="BO25" s="17">
        <v>-0.2</v>
      </c>
      <c r="BP25" s="17">
        <v>-36</v>
      </c>
      <c r="BQ25" s="17">
        <v>-23.1</v>
      </c>
      <c r="BR25" s="17">
        <v>0</v>
      </c>
      <c r="BS25" s="17">
        <v>24</v>
      </c>
      <c r="BT25" s="17"/>
      <c r="BU25" s="17"/>
      <c r="BV25" s="17"/>
      <c r="BW25" s="17"/>
      <c r="BX25" s="17"/>
      <c r="BY25" s="17"/>
      <c r="BZ25" s="17"/>
      <c r="CA25" s="17">
        <v>0</v>
      </c>
      <c r="CB25" s="17">
        <v>-0.4</v>
      </c>
      <c r="CC25" s="17">
        <v>40.700000000000003</v>
      </c>
      <c r="CD25" s="17">
        <v>20.2</v>
      </c>
      <c r="CE25" s="17">
        <v>-0.1</v>
      </c>
      <c r="CF25" s="17">
        <v>4.8</v>
      </c>
      <c r="CG25" s="17">
        <v>-2</v>
      </c>
      <c r="CH25" s="17"/>
      <c r="CI25" s="17">
        <v>0</v>
      </c>
      <c r="CJ25" s="17"/>
      <c r="CK25" s="17">
        <v>-1.8</v>
      </c>
      <c r="CL25" s="17">
        <v>-3.2</v>
      </c>
      <c r="CM25" s="17">
        <v>-27.5</v>
      </c>
      <c r="CN25" s="17">
        <v>0</v>
      </c>
      <c r="CO25" s="17"/>
      <c r="CP25" s="17"/>
      <c r="CQ25" s="17"/>
      <c r="CR25" s="17"/>
      <c r="CS25" s="17"/>
      <c r="CT25" s="17"/>
      <c r="CU25" s="17"/>
      <c r="CV25" s="17">
        <v>-4.9000000000000004</v>
      </c>
      <c r="CW25" s="17">
        <v>3.7</v>
      </c>
      <c r="CX25" s="17">
        <v>0</v>
      </c>
      <c r="CY25" s="17"/>
      <c r="CZ25" s="17">
        <v>1.2</v>
      </c>
      <c r="DA25" s="17">
        <v>0</v>
      </c>
      <c r="DB25" s="17">
        <v>-0.9</v>
      </c>
      <c r="DC25" s="17"/>
      <c r="DD25" s="17"/>
      <c r="DE25" s="17">
        <v>1.1000000000000001</v>
      </c>
      <c r="DF25" s="17">
        <v>0</v>
      </c>
      <c r="DG25" s="17">
        <v>-3.5</v>
      </c>
      <c r="DH25" s="17">
        <v>1.4</v>
      </c>
      <c r="DI25" s="17">
        <v>0.6</v>
      </c>
      <c r="DJ25" s="17"/>
      <c r="DK25" s="17">
        <v>-0.7</v>
      </c>
      <c r="DL25" s="17">
        <v>-1.2</v>
      </c>
      <c r="DM25" s="17">
        <v>-4.2</v>
      </c>
      <c r="DN25" s="17">
        <v>2.7</v>
      </c>
      <c r="DO25" s="17">
        <v>1.8</v>
      </c>
      <c r="DP25" s="17">
        <v>0.3</v>
      </c>
      <c r="DQ25" s="17">
        <v>0.7</v>
      </c>
      <c r="DR25" s="17">
        <v>1</v>
      </c>
      <c r="DS25" s="17">
        <v>-2.2999999999999998</v>
      </c>
      <c r="DT25" s="17">
        <v>0.1</v>
      </c>
      <c r="DU25" s="17">
        <v>0.4</v>
      </c>
      <c r="DV25" s="17"/>
      <c r="DW25" s="17"/>
      <c r="DX25" s="17">
        <v>-4.0999999999999996</v>
      </c>
      <c r="DY25" s="17">
        <v>0.3</v>
      </c>
      <c r="DZ25" s="17">
        <v>0.4</v>
      </c>
      <c r="EA25" s="17">
        <v>0.4</v>
      </c>
      <c r="EB25" s="17">
        <v>1.1000000000000001</v>
      </c>
      <c r="EC25" s="17">
        <v>0.8</v>
      </c>
      <c r="ED25" s="17">
        <v>0</v>
      </c>
      <c r="EE25" s="17">
        <v>0.6</v>
      </c>
      <c r="EF25" s="17">
        <v>-3.3</v>
      </c>
      <c r="EG25" s="17">
        <v>-7.3</v>
      </c>
      <c r="EH25" s="17"/>
      <c r="EI25" s="17">
        <v>0</v>
      </c>
      <c r="EJ25" s="17">
        <v>2</v>
      </c>
      <c r="EK25" s="17">
        <v>-0.1</v>
      </c>
      <c r="EL25" s="17">
        <v>1.8</v>
      </c>
      <c r="EM25" s="17">
        <v>0.2</v>
      </c>
      <c r="EN25" s="17">
        <v>0.2</v>
      </c>
      <c r="EO25" s="17">
        <v>0.2</v>
      </c>
      <c r="EP25" s="17">
        <v>0</v>
      </c>
      <c r="EQ25" s="17">
        <v>1</v>
      </c>
      <c r="ER25" s="17">
        <v>0</v>
      </c>
      <c r="ES25" s="17">
        <v>6.9</v>
      </c>
      <c r="ET25" s="17">
        <v>-0.2</v>
      </c>
      <c r="EU25" s="17">
        <v>0</v>
      </c>
      <c r="EV25" s="17">
        <v>0.1</v>
      </c>
      <c r="EW25" s="17">
        <v>4.8</v>
      </c>
      <c r="EX25" s="17">
        <v>0</v>
      </c>
      <c r="EY25" s="17">
        <v>0.4</v>
      </c>
      <c r="EZ25" s="17">
        <v>1.4</v>
      </c>
      <c r="FA25" s="17">
        <v>2.9</v>
      </c>
      <c r="FB25" s="17">
        <v>6.5</v>
      </c>
      <c r="FC25" s="17">
        <v>0</v>
      </c>
      <c r="FD25" s="17"/>
      <c r="FE25" s="17"/>
      <c r="FF25" s="17">
        <v>3</v>
      </c>
      <c r="FG25" s="17"/>
      <c r="FH25" s="17"/>
      <c r="FI25" s="17">
        <v>-17.8</v>
      </c>
      <c r="FJ25" s="15"/>
      <c r="FK25" s="17"/>
      <c r="FL25" s="17"/>
      <c r="FM25" s="17"/>
      <c r="FN25" s="17">
        <v>1.9</v>
      </c>
      <c r="FO25" s="17"/>
      <c r="FP25" s="17"/>
      <c r="FQ25" s="17">
        <v>1.3</v>
      </c>
      <c r="FR25" s="17">
        <v>3.7</v>
      </c>
      <c r="FS25" s="17">
        <v>6.9</v>
      </c>
    </row>
    <row r="26" spans="1:175" ht="24" customHeight="1" x14ac:dyDescent="0.3">
      <c r="A26" s="18" t="s">
        <v>69</v>
      </c>
      <c r="B26" s="18" t="s">
        <v>848</v>
      </c>
      <c r="C26" s="19">
        <v>11.1</v>
      </c>
      <c r="D26" s="19">
        <v>16</v>
      </c>
      <c r="E26" s="19">
        <v>13.7</v>
      </c>
      <c r="F26" s="19"/>
      <c r="G26" s="19"/>
      <c r="H26" s="19">
        <v>-8.4</v>
      </c>
      <c r="I26" s="19">
        <v>8.3000000000000007</v>
      </c>
      <c r="J26" s="19"/>
      <c r="K26" s="19"/>
      <c r="L26" s="19">
        <v>-35.700000000000003</v>
      </c>
      <c r="M26" s="19">
        <v>-22.7</v>
      </c>
      <c r="N26" s="19"/>
      <c r="O26" s="19">
        <v>10.4</v>
      </c>
      <c r="P26" s="19">
        <v>3.9</v>
      </c>
      <c r="Q26" s="19">
        <v>-2</v>
      </c>
      <c r="R26" s="19">
        <v>47.3</v>
      </c>
      <c r="S26" s="19">
        <v>-0.1</v>
      </c>
      <c r="T26" s="19"/>
      <c r="U26" s="19"/>
      <c r="V26" s="19"/>
      <c r="W26" s="19"/>
      <c r="X26" s="19">
        <v>6.4</v>
      </c>
      <c r="Y26" s="19">
        <v>1.1000000000000001</v>
      </c>
      <c r="Z26" s="19">
        <v>0</v>
      </c>
      <c r="AA26" s="19">
        <v>-3.2</v>
      </c>
      <c r="AB26" s="19">
        <v>5.6</v>
      </c>
      <c r="AC26" s="19">
        <v>3.2</v>
      </c>
      <c r="AD26" s="19"/>
      <c r="AE26" s="19"/>
      <c r="AF26" s="19"/>
      <c r="AG26" s="19"/>
      <c r="AH26" s="19">
        <v>5.0999999999999996</v>
      </c>
      <c r="AI26" s="19">
        <v>-1.3</v>
      </c>
      <c r="AJ26" s="19"/>
      <c r="AK26" s="19"/>
      <c r="AL26" s="19"/>
      <c r="AM26" s="19">
        <v>-0.8</v>
      </c>
      <c r="AN26" s="19">
        <v>-7.1</v>
      </c>
      <c r="AO26" s="19">
        <v>1.1000000000000001</v>
      </c>
      <c r="AP26" s="19">
        <v>-2.5</v>
      </c>
      <c r="AQ26" s="19">
        <v>-3</v>
      </c>
      <c r="AR26" s="19">
        <v>-0.6</v>
      </c>
      <c r="AS26" s="19">
        <v>2.7</v>
      </c>
      <c r="AT26" s="19">
        <v>1</v>
      </c>
      <c r="AU26" s="19"/>
      <c r="AV26" s="19"/>
      <c r="AW26" s="19"/>
      <c r="AX26" s="19">
        <v>2.8</v>
      </c>
      <c r="AY26" s="19">
        <v>0.2</v>
      </c>
      <c r="AZ26" s="19">
        <v>1</v>
      </c>
      <c r="BA26" s="19">
        <v>-5.9</v>
      </c>
      <c r="BB26" s="19"/>
      <c r="BC26" s="19">
        <v>1.1000000000000001</v>
      </c>
      <c r="BD26" s="19">
        <v>-0.1</v>
      </c>
      <c r="BE26" s="19">
        <v>3.9</v>
      </c>
      <c r="BF26" s="19"/>
      <c r="BG26" s="19"/>
      <c r="BH26" s="19">
        <v>-0.2</v>
      </c>
      <c r="BI26" s="19">
        <v>14.7</v>
      </c>
      <c r="BJ26" s="19"/>
      <c r="BK26" s="19"/>
      <c r="BL26" s="19"/>
      <c r="BM26" s="19"/>
      <c r="BN26" s="19"/>
      <c r="BO26" s="19">
        <v>2.9</v>
      </c>
      <c r="BP26" s="19">
        <v>-31.6</v>
      </c>
      <c r="BQ26" s="19">
        <v>-18.8</v>
      </c>
      <c r="BR26" s="19">
        <v>0</v>
      </c>
      <c r="BS26" s="19">
        <v>29.7</v>
      </c>
      <c r="BT26" s="19"/>
      <c r="BU26" s="19"/>
      <c r="BV26" s="19"/>
      <c r="BW26" s="19"/>
      <c r="BX26" s="19"/>
      <c r="BY26" s="19"/>
      <c r="BZ26" s="19"/>
      <c r="CA26" s="19">
        <v>0</v>
      </c>
      <c r="CB26" s="19">
        <v>-0.4</v>
      </c>
      <c r="CC26" s="19">
        <v>40</v>
      </c>
      <c r="CD26" s="19">
        <v>19.7</v>
      </c>
      <c r="CE26" s="19">
        <v>2.1</v>
      </c>
      <c r="CF26" s="19">
        <v>4.8</v>
      </c>
      <c r="CG26" s="19">
        <v>-0.2</v>
      </c>
      <c r="CH26" s="19"/>
      <c r="CI26" s="19">
        <v>0</v>
      </c>
      <c r="CJ26" s="19"/>
      <c r="CK26" s="19">
        <v>6.9</v>
      </c>
      <c r="CL26" s="19">
        <v>5.7</v>
      </c>
      <c r="CM26" s="19">
        <v>-14.7</v>
      </c>
      <c r="CN26" s="19">
        <v>0</v>
      </c>
      <c r="CO26" s="19"/>
      <c r="CP26" s="19"/>
      <c r="CQ26" s="19"/>
      <c r="CR26" s="19"/>
      <c r="CS26" s="19"/>
      <c r="CT26" s="19"/>
      <c r="CU26" s="19"/>
      <c r="CV26" s="19">
        <v>-4.8</v>
      </c>
      <c r="CW26" s="19">
        <v>5.4</v>
      </c>
      <c r="CX26" s="19">
        <v>0</v>
      </c>
      <c r="CY26" s="19"/>
      <c r="CZ26" s="19">
        <v>1.2</v>
      </c>
      <c r="DA26" s="19">
        <v>0</v>
      </c>
      <c r="DB26" s="19">
        <v>-0.9</v>
      </c>
      <c r="DC26" s="19"/>
      <c r="DD26" s="19"/>
      <c r="DE26" s="19">
        <v>1.1000000000000001</v>
      </c>
      <c r="DF26" s="19">
        <v>0</v>
      </c>
      <c r="DG26" s="19">
        <v>-2.7</v>
      </c>
      <c r="DH26" s="19">
        <v>1.5</v>
      </c>
      <c r="DI26" s="19">
        <v>0.6</v>
      </c>
      <c r="DJ26" s="19"/>
      <c r="DK26" s="19">
        <v>-0.7</v>
      </c>
      <c r="DL26" s="19">
        <v>-1.4</v>
      </c>
      <c r="DM26" s="19">
        <v>-3.9</v>
      </c>
      <c r="DN26" s="19">
        <v>3.2</v>
      </c>
      <c r="DO26" s="19">
        <v>1.8</v>
      </c>
      <c r="DP26" s="19">
        <v>0.3</v>
      </c>
      <c r="DQ26" s="19">
        <v>0.7</v>
      </c>
      <c r="DR26" s="19">
        <v>1</v>
      </c>
      <c r="DS26" s="19">
        <v>-2.5</v>
      </c>
      <c r="DT26" s="19">
        <v>0</v>
      </c>
      <c r="DU26" s="19">
        <v>0.5</v>
      </c>
      <c r="DV26" s="19"/>
      <c r="DW26" s="19"/>
      <c r="DX26" s="19">
        <v>-4.0999999999999996</v>
      </c>
      <c r="DY26" s="19">
        <v>0.5</v>
      </c>
      <c r="DZ26" s="19">
        <v>0.4</v>
      </c>
      <c r="EA26" s="19">
        <v>0.4</v>
      </c>
      <c r="EB26" s="19">
        <v>1.6</v>
      </c>
      <c r="EC26" s="19">
        <v>0.8</v>
      </c>
      <c r="ED26" s="19">
        <v>0</v>
      </c>
      <c r="EE26" s="19">
        <v>1.5</v>
      </c>
      <c r="EF26" s="19">
        <v>-1.8</v>
      </c>
      <c r="EG26" s="19">
        <v>-3.3</v>
      </c>
      <c r="EH26" s="19"/>
      <c r="EI26" s="19">
        <v>0</v>
      </c>
      <c r="EJ26" s="19">
        <v>2</v>
      </c>
      <c r="EK26" s="19">
        <v>-0.1</v>
      </c>
      <c r="EL26" s="19">
        <v>1.8</v>
      </c>
      <c r="EM26" s="19">
        <v>0.2</v>
      </c>
      <c r="EN26" s="19">
        <v>0.2</v>
      </c>
      <c r="EO26" s="19">
        <v>0.2</v>
      </c>
      <c r="EP26" s="19">
        <v>0.3</v>
      </c>
      <c r="EQ26" s="19">
        <v>1</v>
      </c>
      <c r="ER26" s="19">
        <v>0.3</v>
      </c>
      <c r="ES26" s="19">
        <v>11.6</v>
      </c>
      <c r="ET26" s="19">
        <v>-0.2</v>
      </c>
      <c r="EU26" s="19">
        <v>0</v>
      </c>
      <c r="EV26" s="19">
        <v>0.1</v>
      </c>
      <c r="EW26" s="19">
        <v>7.1</v>
      </c>
      <c r="EX26" s="19">
        <v>0</v>
      </c>
      <c r="EY26" s="19">
        <v>0.4</v>
      </c>
      <c r="EZ26" s="19">
        <v>2</v>
      </c>
      <c r="FA26" s="19">
        <v>2.8</v>
      </c>
      <c r="FB26" s="19">
        <v>9.4</v>
      </c>
      <c r="FC26" s="19">
        <v>0</v>
      </c>
      <c r="FD26" s="19"/>
      <c r="FE26" s="19"/>
      <c r="FF26" s="19">
        <v>3.4</v>
      </c>
      <c r="FG26" s="19"/>
      <c r="FH26" s="19"/>
      <c r="FI26" s="19">
        <v>152</v>
      </c>
      <c r="FJ26" s="15"/>
      <c r="FK26" s="19"/>
      <c r="FL26" s="19"/>
      <c r="FM26" s="19"/>
      <c r="FN26" s="19">
        <v>1.8</v>
      </c>
      <c r="FO26" s="19"/>
      <c r="FP26" s="19"/>
      <c r="FQ26" s="19">
        <v>2.1</v>
      </c>
      <c r="FR26" s="19">
        <v>3.8</v>
      </c>
      <c r="FS26" s="19">
        <v>7.7</v>
      </c>
    </row>
    <row r="27" spans="1:175" ht="24" customHeight="1" x14ac:dyDescent="0.3">
      <c r="A27" s="13" t="s">
        <v>69</v>
      </c>
      <c r="B27" s="13" t="s">
        <v>849</v>
      </c>
      <c r="C27" s="14">
        <v>10.3</v>
      </c>
      <c r="D27" s="14">
        <v>15.1</v>
      </c>
      <c r="E27" s="14">
        <v>14.3</v>
      </c>
      <c r="F27" s="14"/>
      <c r="G27" s="14"/>
      <c r="H27" s="14">
        <v>-6.8</v>
      </c>
      <c r="I27" s="14">
        <v>8.6999999999999993</v>
      </c>
      <c r="J27" s="14"/>
      <c r="K27" s="14"/>
      <c r="L27" s="14">
        <v>-30.4</v>
      </c>
      <c r="M27" s="14">
        <v>-12.3</v>
      </c>
      <c r="N27" s="14"/>
      <c r="O27" s="14">
        <v>18.2</v>
      </c>
      <c r="P27" s="14">
        <v>3.1</v>
      </c>
      <c r="Q27" s="14">
        <v>-3.1</v>
      </c>
      <c r="R27" s="14">
        <v>44</v>
      </c>
      <c r="S27" s="14">
        <v>0.1</v>
      </c>
      <c r="T27" s="14"/>
      <c r="U27" s="14"/>
      <c r="V27" s="14"/>
      <c r="W27" s="14"/>
      <c r="X27" s="14">
        <v>3.7</v>
      </c>
      <c r="Y27" s="14">
        <v>1.2</v>
      </c>
      <c r="Z27" s="14">
        <v>0</v>
      </c>
      <c r="AA27" s="14">
        <v>-3.2</v>
      </c>
      <c r="AB27" s="14">
        <v>5.4</v>
      </c>
      <c r="AC27" s="14">
        <v>3.9</v>
      </c>
      <c r="AD27" s="14"/>
      <c r="AE27" s="14"/>
      <c r="AF27" s="14"/>
      <c r="AG27" s="14"/>
      <c r="AH27" s="14">
        <v>5.7</v>
      </c>
      <c r="AI27" s="14">
        <v>14.5</v>
      </c>
      <c r="AJ27" s="14"/>
      <c r="AK27" s="14"/>
      <c r="AL27" s="14"/>
      <c r="AM27" s="14">
        <v>-0.5</v>
      </c>
      <c r="AN27" s="14">
        <v>-3.2</v>
      </c>
      <c r="AO27" s="14">
        <v>2.2999999999999998</v>
      </c>
      <c r="AP27" s="14">
        <v>-0.8</v>
      </c>
      <c r="AQ27" s="14">
        <v>2.6</v>
      </c>
      <c r="AR27" s="14">
        <v>-0.3</v>
      </c>
      <c r="AS27" s="14">
        <v>2.7</v>
      </c>
      <c r="AT27" s="14">
        <v>0.5</v>
      </c>
      <c r="AU27" s="14"/>
      <c r="AV27" s="14"/>
      <c r="AW27" s="14"/>
      <c r="AX27" s="14">
        <v>6.1</v>
      </c>
      <c r="AY27" s="14">
        <v>0.1</v>
      </c>
      <c r="AZ27" s="14">
        <v>0.9</v>
      </c>
      <c r="BA27" s="14">
        <v>-5.5</v>
      </c>
      <c r="BB27" s="14"/>
      <c r="BC27" s="14">
        <v>1.1000000000000001</v>
      </c>
      <c r="BD27" s="14">
        <v>-0.1</v>
      </c>
      <c r="BE27" s="14">
        <v>8.1</v>
      </c>
      <c r="BF27" s="14"/>
      <c r="BG27" s="14"/>
      <c r="BH27" s="14">
        <v>4</v>
      </c>
      <c r="BI27" s="14">
        <v>12.2</v>
      </c>
      <c r="BJ27" s="14"/>
      <c r="BK27" s="14"/>
      <c r="BL27" s="14"/>
      <c r="BM27" s="14"/>
      <c r="BN27" s="14"/>
      <c r="BO27" s="14">
        <v>3.9</v>
      </c>
      <c r="BP27" s="14">
        <v>-31.9</v>
      </c>
      <c r="BQ27" s="14">
        <v>-18.899999999999999</v>
      </c>
      <c r="BR27" s="14">
        <v>0</v>
      </c>
      <c r="BS27" s="14">
        <v>27.5</v>
      </c>
      <c r="BT27" s="14"/>
      <c r="BU27" s="14"/>
      <c r="BV27" s="14"/>
      <c r="BW27" s="14"/>
      <c r="BX27" s="14"/>
      <c r="BY27" s="14"/>
      <c r="BZ27" s="14"/>
      <c r="CA27" s="14">
        <v>0</v>
      </c>
      <c r="CB27" s="14">
        <v>-0.5</v>
      </c>
      <c r="CC27" s="14">
        <v>40.9</v>
      </c>
      <c r="CD27" s="14">
        <v>26.9</v>
      </c>
      <c r="CE27" s="14">
        <v>4.9000000000000004</v>
      </c>
      <c r="CF27" s="14">
        <v>5.5</v>
      </c>
      <c r="CG27" s="14">
        <v>2.2000000000000002</v>
      </c>
      <c r="CH27" s="14"/>
      <c r="CI27" s="14">
        <v>0</v>
      </c>
      <c r="CJ27" s="14"/>
      <c r="CK27" s="14">
        <v>16.3</v>
      </c>
      <c r="CL27" s="14">
        <v>15</v>
      </c>
      <c r="CM27" s="14">
        <v>-0.5</v>
      </c>
      <c r="CN27" s="14">
        <v>0</v>
      </c>
      <c r="CO27" s="14"/>
      <c r="CP27" s="14"/>
      <c r="CQ27" s="14"/>
      <c r="CR27" s="14"/>
      <c r="CS27" s="14"/>
      <c r="CT27" s="14"/>
      <c r="CU27" s="14"/>
      <c r="CV27" s="14">
        <v>-4.3</v>
      </c>
      <c r="CW27" s="14">
        <v>5.6</v>
      </c>
      <c r="CX27" s="14">
        <v>0</v>
      </c>
      <c r="CY27" s="14"/>
      <c r="CZ27" s="14">
        <v>1.2</v>
      </c>
      <c r="DA27" s="14">
        <v>0</v>
      </c>
      <c r="DB27" s="14">
        <v>-0.9</v>
      </c>
      <c r="DC27" s="14"/>
      <c r="DD27" s="14"/>
      <c r="DE27" s="14">
        <v>1.2</v>
      </c>
      <c r="DF27" s="14">
        <v>0</v>
      </c>
      <c r="DG27" s="14">
        <v>-2</v>
      </c>
      <c r="DH27" s="14">
        <v>1.4</v>
      </c>
      <c r="DI27" s="14">
        <v>0.6</v>
      </c>
      <c r="DJ27" s="14"/>
      <c r="DK27" s="14">
        <v>-0.7</v>
      </c>
      <c r="DL27" s="14">
        <v>-1.5</v>
      </c>
      <c r="DM27" s="14">
        <v>-4.4000000000000004</v>
      </c>
      <c r="DN27" s="14">
        <v>2.5</v>
      </c>
      <c r="DO27" s="14">
        <v>1.8</v>
      </c>
      <c r="DP27" s="14">
        <v>0.3</v>
      </c>
      <c r="DQ27" s="14">
        <v>0.7</v>
      </c>
      <c r="DR27" s="14">
        <v>1</v>
      </c>
      <c r="DS27" s="14">
        <v>-2.6</v>
      </c>
      <c r="DT27" s="14">
        <v>0.1</v>
      </c>
      <c r="DU27" s="14">
        <v>0.5</v>
      </c>
      <c r="DV27" s="14"/>
      <c r="DW27" s="14"/>
      <c r="DX27" s="14">
        <v>-4.0999999999999996</v>
      </c>
      <c r="DY27" s="14">
        <v>0.8</v>
      </c>
      <c r="DZ27" s="14">
        <v>0.4</v>
      </c>
      <c r="EA27" s="14">
        <v>0.3</v>
      </c>
      <c r="EB27" s="14">
        <v>1.7</v>
      </c>
      <c r="EC27" s="14">
        <v>0.8</v>
      </c>
      <c r="ED27" s="14">
        <v>0</v>
      </c>
      <c r="EE27" s="14">
        <v>1.9</v>
      </c>
      <c r="EF27" s="14">
        <v>-2</v>
      </c>
      <c r="EG27" s="14">
        <v>-5.9</v>
      </c>
      <c r="EH27" s="14"/>
      <c r="EI27" s="14">
        <v>0</v>
      </c>
      <c r="EJ27" s="14">
        <v>2</v>
      </c>
      <c r="EK27" s="14">
        <v>-0.1</v>
      </c>
      <c r="EL27" s="14">
        <v>1.9</v>
      </c>
      <c r="EM27" s="14">
        <v>0.2</v>
      </c>
      <c r="EN27" s="14">
        <v>0.2</v>
      </c>
      <c r="EO27" s="14">
        <v>0.2</v>
      </c>
      <c r="EP27" s="14">
        <v>0</v>
      </c>
      <c r="EQ27" s="14">
        <v>1</v>
      </c>
      <c r="ER27" s="14">
        <v>0.7</v>
      </c>
      <c r="ES27" s="14">
        <v>12</v>
      </c>
      <c r="ET27" s="14">
        <v>-0.2</v>
      </c>
      <c r="EU27" s="14">
        <v>0</v>
      </c>
      <c r="EV27" s="14">
        <v>0.4</v>
      </c>
      <c r="EW27" s="14">
        <v>7.9</v>
      </c>
      <c r="EX27" s="14">
        <v>0.3</v>
      </c>
      <c r="EY27" s="14">
        <v>0.4</v>
      </c>
      <c r="EZ27" s="14">
        <v>2</v>
      </c>
      <c r="FA27" s="14">
        <v>2.9</v>
      </c>
      <c r="FB27" s="14">
        <v>8.1999999999999993</v>
      </c>
      <c r="FC27" s="14">
        <v>0</v>
      </c>
      <c r="FD27" s="14"/>
      <c r="FE27" s="14"/>
      <c r="FF27" s="14">
        <v>3</v>
      </c>
      <c r="FG27" s="14"/>
      <c r="FH27" s="14"/>
      <c r="FI27" s="14">
        <v>251.3</v>
      </c>
      <c r="FJ27" s="15"/>
      <c r="FK27" s="14"/>
      <c r="FL27" s="14"/>
      <c r="FM27" s="14"/>
      <c r="FN27" s="14">
        <v>1.8</v>
      </c>
      <c r="FO27" s="14"/>
      <c r="FP27" s="14"/>
      <c r="FQ27" s="14">
        <v>1.6</v>
      </c>
      <c r="FR27" s="14">
        <v>3.7</v>
      </c>
      <c r="FS27" s="14">
        <v>7.1</v>
      </c>
    </row>
    <row r="28" spans="1:175" ht="24" customHeight="1" x14ac:dyDescent="0.3">
      <c r="A28" s="16" t="s">
        <v>69</v>
      </c>
      <c r="B28" s="16" t="s">
        <v>850</v>
      </c>
      <c r="C28" s="17">
        <v>11.2</v>
      </c>
      <c r="D28" s="17">
        <v>7.3</v>
      </c>
      <c r="E28" s="17">
        <v>11.1</v>
      </c>
      <c r="F28" s="17"/>
      <c r="G28" s="17"/>
      <c r="H28" s="17">
        <v>5.3</v>
      </c>
      <c r="I28" s="17">
        <v>32.5</v>
      </c>
      <c r="J28" s="17"/>
      <c r="K28" s="17"/>
      <c r="L28" s="17">
        <v>-10.3</v>
      </c>
      <c r="M28" s="17">
        <v>3.4</v>
      </c>
      <c r="N28" s="17"/>
      <c r="O28" s="17">
        <v>40.9</v>
      </c>
      <c r="P28" s="17">
        <v>15.4</v>
      </c>
      <c r="Q28" s="17">
        <v>6</v>
      </c>
      <c r="R28" s="17">
        <v>58.5</v>
      </c>
      <c r="S28" s="17">
        <v>-0.2</v>
      </c>
      <c r="T28" s="17"/>
      <c r="U28" s="17"/>
      <c r="V28" s="17"/>
      <c r="W28" s="17"/>
      <c r="X28" s="17">
        <v>5.4</v>
      </c>
      <c r="Y28" s="17">
        <v>1.3</v>
      </c>
      <c r="Z28" s="17">
        <v>0</v>
      </c>
      <c r="AA28" s="17">
        <v>-3.2</v>
      </c>
      <c r="AB28" s="17">
        <v>5.4</v>
      </c>
      <c r="AC28" s="17">
        <v>3.6</v>
      </c>
      <c r="AD28" s="17"/>
      <c r="AE28" s="17"/>
      <c r="AF28" s="17"/>
      <c r="AG28" s="17"/>
      <c r="AH28" s="17">
        <v>5.6</v>
      </c>
      <c r="AI28" s="17">
        <v>23.5</v>
      </c>
      <c r="AJ28" s="17"/>
      <c r="AK28" s="17"/>
      <c r="AL28" s="17"/>
      <c r="AM28" s="17">
        <v>-0.2</v>
      </c>
      <c r="AN28" s="17">
        <v>1.8</v>
      </c>
      <c r="AO28" s="17">
        <v>3.2</v>
      </c>
      <c r="AP28" s="17">
        <v>1.7</v>
      </c>
      <c r="AQ28" s="17">
        <v>0.3</v>
      </c>
      <c r="AR28" s="17">
        <v>0</v>
      </c>
      <c r="AS28" s="17">
        <v>2.7</v>
      </c>
      <c r="AT28" s="17">
        <v>0.7</v>
      </c>
      <c r="AU28" s="17"/>
      <c r="AV28" s="17"/>
      <c r="AW28" s="17"/>
      <c r="AX28" s="17">
        <v>6.3</v>
      </c>
      <c r="AY28" s="17">
        <v>-0.8</v>
      </c>
      <c r="AZ28" s="17">
        <v>0.9</v>
      </c>
      <c r="BA28" s="17">
        <v>-6.3</v>
      </c>
      <c r="BB28" s="17"/>
      <c r="BC28" s="17">
        <v>1.1000000000000001</v>
      </c>
      <c r="BD28" s="17">
        <v>-0.3</v>
      </c>
      <c r="BE28" s="17">
        <v>3.8</v>
      </c>
      <c r="BF28" s="17"/>
      <c r="BG28" s="17"/>
      <c r="BH28" s="17">
        <v>10.9</v>
      </c>
      <c r="BI28" s="17">
        <v>15.3</v>
      </c>
      <c r="BJ28" s="17"/>
      <c r="BK28" s="17"/>
      <c r="BL28" s="17"/>
      <c r="BM28" s="17"/>
      <c r="BN28" s="17"/>
      <c r="BO28" s="17">
        <v>8.9</v>
      </c>
      <c r="BP28" s="17">
        <v>-19.899999999999999</v>
      </c>
      <c r="BQ28" s="17">
        <v>-6.7</v>
      </c>
      <c r="BR28" s="17">
        <v>0</v>
      </c>
      <c r="BS28" s="17">
        <v>40.1</v>
      </c>
      <c r="BT28" s="17"/>
      <c r="BU28" s="17"/>
      <c r="BV28" s="17"/>
      <c r="BW28" s="17"/>
      <c r="BX28" s="17"/>
      <c r="BY28" s="17"/>
      <c r="BZ28" s="17"/>
      <c r="CA28" s="17">
        <v>0</v>
      </c>
      <c r="CB28" s="17">
        <v>-0.4</v>
      </c>
      <c r="CC28" s="17">
        <v>50.4</v>
      </c>
      <c r="CD28" s="17">
        <v>29.9</v>
      </c>
      <c r="CE28" s="17">
        <v>11.3</v>
      </c>
      <c r="CF28" s="17">
        <v>5.2</v>
      </c>
      <c r="CG28" s="17">
        <v>6</v>
      </c>
      <c r="CH28" s="17"/>
      <c r="CI28" s="17">
        <v>0</v>
      </c>
      <c r="CJ28" s="17"/>
      <c r="CK28" s="17">
        <v>33.1</v>
      </c>
      <c r="CL28" s="17">
        <v>32.9</v>
      </c>
      <c r="CM28" s="17">
        <v>24.1</v>
      </c>
      <c r="CN28" s="17">
        <v>0</v>
      </c>
      <c r="CO28" s="17"/>
      <c r="CP28" s="17"/>
      <c r="CQ28" s="17"/>
      <c r="CR28" s="17"/>
      <c r="CS28" s="17"/>
      <c r="CT28" s="17"/>
      <c r="CU28" s="17"/>
      <c r="CV28" s="17">
        <v>-3.4</v>
      </c>
      <c r="CW28" s="17">
        <v>6.3</v>
      </c>
      <c r="CX28" s="17">
        <v>0</v>
      </c>
      <c r="CY28" s="17"/>
      <c r="CZ28" s="17">
        <v>1.2</v>
      </c>
      <c r="DA28" s="17">
        <v>0</v>
      </c>
      <c r="DB28" s="17">
        <v>-0.9</v>
      </c>
      <c r="DC28" s="17"/>
      <c r="DD28" s="17"/>
      <c r="DE28" s="17">
        <v>1.3</v>
      </c>
      <c r="DF28" s="17">
        <v>0</v>
      </c>
      <c r="DG28" s="17">
        <v>-1.5</v>
      </c>
      <c r="DH28" s="17">
        <v>1.4</v>
      </c>
      <c r="DI28" s="17">
        <v>0.7</v>
      </c>
      <c r="DJ28" s="17"/>
      <c r="DK28" s="17">
        <v>-0.7</v>
      </c>
      <c r="DL28" s="17">
        <v>-1.5</v>
      </c>
      <c r="DM28" s="17">
        <v>-3.2</v>
      </c>
      <c r="DN28" s="17">
        <v>5.2</v>
      </c>
      <c r="DO28" s="17">
        <v>1.8</v>
      </c>
      <c r="DP28" s="17">
        <v>0.3</v>
      </c>
      <c r="DQ28" s="17">
        <v>0.7</v>
      </c>
      <c r="DR28" s="17">
        <v>1</v>
      </c>
      <c r="DS28" s="17">
        <v>-2.7</v>
      </c>
      <c r="DT28" s="17">
        <v>0</v>
      </c>
      <c r="DU28" s="17">
        <v>0.6</v>
      </c>
      <c r="DV28" s="17"/>
      <c r="DW28" s="17"/>
      <c r="DX28" s="17">
        <v>-4.3</v>
      </c>
      <c r="DY28" s="17">
        <v>0.4</v>
      </c>
      <c r="DZ28" s="17">
        <v>0.4</v>
      </c>
      <c r="EA28" s="17">
        <v>0.4</v>
      </c>
      <c r="EB28" s="17">
        <v>1.9</v>
      </c>
      <c r="EC28" s="17">
        <v>0.8</v>
      </c>
      <c r="ED28" s="17">
        <v>1.3</v>
      </c>
      <c r="EE28" s="17">
        <v>1.8</v>
      </c>
      <c r="EF28" s="17">
        <v>-0.9</v>
      </c>
      <c r="EG28" s="17">
        <v>-1.5</v>
      </c>
      <c r="EH28" s="17"/>
      <c r="EI28" s="17">
        <v>0</v>
      </c>
      <c r="EJ28" s="17">
        <v>2</v>
      </c>
      <c r="EK28" s="17">
        <v>-0.1</v>
      </c>
      <c r="EL28" s="17">
        <v>1.8</v>
      </c>
      <c r="EM28" s="17">
        <v>0.2</v>
      </c>
      <c r="EN28" s="17">
        <v>0.2</v>
      </c>
      <c r="EO28" s="17">
        <v>0.2</v>
      </c>
      <c r="EP28" s="17">
        <v>0</v>
      </c>
      <c r="EQ28" s="17">
        <v>1</v>
      </c>
      <c r="ER28" s="17">
        <v>1.1000000000000001</v>
      </c>
      <c r="ES28" s="17">
        <v>12.6</v>
      </c>
      <c r="ET28" s="17">
        <v>-0.2</v>
      </c>
      <c r="EU28" s="17">
        <v>0</v>
      </c>
      <c r="EV28" s="17">
        <v>0</v>
      </c>
      <c r="EW28" s="17">
        <v>8.1</v>
      </c>
      <c r="EX28" s="17">
        <v>0.8</v>
      </c>
      <c r="EY28" s="17">
        <v>0.5</v>
      </c>
      <c r="EZ28" s="17">
        <v>2.2000000000000002</v>
      </c>
      <c r="FA28" s="17">
        <v>3</v>
      </c>
      <c r="FB28" s="17">
        <v>9.6999999999999993</v>
      </c>
      <c r="FC28" s="17">
        <v>0</v>
      </c>
      <c r="FD28" s="17"/>
      <c r="FE28" s="17"/>
      <c r="FF28" s="17">
        <v>4</v>
      </c>
      <c r="FG28" s="17"/>
      <c r="FH28" s="17"/>
      <c r="FI28" s="17">
        <v>532.70000000000005</v>
      </c>
      <c r="FJ28" s="15"/>
      <c r="FK28" s="17"/>
      <c r="FL28" s="17"/>
      <c r="FM28" s="17"/>
      <c r="FN28" s="17">
        <v>2</v>
      </c>
      <c r="FO28" s="17"/>
      <c r="FP28" s="17"/>
      <c r="FQ28" s="17">
        <v>2.4</v>
      </c>
      <c r="FR28" s="17">
        <v>3.8</v>
      </c>
      <c r="FS28" s="17">
        <v>8.1999999999999993</v>
      </c>
    </row>
    <row r="29" spans="1:175" ht="24" customHeight="1" x14ac:dyDescent="0.3">
      <c r="A29" s="16" t="s">
        <v>69</v>
      </c>
      <c r="B29" s="16" t="s">
        <v>851</v>
      </c>
      <c r="C29" s="17">
        <v>11</v>
      </c>
      <c r="D29" s="17">
        <v>-8.1999999999999993</v>
      </c>
      <c r="E29" s="17">
        <v>9.6999999999999993</v>
      </c>
      <c r="F29" s="17"/>
      <c r="G29" s="17"/>
      <c r="H29" s="17">
        <v>-3.1</v>
      </c>
      <c r="I29" s="17">
        <v>9.9</v>
      </c>
      <c r="J29" s="17"/>
      <c r="K29" s="17"/>
      <c r="L29" s="17">
        <v>39.799999999999997</v>
      </c>
      <c r="M29" s="17">
        <v>36</v>
      </c>
      <c r="N29" s="17"/>
      <c r="O29" s="17">
        <v>34.299999999999997</v>
      </c>
      <c r="P29" s="17">
        <v>29.1</v>
      </c>
      <c r="Q29" s="17">
        <v>24</v>
      </c>
      <c r="R29" s="17">
        <v>44.5</v>
      </c>
      <c r="S29" s="17">
        <v>0.1</v>
      </c>
      <c r="T29" s="17"/>
      <c r="U29" s="17"/>
      <c r="V29" s="17"/>
      <c r="W29" s="17"/>
      <c r="X29" s="17">
        <v>4.2</v>
      </c>
      <c r="Y29" s="17">
        <v>1.6</v>
      </c>
      <c r="Z29" s="17">
        <v>0</v>
      </c>
      <c r="AA29" s="17">
        <v>-3.2</v>
      </c>
      <c r="AB29" s="17">
        <v>5.7</v>
      </c>
      <c r="AC29" s="17">
        <v>4.9000000000000004</v>
      </c>
      <c r="AD29" s="17"/>
      <c r="AE29" s="17"/>
      <c r="AF29" s="17"/>
      <c r="AG29" s="17"/>
      <c r="AH29" s="17">
        <v>8</v>
      </c>
      <c r="AI29" s="17">
        <v>15.7</v>
      </c>
      <c r="AJ29" s="17"/>
      <c r="AK29" s="17"/>
      <c r="AL29" s="17"/>
      <c r="AM29" s="17">
        <v>0.1</v>
      </c>
      <c r="AN29" s="17">
        <v>2.9</v>
      </c>
      <c r="AO29" s="17">
        <v>3.3</v>
      </c>
      <c r="AP29" s="17">
        <v>0.5</v>
      </c>
      <c r="AQ29" s="17">
        <v>0</v>
      </c>
      <c r="AR29" s="17">
        <v>0.3</v>
      </c>
      <c r="AS29" s="17">
        <v>2.7</v>
      </c>
      <c r="AT29" s="17">
        <v>2</v>
      </c>
      <c r="AU29" s="17"/>
      <c r="AV29" s="17"/>
      <c r="AW29" s="17"/>
      <c r="AX29" s="17">
        <v>5.6</v>
      </c>
      <c r="AY29" s="17">
        <v>-0.8</v>
      </c>
      <c r="AZ29" s="17">
        <v>0.9</v>
      </c>
      <c r="BA29" s="17">
        <v>-5</v>
      </c>
      <c r="BB29" s="17"/>
      <c r="BC29" s="17">
        <v>1.1000000000000001</v>
      </c>
      <c r="BD29" s="17">
        <v>-0.1</v>
      </c>
      <c r="BE29" s="17">
        <v>8.6999999999999993</v>
      </c>
      <c r="BF29" s="17"/>
      <c r="BG29" s="17"/>
      <c r="BH29" s="17">
        <v>5.6</v>
      </c>
      <c r="BI29" s="17">
        <v>4.3</v>
      </c>
      <c r="BJ29" s="17"/>
      <c r="BK29" s="17"/>
      <c r="BL29" s="17"/>
      <c r="BM29" s="17"/>
      <c r="BN29" s="17"/>
      <c r="BO29" s="17">
        <v>5.9</v>
      </c>
      <c r="BP29" s="17">
        <v>-26.2</v>
      </c>
      <c r="BQ29" s="17">
        <v>-12.6</v>
      </c>
      <c r="BR29" s="17">
        <v>0</v>
      </c>
      <c r="BS29" s="17">
        <v>33.200000000000003</v>
      </c>
      <c r="BT29" s="17"/>
      <c r="BU29" s="17"/>
      <c r="BV29" s="17"/>
      <c r="BW29" s="17"/>
      <c r="BX29" s="17"/>
      <c r="BY29" s="17"/>
      <c r="BZ29" s="17"/>
      <c r="CA29" s="17">
        <v>0</v>
      </c>
      <c r="CB29" s="17">
        <v>-0.4</v>
      </c>
      <c r="CC29" s="17">
        <v>60.9</v>
      </c>
      <c r="CD29" s="17">
        <v>41.8</v>
      </c>
      <c r="CE29" s="17">
        <v>9.6</v>
      </c>
      <c r="CF29" s="17">
        <v>7.5</v>
      </c>
      <c r="CG29" s="17">
        <v>5.9</v>
      </c>
      <c r="CH29" s="17"/>
      <c r="CI29" s="17">
        <v>0</v>
      </c>
      <c r="CJ29" s="17"/>
      <c r="CK29" s="17">
        <v>20.2</v>
      </c>
      <c r="CL29" s="17">
        <v>19.2</v>
      </c>
      <c r="CM29" s="17">
        <v>5.9</v>
      </c>
      <c r="CN29" s="17">
        <v>0</v>
      </c>
      <c r="CO29" s="17"/>
      <c r="CP29" s="17"/>
      <c r="CQ29" s="17"/>
      <c r="CR29" s="17"/>
      <c r="CS29" s="17"/>
      <c r="CT29" s="17"/>
      <c r="CU29" s="17"/>
      <c r="CV29" s="17">
        <v>-3.2</v>
      </c>
      <c r="CW29" s="17">
        <v>6.5</v>
      </c>
      <c r="CX29" s="17">
        <v>0</v>
      </c>
      <c r="CY29" s="17"/>
      <c r="CZ29" s="17">
        <v>1.2</v>
      </c>
      <c r="DA29" s="17">
        <v>0</v>
      </c>
      <c r="DB29" s="17">
        <v>-0.9</v>
      </c>
      <c r="DC29" s="17"/>
      <c r="DD29" s="17"/>
      <c r="DE29" s="17">
        <v>1.2</v>
      </c>
      <c r="DF29" s="17">
        <v>0</v>
      </c>
      <c r="DG29" s="17">
        <v>-2.2000000000000002</v>
      </c>
      <c r="DH29" s="17">
        <v>1.3</v>
      </c>
      <c r="DI29" s="17">
        <v>0.6</v>
      </c>
      <c r="DJ29" s="17"/>
      <c r="DK29" s="17">
        <v>-0.7</v>
      </c>
      <c r="DL29" s="17">
        <v>-1.5</v>
      </c>
      <c r="DM29" s="17">
        <v>-4</v>
      </c>
      <c r="DN29" s="17">
        <v>4.4000000000000004</v>
      </c>
      <c r="DO29" s="17">
        <v>1.8</v>
      </c>
      <c r="DP29" s="17">
        <v>0.3</v>
      </c>
      <c r="DQ29" s="17">
        <v>0.7</v>
      </c>
      <c r="DR29" s="17">
        <v>1</v>
      </c>
      <c r="DS29" s="17">
        <v>-2.8</v>
      </c>
      <c r="DT29" s="17">
        <v>-0.1</v>
      </c>
      <c r="DU29" s="17">
        <v>0.6</v>
      </c>
      <c r="DV29" s="17"/>
      <c r="DW29" s="17"/>
      <c r="DX29" s="17">
        <v>-4</v>
      </c>
      <c r="DY29" s="17">
        <v>0.4</v>
      </c>
      <c r="DZ29" s="17">
        <v>0.6</v>
      </c>
      <c r="EA29" s="17">
        <v>-1.4</v>
      </c>
      <c r="EB29" s="17">
        <v>1.7</v>
      </c>
      <c r="EC29" s="17">
        <v>0.8</v>
      </c>
      <c r="ED29" s="17">
        <v>3.7</v>
      </c>
      <c r="EE29" s="17">
        <v>2</v>
      </c>
      <c r="EF29" s="17">
        <v>-0.7</v>
      </c>
      <c r="EG29" s="17">
        <v>-3.8</v>
      </c>
      <c r="EH29" s="17"/>
      <c r="EI29" s="17">
        <v>0</v>
      </c>
      <c r="EJ29" s="17">
        <v>2</v>
      </c>
      <c r="EK29" s="17">
        <v>-0.1</v>
      </c>
      <c r="EL29" s="17">
        <v>1.8</v>
      </c>
      <c r="EM29" s="17">
        <v>0.2</v>
      </c>
      <c r="EN29" s="17">
        <v>0.2</v>
      </c>
      <c r="EO29" s="17">
        <v>0.2</v>
      </c>
      <c r="EP29" s="17">
        <v>0</v>
      </c>
      <c r="EQ29" s="17">
        <v>0.9</v>
      </c>
      <c r="ER29" s="17">
        <v>1.5</v>
      </c>
      <c r="ES29" s="17">
        <v>12.6</v>
      </c>
      <c r="ET29" s="17">
        <v>-0.2</v>
      </c>
      <c r="EU29" s="17">
        <v>0</v>
      </c>
      <c r="EV29" s="17">
        <v>0.3</v>
      </c>
      <c r="EW29" s="17">
        <v>8.1</v>
      </c>
      <c r="EX29" s="17">
        <v>1.2</v>
      </c>
      <c r="EY29" s="17">
        <v>0.4</v>
      </c>
      <c r="EZ29" s="17">
        <v>2</v>
      </c>
      <c r="FA29" s="17">
        <v>2.9</v>
      </c>
      <c r="FB29" s="17">
        <v>9.6999999999999993</v>
      </c>
      <c r="FC29" s="17">
        <v>0</v>
      </c>
      <c r="FD29" s="17"/>
      <c r="FE29" s="17"/>
      <c r="FF29" s="17">
        <v>3.2</v>
      </c>
      <c r="FG29" s="17"/>
      <c r="FH29" s="17"/>
      <c r="FI29" s="17">
        <v>517.4</v>
      </c>
      <c r="FJ29" s="15"/>
      <c r="FK29" s="17"/>
      <c r="FL29" s="17"/>
      <c r="FM29" s="17"/>
      <c r="FN29" s="17">
        <v>1.9</v>
      </c>
      <c r="FO29" s="17"/>
      <c r="FP29" s="17"/>
      <c r="FQ29" s="17">
        <v>1.9</v>
      </c>
      <c r="FR29" s="17">
        <v>3.7</v>
      </c>
      <c r="FS29" s="17">
        <v>7.5</v>
      </c>
    </row>
    <row r="30" spans="1:175" ht="24" customHeight="1" x14ac:dyDescent="0.3">
      <c r="A30" s="16" t="s">
        <v>69</v>
      </c>
      <c r="B30" s="16" t="s">
        <v>852</v>
      </c>
      <c r="C30" s="17">
        <v>10.1</v>
      </c>
      <c r="D30" s="17">
        <v>-10.9</v>
      </c>
      <c r="E30" s="17">
        <v>8.1</v>
      </c>
      <c r="F30" s="17"/>
      <c r="G30" s="17"/>
      <c r="H30" s="17">
        <v>-1.5</v>
      </c>
      <c r="I30" s="17">
        <v>13.2</v>
      </c>
      <c r="J30" s="17"/>
      <c r="K30" s="17"/>
      <c r="L30" s="17">
        <v>42.8</v>
      </c>
      <c r="M30" s="17">
        <v>42</v>
      </c>
      <c r="N30" s="17"/>
      <c r="O30" s="17">
        <v>39.1</v>
      </c>
      <c r="P30" s="17">
        <v>31.1</v>
      </c>
      <c r="Q30" s="17">
        <v>25.7</v>
      </c>
      <c r="R30" s="17">
        <v>47.3</v>
      </c>
      <c r="S30" s="17">
        <v>0</v>
      </c>
      <c r="T30" s="17"/>
      <c r="U30" s="17"/>
      <c r="V30" s="17"/>
      <c r="W30" s="17"/>
      <c r="X30" s="17">
        <v>5.9</v>
      </c>
      <c r="Y30" s="17">
        <v>1.5</v>
      </c>
      <c r="Z30" s="17">
        <v>2.1</v>
      </c>
      <c r="AA30" s="17">
        <v>-3.2</v>
      </c>
      <c r="AB30" s="17">
        <v>5.0999999999999996</v>
      </c>
      <c r="AC30" s="17">
        <v>6.3</v>
      </c>
      <c r="AD30" s="17"/>
      <c r="AE30" s="17"/>
      <c r="AF30" s="17"/>
      <c r="AG30" s="17"/>
      <c r="AH30" s="17">
        <v>8</v>
      </c>
      <c r="AI30" s="17">
        <v>13.3</v>
      </c>
      <c r="AJ30" s="17"/>
      <c r="AK30" s="17"/>
      <c r="AL30" s="17"/>
      <c r="AM30" s="17">
        <v>0.2</v>
      </c>
      <c r="AN30" s="17">
        <v>5.3</v>
      </c>
      <c r="AO30" s="17">
        <v>3.8</v>
      </c>
      <c r="AP30" s="17">
        <v>9.1999999999999993</v>
      </c>
      <c r="AQ30" s="17">
        <v>0.1</v>
      </c>
      <c r="AR30" s="17">
        <v>0.4</v>
      </c>
      <c r="AS30" s="17">
        <v>2.7</v>
      </c>
      <c r="AT30" s="17">
        <v>-0.1</v>
      </c>
      <c r="AU30" s="17"/>
      <c r="AV30" s="17"/>
      <c r="AW30" s="17"/>
      <c r="AX30" s="17">
        <v>8.3000000000000007</v>
      </c>
      <c r="AY30" s="17">
        <v>-0.9</v>
      </c>
      <c r="AZ30" s="17">
        <v>1.2</v>
      </c>
      <c r="BA30" s="17">
        <v>-4.3</v>
      </c>
      <c r="BB30" s="17"/>
      <c r="BC30" s="17">
        <v>1.1000000000000001</v>
      </c>
      <c r="BD30" s="17">
        <v>-0.1</v>
      </c>
      <c r="BE30" s="17">
        <v>9.8000000000000007</v>
      </c>
      <c r="BF30" s="17"/>
      <c r="BG30" s="17"/>
      <c r="BH30" s="17">
        <v>7.3</v>
      </c>
      <c r="BI30" s="17">
        <v>0</v>
      </c>
      <c r="BJ30" s="17"/>
      <c r="BK30" s="17"/>
      <c r="BL30" s="17"/>
      <c r="BM30" s="17"/>
      <c r="BN30" s="17"/>
      <c r="BO30" s="17">
        <v>8.1999999999999993</v>
      </c>
      <c r="BP30" s="17">
        <v>-24.3</v>
      </c>
      <c r="BQ30" s="17">
        <v>-10.9</v>
      </c>
      <c r="BR30" s="17">
        <v>0</v>
      </c>
      <c r="BS30" s="17">
        <v>37.1</v>
      </c>
      <c r="BT30" s="17"/>
      <c r="BU30" s="17"/>
      <c r="BV30" s="17"/>
      <c r="BW30" s="17"/>
      <c r="BX30" s="17"/>
      <c r="BY30" s="17"/>
      <c r="BZ30" s="17"/>
      <c r="CA30" s="17">
        <v>0</v>
      </c>
      <c r="CB30" s="17">
        <v>-0.4</v>
      </c>
      <c r="CC30" s="17">
        <v>64.400000000000006</v>
      </c>
      <c r="CD30" s="17">
        <v>42</v>
      </c>
      <c r="CE30" s="17">
        <v>9.4</v>
      </c>
      <c r="CF30" s="17">
        <v>9.6</v>
      </c>
      <c r="CG30" s="17">
        <v>5.9</v>
      </c>
      <c r="CH30" s="17"/>
      <c r="CI30" s="17">
        <v>0</v>
      </c>
      <c r="CJ30" s="17"/>
      <c r="CK30" s="17">
        <v>23.8</v>
      </c>
      <c r="CL30" s="17">
        <v>22.7</v>
      </c>
      <c r="CM30" s="17">
        <v>10.8</v>
      </c>
      <c r="CN30" s="17">
        <v>0</v>
      </c>
      <c r="CO30" s="17"/>
      <c r="CP30" s="17"/>
      <c r="CQ30" s="17"/>
      <c r="CR30" s="17"/>
      <c r="CS30" s="17"/>
      <c r="CT30" s="17"/>
      <c r="CU30" s="17"/>
      <c r="CV30" s="17">
        <v>-4.0999999999999996</v>
      </c>
      <c r="CW30" s="17">
        <v>6.2</v>
      </c>
      <c r="CX30" s="17">
        <v>0</v>
      </c>
      <c r="CY30" s="17"/>
      <c r="CZ30" s="17">
        <v>1.2</v>
      </c>
      <c r="DA30" s="17">
        <v>0</v>
      </c>
      <c r="DB30" s="17">
        <v>-0.9</v>
      </c>
      <c r="DC30" s="17"/>
      <c r="DD30" s="17"/>
      <c r="DE30" s="17">
        <v>1.2</v>
      </c>
      <c r="DF30" s="17">
        <v>0</v>
      </c>
      <c r="DG30" s="17">
        <v>-2</v>
      </c>
      <c r="DH30" s="17">
        <v>1.4</v>
      </c>
      <c r="DI30" s="17">
        <v>0.6</v>
      </c>
      <c r="DJ30" s="17"/>
      <c r="DK30" s="17">
        <v>-0.7</v>
      </c>
      <c r="DL30" s="17">
        <v>-1.5</v>
      </c>
      <c r="DM30" s="17">
        <v>-4.7</v>
      </c>
      <c r="DN30" s="17">
        <v>3</v>
      </c>
      <c r="DO30" s="17">
        <v>1.8</v>
      </c>
      <c r="DP30" s="17">
        <v>0.3</v>
      </c>
      <c r="DQ30" s="17">
        <v>0.7</v>
      </c>
      <c r="DR30" s="17">
        <v>1</v>
      </c>
      <c r="DS30" s="17">
        <v>-2.8</v>
      </c>
      <c r="DT30" s="17">
        <v>0</v>
      </c>
      <c r="DU30" s="17">
        <v>0.6</v>
      </c>
      <c r="DV30" s="17"/>
      <c r="DW30" s="17"/>
      <c r="DX30" s="17">
        <v>-3.8</v>
      </c>
      <c r="DY30" s="17">
        <v>0.6</v>
      </c>
      <c r="DZ30" s="17">
        <v>0.6</v>
      </c>
      <c r="EA30" s="17">
        <v>0.5</v>
      </c>
      <c r="EB30" s="17">
        <v>1.7</v>
      </c>
      <c r="EC30" s="17">
        <v>0.8</v>
      </c>
      <c r="ED30" s="17">
        <v>1.5</v>
      </c>
      <c r="EE30" s="17">
        <v>2</v>
      </c>
      <c r="EF30" s="17">
        <v>-7.9</v>
      </c>
      <c r="EG30" s="17">
        <v>-10.9</v>
      </c>
      <c r="EH30" s="17"/>
      <c r="EI30" s="17">
        <v>0</v>
      </c>
      <c r="EJ30" s="17">
        <v>1.9</v>
      </c>
      <c r="EK30" s="17">
        <v>-0.1</v>
      </c>
      <c r="EL30" s="17">
        <v>1.7</v>
      </c>
      <c r="EM30" s="17">
        <v>0.2</v>
      </c>
      <c r="EN30" s="17">
        <v>0.2</v>
      </c>
      <c r="EO30" s="17">
        <v>0.2</v>
      </c>
      <c r="EP30" s="17">
        <v>0</v>
      </c>
      <c r="EQ30" s="17">
        <v>0.9</v>
      </c>
      <c r="ER30" s="17">
        <v>1.9</v>
      </c>
      <c r="ES30" s="17">
        <v>12.8</v>
      </c>
      <c r="ET30" s="17">
        <v>-0.2</v>
      </c>
      <c r="EU30" s="17">
        <v>0</v>
      </c>
      <c r="EV30" s="17">
        <v>0.2</v>
      </c>
      <c r="EW30" s="17">
        <v>8.1999999999999993</v>
      </c>
      <c r="EX30" s="17">
        <v>1.7</v>
      </c>
      <c r="EY30" s="17">
        <v>0.4</v>
      </c>
      <c r="EZ30" s="17">
        <v>2</v>
      </c>
      <c r="FA30" s="17">
        <v>2.9</v>
      </c>
      <c r="FB30" s="17">
        <v>2.9</v>
      </c>
      <c r="FC30" s="17">
        <v>0</v>
      </c>
      <c r="FD30" s="17"/>
      <c r="FE30" s="17"/>
      <c r="FF30" s="17">
        <v>3.8</v>
      </c>
      <c r="FG30" s="17"/>
      <c r="FH30" s="17"/>
      <c r="FI30" s="17">
        <v>556.29999999999995</v>
      </c>
      <c r="FJ30" s="15"/>
      <c r="FK30" s="17"/>
      <c r="FL30" s="17"/>
      <c r="FM30" s="17"/>
      <c r="FN30" s="17">
        <v>1.8</v>
      </c>
      <c r="FO30" s="17"/>
      <c r="FP30" s="17"/>
      <c r="FQ30" s="17">
        <v>0.1</v>
      </c>
      <c r="FR30" s="17">
        <v>3.7</v>
      </c>
      <c r="FS30" s="17">
        <v>5.6</v>
      </c>
    </row>
    <row r="31" spans="1:175" ht="24" customHeight="1" x14ac:dyDescent="0.3">
      <c r="A31" s="16" t="s">
        <v>69</v>
      </c>
      <c r="B31" s="16" t="s">
        <v>853</v>
      </c>
      <c r="C31" s="17">
        <v>10.199999999999999</v>
      </c>
      <c r="D31" s="17">
        <v>-11.9</v>
      </c>
      <c r="E31" s="17">
        <v>7.6</v>
      </c>
      <c r="F31" s="17"/>
      <c r="G31" s="17"/>
      <c r="H31" s="17">
        <v>1.4</v>
      </c>
      <c r="I31" s="17">
        <v>25.9</v>
      </c>
      <c r="J31" s="17"/>
      <c r="K31" s="17"/>
      <c r="L31" s="17">
        <v>47.3</v>
      </c>
      <c r="M31" s="17">
        <v>44.2</v>
      </c>
      <c r="N31" s="17"/>
      <c r="O31" s="17">
        <v>42.5</v>
      </c>
      <c r="P31" s="17">
        <v>34</v>
      </c>
      <c r="Q31" s="17">
        <v>27.6</v>
      </c>
      <c r="R31" s="17">
        <v>40.700000000000003</v>
      </c>
      <c r="S31" s="17">
        <v>0</v>
      </c>
      <c r="T31" s="17"/>
      <c r="U31" s="17"/>
      <c r="V31" s="17"/>
      <c r="W31" s="17"/>
      <c r="X31" s="17">
        <v>3.1</v>
      </c>
      <c r="Y31" s="17">
        <v>2</v>
      </c>
      <c r="Z31" s="17">
        <v>2.6</v>
      </c>
      <c r="AA31" s="17">
        <v>-3.2</v>
      </c>
      <c r="AB31" s="17">
        <v>5.2</v>
      </c>
      <c r="AC31" s="17">
        <v>8</v>
      </c>
      <c r="AD31" s="17"/>
      <c r="AE31" s="17"/>
      <c r="AF31" s="17"/>
      <c r="AG31" s="17"/>
      <c r="AH31" s="17">
        <v>8.6999999999999993</v>
      </c>
      <c r="AI31" s="17">
        <v>15</v>
      </c>
      <c r="AJ31" s="17"/>
      <c r="AK31" s="17"/>
      <c r="AL31" s="17"/>
      <c r="AM31" s="17">
        <v>0.1</v>
      </c>
      <c r="AN31" s="17">
        <v>6.6</v>
      </c>
      <c r="AO31" s="17">
        <v>3.7</v>
      </c>
      <c r="AP31" s="17">
        <v>10.7</v>
      </c>
      <c r="AQ31" s="17">
        <v>-0.3</v>
      </c>
      <c r="AR31" s="17">
        <v>0.1</v>
      </c>
      <c r="AS31" s="17">
        <v>2.7</v>
      </c>
      <c r="AT31" s="17">
        <v>1.3</v>
      </c>
      <c r="AU31" s="17"/>
      <c r="AV31" s="17"/>
      <c r="AW31" s="17"/>
      <c r="AX31" s="17">
        <v>7.8</v>
      </c>
      <c r="AY31" s="17">
        <v>-1</v>
      </c>
      <c r="AZ31" s="17">
        <v>0.9</v>
      </c>
      <c r="BA31" s="17">
        <v>-4.5</v>
      </c>
      <c r="BB31" s="17"/>
      <c r="BC31" s="17">
        <v>1.1000000000000001</v>
      </c>
      <c r="BD31" s="17">
        <v>0</v>
      </c>
      <c r="BE31" s="17">
        <v>9.3000000000000007</v>
      </c>
      <c r="BF31" s="17"/>
      <c r="BG31" s="17"/>
      <c r="BH31" s="17">
        <v>8.6999999999999993</v>
      </c>
      <c r="BI31" s="17">
        <v>2</v>
      </c>
      <c r="BJ31" s="17"/>
      <c r="BK31" s="17"/>
      <c r="BL31" s="17"/>
      <c r="BM31" s="17"/>
      <c r="BN31" s="17"/>
      <c r="BO31" s="17">
        <v>8.4</v>
      </c>
      <c r="BP31" s="17">
        <v>-22.8</v>
      </c>
      <c r="BQ31" s="17">
        <v>-9.3000000000000007</v>
      </c>
      <c r="BR31" s="17">
        <v>0</v>
      </c>
      <c r="BS31" s="17">
        <v>35.6</v>
      </c>
      <c r="BT31" s="17"/>
      <c r="BU31" s="17"/>
      <c r="BV31" s="17"/>
      <c r="BW31" s="17"/>
      <c r="BX31" s="17"/>
      <c r="BY31" s="17"/>
      <c r="BZ31" s="17"/>
      <c r="CA31" s="17">
        <v>0.3</v>
      </c>
      <c r="CB31" s="17">
        <v>-0.4</v>
      </c>
      <c r="CC31" s="17">
        <v>80.099999999999994</v>
      </c>
      <c r="CD31" s="17">
        <v>53.7</v>
      </c>
      <c r="CE31" s="17">
        <v>10.199999999999999</v>
      </c>
      <c r="CF31" s="17">
        <v>7.3</v>
      </c>
      <c r="CG31" s="17">
        <v>6.1</v>
      </c>
      <c r="CH31" s="17"/>
      <c r="CI31" s="17">
        <v>0</v>
      </c>
      <c r="CJ31" s="17"/>
      <c r="CK31" s="17">
        <v>27.6</v>
      </c>
      <c r="CL31" s="17">
        <v>26.5</v>
      </c>
      <c r="CM31" s="17">
        <v>16.399999999999999</v>
      </c>
      <c r="CN31" s="17">
        <v>-8.1999999999999993</v>
      </c>
      <c r="CO31" s="17"/>
      <c r="CP31" s="17"/>
      <c r="CQ31" s="17"/>
      <c r="CR31" s="17"/>
      <c r="CS31" s="17"/>
      <c r="CT31" s="17"/>
      <c r="CU31" s="17"/>
      <c r="CV31" s="17">
        <v>-4.5</v>
      </c>
      <c r="CW31" s="17">
        <v>6.4</v>
      </c>
      <c r="CX31" s="17">
        <v>0</v>
      </c>
      <c r="CY31" s="17"/>
      <c r="CZ31" s="17">
        <v>1.2</v>
      </c>
      <c r="DA31" s="17">
        <v>0</v>
      </c>
      <c r="DB31" s="17">
        <v>-0.9</v>
      </c>
      <c r="DC31" s="17"/>
      <c r="DD31" s="17"/>
      <c r="DE31" s="17">
        <v>1.2</v>
      </c>
      <c r="DF31" s="17">
        <v>0</v>
      </c>
      <c r="DG31" s="17">
        <v>-1.8</v>
      </c>
      <c r="DH31" s="17">
        <v>1.4</v>
      </c>
      <c r="DI31" s="17">
        <v>0.6</v>
      </c>
      <c r="DJ31" s="17"/>
      <c r="DK31" s="17">
        <v>-0.7</v>
      </c>
      <c r="DL31" s="17">
        <v>-1.4</v>
      </c>
      <c r="DM31" s="17">
        <v>-4</v>
      </c>
      <c r="DN31" s="17">
        <v>3</v>
      </c>
      <c r="DO31" s="17">
        <v>1.8</v>
      </c>
      <c r="DP31" s="17">
        <v>0.3</v>
      </c>
      <c r="DQ31" s="17">
        <v>0.7</v>
      </c>
      <c r="DR31" s="17">
        <v>1</v>
      </c>
      <c r="DS31" s="17">
        <v>-2.8</v>
      </c>
      <c r="DT31" s="17">
        <v>0.2</v>
      </c>
      <c r="DU31" s="17">
        <v>0.6</v>
      </c>
      <c r="DV31" s="17"/>
      <c r="DW31" s="17"/>
      <c r="DX31" s="17">
        <v>-3.8</v>
      </c>
      <c r="DY31" s="17">
        <v>0.4</v>
      </c>
      <c r="DZ31" s="17">
        <v>0.6</v>
      </c>
      <c r="EA31" s="17">
        <v>0.5</v>
      </c>
      <c r="EB31" s="17">
        <v>1.9</v>
      </c>
      <c r="EC31" s="17">
        <v>0.8</v>
      </c>
      <c r="ED31" s="17">
        <v>4</v>
      </c>
      <c r="EE31" s="17">
        <v>2</v>
      </c>
      <c r="EF31" s="17">
        <v>-8.8000000000000007</v>
      </c>
      <c r="EG31" s="17">
        <v>-10.9</v>
      </c>
      <c r="EH31" s="17"/>
      <c r="EI31" s="17">
        <v>0</v>
      </c>
      <c r="EJ31" s="17">
        <v>1.9</v>
      </c>
      <c r="EK31" s="17">
        <v>-0.1</v>
      </c>
      <c r="EL31" s="17">
        <v>1.8</v>
      </c>
      <c r="EM31" s="17">
        <v>0.2</v>
      </c>
      <c r="EN31" s="17">
        <v>0.2</v>
      </c>
      <c r="EO31" s="17">
        <v>0.2</v>
      </c>
      <c r="EP31" s="17">
        <v>0</v>
      </c>
      <c r="EQ31" s="17">
        <v>14.2</v>
      </c>
      <c r="ER31" s="17">
        <v>2.2000000000000002</v>
      </c>
      <c r="ES31" s="17">
        <v>12.8</v>
      </c>
      <c r="ET31" s="17">
        <v>-0.2</v>
      </c>
      <c r="EU31" s="17">
        <v>0</v>
      </c>
      <c r="EV31" s="17">
        <v>0.2</v>
      </c>
      <c r="EW31" s="17">
        <v>8.4</v>
      </c>
      <c r="EX31" s="17">
        <v>2</v>
      </c>
      <c r="EY31" s="17">
        <v>0.4</v>
      </c>
      <c r="EZ31" s="17">
        <v>2.2000000000000002</v>
      </c>
      <c r="FA31" s="17">
        <v>2.8</v>
      </c>
      <c r="FB31" s="17">
        <v>3.9</v>
      </c>
      <c r="FC31" s="17">
        <v>0</v>
      </c>
      <c r="FD31" s="17"/>
      <c r="FE31" s="17"/>
      <c r="FF31" s="17">
        <v>3</v>
      </c>
      <c r="FG31" s="17"/>
      <c r="FH31" s="17"/>
      <c r="FI31" s="17">
        <v>636.70000000000005</v>
      </c>
      <c r="FJ31" s="15"/>
      <c r="FK31" s="17"/>
      <c r="FL31" s="17"/>
      <c r="FM31" s="17"/>
      <c r="FN31" s="17">
        <v>1.7</v>
      </c>
      <c r="FO31" s="17"/>
      <c r="FP31" s="17"/>
      <c r="FQ31" s="17">
        <v>0.4</v>
      </c>
      <c r="FR31" s="17">
        <v>3.4</v>
      </c>
      <c r="FS31" s="17">
        <v>5.5</v>
      </c>
    </row>
    <row r="32" spans="1:175" ht="24" customHeight="1" x14ac:dyDescent="0.3">
      <c r="A32" s="16" t="s">
        <v>69</v>
      </c>
      <c r="B32" s="16" t="s">
        <v>854</v>
      </c>
      <c r="C32" s="17">
        <v>10.7</v>
      </c>
      <c r="D32" s="17">
        <v>-4.8</v>
      </c>
      <c r="E32" s="17">
        <v>10.199999999999999</v>
      </c>
      <c r="F32" s="17"/>
      <c r="G32" s="17"/>
      <c r="H32" s="17">
        <v>0.8</v>
      </c>
      <c r="I32" s="17">
        <v>27.3</v>
      </c>
      <c r="J32" s="17"/>
      <c r="K32" s="17"/>
      <c r="L32" s="17">
        <v>50</v>
      </c>
      <c r="M32" s="17">
        <v>45.7</v>
      </c>
      <c r="N32" s="17"/>
      <c r="O32" s="17">
        <v>48</v>
      </c>
      <c r="P32" s="17">
        <v>35.9</v>
      </c>
      <c r="Q32" s="17">
        <v>28.5</v>
      </c>
      <c r="R32" s="17">
        <v>50.7</v>
      </c>
      <c r="S32" s="17">
        <v>-0.1</v>
      </c>
      <c r="T32" s="17"/>
      <c r="U32" s="17"/>
      <c r="V32" s="17"/>
      <c r="W32" s="17"/>
      <c r="X32" s="17">
        <v>6.1</v>
      </c>
      <c r="Y32" s="17">
        <v>1.6</v>
      </c>
      <c r="Z32" s="17">
        <v>2.6</v>
      </c>
      <c r="AA32" s="17">
        <v>-3.3</v>
      </c>
      <c r="AB32" s="17">
        <v>5.3</v>
      </c>
      <c r="AC32" s="17">
        <v>8</v>
      </c>
      <c r="AD32" s="17"/>
      <c r="AE32" s="17"/>
      <c r="AF32" s="17"/>
      <c r="AG32" s="17"/>
      <c r="AH32" s="17">
        <v>8.1999999999999993</v>
      </c>
      <c r="AI32" s="17">
        <v>15.3</v>
      </c>
      <c r="AJ32" s="17"/>
      <c r="AK32" s="17"/>
      <c r="AL32" s="17"/>
      <c r="AM32" s="17">
        <v>-0.2</v>
      </c>
      <c r="AN32" s="17">
        <v>5.9</v>
      </c>
      <c r="AO32" s="17">
        <v>3.9</v>
      </c>
      <c r="AP32" s="17">
        <v>9.6999999999999993</v>
      </c>
      <c r="AQ32" s="17">
        <v>0.2</v>
      </c>
      <c r="AR32" s="17">
        <v>0.3</v>
      </c>
      <c r="AS32" s="17">
        <v>2.7</v>
      </c>
      <c r="AT32" s="17">
        <v>0</v>
      </c>
      <c r="AU32" s="17"/>
      <c r="AV32" s="17"/>
      <c r="AW32" s="17"/>
      <c r="AX32" s="17">
        <v>6.5</v>
      </c>
      <c r="AY32" s="17">
        <v>-1</v>
      </c>
      <c r="AZ32" s="17">
        <v>0.9</v>
      </c>
      <c r="BA32" s="17">
        <v>-5.7</v>
      </c>
      <c r="BB32" s="17"/>
      <c r="BC32" s="17">
        <v>1.1000000000000001</v>
      </c>
      <c r="BD32" s="17">
        <v>-0.1</v>
      </c>
      <c r="BE32" s="17">
        <v>6.9</v>
      </c>
      <c r="BF32" s="17"/>
      <c r="BG32" s="17"/>
      <c r="BH32" s="17">
        <v>9.4</v>
      </c>
      <c r="BI32" s="17">
        <v>3.4</v>
      </c>
      <c r="BJ32" s="17"/>
      <c r="BK32" s="17"/>
      <c r="BL32" s="17"/>
      <c r="BM32" s="17"/>
      <c r="BN32" s="17"/>
      <c r="BO32" s="17">
        <v>10.4</v>
      </c>
      <c r="BP32" s="17">
        <v>-19.600000000000001</v>
      </c>
      <c r="BQ32" s="17">
        <v>-6</v>
      </c>
      <c r="BR32" s="17">
        <v>0</v>
      </c>
      <c r="BS32" s="17">
        <v>38.4</v>
      </c>
      <c r="BT32" s="17"/>
      <c r="BU32" s="17"/>
      <c r="BV32" s="17"/>
      <c r="BW32" s="17"/>
      <c r="BX32" s="17"/>
      <c r="BY32" s="17"/>
      <c r="BZ32" s="17"/>
      <c r="CA32" s="17">
        <v>0.3</v>
      </c>
      <c r="CB32" s="17">
        <v>-0.3</v>
      </c>
      <c r="CC32" s="17">
        <v>82.4</v>
      </c>
      <c r="CD32" s="17">
        <v>52.2</v>
      </c>
      <c r="CE32" s="17">
        <v>10.199999999999999</v>
      </c>
      <c r="CF32" s="17">
        <v>7.6</v>
      </c>
      <c r="CG32" s="17">
        <v>6</v>
      </c>
      <c r="CH32" s="17"/>
      <c r="CI32" s="17">
        <v>0</v>
      </c>
      <c r="CJ32" s="17"/>
      <c r="CK32" s="17">
        <v>32.200000000000003</v>
      </c>
      <c r="CL32" s="17">
        <v>30.7</v>
      </c>
      <c r="CM32" s="17">
        <v>23</v>
      </c>
      <c r="CN32" s="17">
        <v>-5.0999999999999996</v>
      </c>
      <c r="CO32" s="17"/>
      <c r="CP32" s="17"/>
      <c r="CQ32" s="17"/>
      <c r="CR32" s="17"/>
      <c r="CS32" s="17"/>
      <c r="CT32" s="17"/>
      <c r="CU32" s="17"/>
      <c r="CV32" s="17">
        <v>-4.5</v>
      </c>
      <c r="CW32" s="17">
        <v>7.1</v>
      </c>
      <c r="CX32" s="17">
        <v>0</v>
      </c>
      <c r="CY32" s="17"/>
      <c r="CZ32" s="17">
        <v>1.2</v>
      </c>
      <c r="DA32" s="17">
        <v>-0.1</v>
      </c>
      <c r="DB32" s="17">
        <v>-0.9</v>
      </c>
      <c r="DC32" s="17"/>
      <c r="DD32" s="17"/>
      <c r="DE32" s="17">
        <v>1.2</v>
      </c>
      <c r="DF32" s="17">
        <v>0</v>
      </c>
      <c r="DG32" s="17">
        <v>-1.8</v>
      </c>
      <c r="DH32" s="17">
        <v>1.4</v>
      </c>
      <c r="DI32" s="17">
        <v>0.6</v>
      </c>
      <c r="DJ32" s="17"/>
      <c r="DK32" s="17">
        <v>-0.7</v>
      </c>
      <c r="DL32" s="17">
        <v>-1.4</v>
      </c>
      <c r="DM32" s="17">
        <v>-3.6</v>
      </c>
      <c r="DN32" s="17">
        <v>3.9</v>
      </c>
      <c r="DO32" s="17">
        <v>1.7</v>
      </c>
      <c r="DP32" s="17">
        <v>0.3</v>
      </c>
      <c r="DQ32" s="17">
        <v>0.6</v>
      </c>
      <c r="DR32" s="17">
        <v>1</v>
      </c>
      <c r="DS32" s="17">
        <v>-2.8</v>
      </c>
      <c r="DT32" s="17">
        <v>0</v>
      </c>
      <c r="DU32" s="17">
        <v>0.5</v>
      </c>
      <c r="DV32" s="17"/>
      <c r="DW32" s="17"/>
      <c r="DX32" s="17">
        <v>-3.9</v>
      </c>
      <c r="DY32" s="17">
        <v>0.6</v>
      </c>
      <c r="DZ32" s="17">
        <v>0.6</v>
      </c>
      <c r="EA32" s="17">
        <v>0.5</v>
      </c>
      <c r="EB32" s="17">
        <v>1.9</v>
      </c>
      <c r="EC32" s="17">
        <v>0.8</v>
      </c>
      <c r="ED32" s="17">
        <v>4</v>
      </c>
      <c r="EE32" s="17">
        <v>1.9</v>
      </c>
      <c r="EF32" s="17">
        <v>-7.5</v>
      </c>
      <c r="EG32" s="17">
        <v>-8.1</v>
      </c>
      <c r="EH32" s="17"/>
      <c r="EI32" s="17">
        <v>0</v>
      </c>
      <c r="EJ32" s="17">
        <v>1.9</v>
      </c>
      <c r="EK32" s="17">
        <v>-0.1</v>
      </c>
      <c r="EL32" s="17">
        <v>1.9</v>
      </c>
      <c r="EM32" s="17">
        <v>0.2</v>
      </c>
      <c r="EN32" s="17">
        <v>0.2</v>
      </c>
      <c r="EO32" s="17">
        <v>0.2</v>
      </c>
      <c r="EP32" s="17">
        <v>0</v>
      </c>
      <c r="EQ32" s="17">
        <v>14.1</v>
      </c>
      <c r="ER32" s="17">
        <v>2.5</v>
      </c>
      <c r="ES32" s="17">
        <v>12.6</v>
      </c>
      <c r="ET32" s="17">
        <v>-0.2</v>
      </c>
      <c r="EU32" s="17">
        <v>0</v>
      </c>
      <c r="EV32" s="17">
        <v>0.5</v>
      </c>
      <c r="EW32" s="17">
        <v>8.1</v>
      </c>
      <c r="EX32" s="17">
        <v>2.2000000000000002</v>
      </c>
      <c r="EY32" s="17">
        <v>0.4</v>
      </c>
      <c r="EZ32" s="17">
        <v>2.2999999999999998</v>
      </c>
      <c r="FA32" s="17">
        <v>2.9</v>
      </c>
      <c r="FB32" s="17">
        <v>5.2</v>
      </c>
      <c r="FC32" s="17">
        <v>0</v>
      </c>
      <c r="FD32" s="17"/>
      <c r="FE32" s="17"/>
      <c r="FF32" s="17">
        <v>4</v>
      </c>
      <c r="FG32" s="17"/>
      <c r="FH32" s="17"/>
      <c r="FI32" s="17">
        <v>706.4</v>
      </c>
      <c r="FJ32" s="15"/>
      <c r="FK32" s="17"/>
      <c r="FL32" s="17"/>
      <c r="FM32" s="17"/>
      <c r="FN32" s="17">
        <v>1.8</v>
      </c>
      <c r="FO32" s="17"/>
      <c r="FP32" s="17"/>
      <c r="FQ32" s="17">
        <v>0.8</v>
      </c>
      <c r="FR32" s="17">
        <v>3.8</v>
      </c>
      <c r="FS32" s="17">
        <v>6.4</v>
      </c>
    </row>
    <row r="33" spans="1:175" ht="24" customHeight="1" x14ac:dyDescent="0.3">
      <c r="A33" s="16" t="s">
        <v>69</v>
      </c>
      <c r="B33" s="16" t="s">
        <v>855</v>
      </c>
      <c r="C33" s="17">
        <v>11</v>
      </c>
      <c r="D33" s="17">
        <v>2.7</v>
      </c>
      <c r="E33" s="17">
        <v>10.9</v>
      </c>
      <c r="F33" s="17"/>
      <c r="G33" s="17"/>
      <c r="H33" s="17">
        <v>2.4</v>
      </c>
      <c r="I33" s="17">
        <v>24.2</v>
      </c>
      <c r="J33" s="17"/>
      <c r="K33" s="17"/>
      <c r="L33" s="17">
        <v>49.9</v>
      </c>
      <c r="M33" s="17">
        <v>44.8</v>
      </c>
      <c r="N33" s="17"/>
      <c r="O33" s="17">
        <v>46.5</v>
      </c>
      <c r="P33" s="17">
        <v>35.700000000000003</v>
      </c>
      <c r="Q33" s="17">
        <v>28.8</v>
      </c>
      <c r="R33" s="17">
        <v>47.3</v>
      </c>
      <c r="S33" s="17">
        <v>0.1</v>
      </c>
      <c r="T33" s="17"/>
      <c r="U33" s="17"/>
      <c r="V33" s="17"/>
      <c r="W33" s="17"/>
      <c r="X33" s="17">
        <v>6.7</v>
      </c>
      <c r="Y33" s="17">
        <v>2</v>
      </c>
      <c r="Z33" s="17">
        <v>2.4</v>
      </c>
      <c r="AA33" s="17">
        <v>-3.2</v>
      </c>
      <c r="AB33" s="17">
        <v>5.0999999999999996</v>
      </c>
      <c r="AC33" s="17">
        <v>9.4</v>
      </c>
      <c r="AD33" s="17"/>
      <c r="AE33" s="17"/>
      <c r="AF33" s="17"/>
      <c r="AG33" s="17"/>
      <c r="AH33" s="17">
        <v>8.6999999999999993</v>
      </c>
      <c r="AI33" s="17">
        <v>13.3</v>
      </c>
      <c r="AJ33" s="17"/>
      <c r="AK33" s="17"/>
      <c r="AL33" s="17"/>
      <c r="AM33" s="17">
        <v>-0.2</v>
      </c>
      <c r="AN33" s="17">
        <v>7.2</v>
      </c>
      <c r="AO33" s="17">
        <v>4</v>
      </c>
      <c r="AP33" s="17">
        <v>9.9</v>
      </c>
      <c r="AQ33" s="17">
        <v>-0.2</v>
      </c>
      <c r="AR33" s="17">
        <v>0.8</v>
      </c>
      <c r="AS33" s="17">
        <v>2.7</v>
      </c>
      <c r="AT33" s="17">
        <v>1.2</v>
      </c>
      <c r="AU33" s="17"/>
      <c r="AV33" s="17"/>
      <c r="AW33" s="17"/>
      <c r="AX33" s="17">
        <v>8</v>
      </c>
      <c r="AY33" s="17">
        <v>-1.3</v>
      </c>
      <c r="AZ33" s="17">
        <v>0.9</v>
      </c>
      <c r="BA33" s="17">
        <v>-5.3</v>
      </c>
      <c r="BB33" s="17"/>
      <c r="BC33" s="17">
        <v>1.1000000000000001</v>
      </c>
      <c r="BD33" s="17">
        <v>0</v>
      </c>
      <c r="BE33" s="17">
        <v>7.2</v>
      </c>
      <c r="BF33" s="17"/>
      <c r="BG33" s="17"/>
      <c r="BH33" s="17">
        <v>9.3000000000000007</v>
      </c>
      <c r="BI33" s="17">
        <v>5.7</v>
      </c>
      <c r="BJ33" s="17"/>
      <c r="BK33" s="17"/>
      <c r="BL33" s="17"/>
      <c r="BM33" s="17"/>
      <c r="BN33" s="17"/>
      <c r="BO33" s="17">
        <v>10.3</v>
      </c>
      <c r="BP33" s="17">
        <v>-19.5</v>
      </c>
      <c r="BQ33" s="17">
        <v>-6.1</v>
      </c>
      <c r="BR33" s="17">
        <v>0</v>
      </c>
      <c r="BS33" s="17">
        <v>39.799999999999997</v>
      </c>
      <c r="BT33" s="17"/>
      <c r="BU33" s="17"/>
      <c r="BV33" s="17"/>
      <c r="BW33" s="17"/>
      <c r="BX33" s="17"/>
      <c r="BY33" s="17"/>
      <c r="BZ33" s="17"/>
      <c r="CA33" s="17">
        <v>0</v>
      </c>
      <c r="CB33" s="17">
        <v>-0.4</v>
      </c>
      <c r="CC33" s="17">
        <v>78.599999999999994</v>
      </c>
      <c r="CD33" s="17">
        <v>52.3</v>
      </c>
      <c r="CE33" s="17">
        <v>9.6999999999999993</v>
      </c>
      <c r="CF33" s="17">
        <v>7.4</v>
      </c>
      <c r="CG33" s="17">
        <v>5.9</v>
      </c>
      <c r="CH33" s="17"/>
      <c r="CI33" s="17">
        <v>0</v>
      </c>
      <c r="CJ33" s="17"/>
      <c r="CK33" s="17">
        <v>30</v>
      </c>
      <c r="CL33" s="17">
        <v>28.8</v>
      </c>
      <c r="CM33" s="17">
        <v>20</v>
      </c>
      <c r="CN33" s="17">
        <v>-6.3</v>
      </c>
      <c r="CO33" s="17"/>
      <c r="CP33" s="17"/>
      <c r="CQ33" s="17"/>
      <c r="CR33" s="17"/>
      <c r="CS33" s="17"/>
      <c r="CT33" s="17"/>
      <c r="CU33" s="17"/>
      <c r="CV33" s="17">
        <v>-4</v>
      </c>
      <c r="CW33" s="17">
        <v>6.6</v>
      </c>
      <c r="CX33" s="17">
        <v>0</v>
      </c>
      <c r="CY33" s="17"/>
      <c r="CZ33" s="17">
        <v>1.2</v>
      </c>
      <c r="DA33" s="17">
        <v>0</v>
      </c>
      <c r="DB33" s="17">
        <v>-0.9</v>
      </c>
      <c r="DC33" s="17"/>
      <c r="DD33" s="17"/>
      <c r="DE33" s="17">
        <v>1.2</v>
      </c>
      <c r="DF33" s="17">
        <v>0</v>
      </c>
      <c r="DG33" s="17">
        <v>-1.8</v>
      </c>
      <c r="DH33" s="17">
        <v>1.5</v>
      </c>
      <c r="DI33" s="17">
        <v>0.6</v>
      </c>
      <c r="DJ33" s="17"/>
      <c r="DK33" s="17">
        <v>-0.7</v>
      </c>
      <c r="DL33" s="17">
        <v>-1.5</v>
      </c>
      <c r="DM33" s="17">
        <v>-3.3</v>
      </c>
      <c r="DN33" s="17">
        <v>4</v>
      </c>
      <c r="DO33" s="17">
        <v>1.7</v>
      </c>
      <c r="DP33" s="17">
        <v>0.3</v>
      </c>
      <c r="DQ33" s="17">
        <v>0.6</v>
      </c>
      <c r="DR33" s="17">
        <v>1</v>
      </c>
      <c r="DS33" s="17">
        <v>-2.8</v>
      </c>
      <c r="DT33" s="17">
        <v>0.1</v>
      </c>
      <c r="DU33" s="17">
        <v>0.6</v>
      </c>
      <c r="DV33" s="17"/>
      <c r="DW33" s="17"/>
      <c r="DX33" s="17">
        <v>-4</v>
      </c>
      <c r="DY33" s="17">
        <v>0.7</v>
      </c>
      <c r="DZ33" s="17">
        <v>0.6</v>
      </c>
      <c r="EA33" s="17">
        <v>1.3</v>
      </c>
      <c r="EB33" s="17">
        <v>1.7</v>
      </c>
      <c r="EC33" s="17">
        <v>0.8</v>
      </c>
      <c r="ED33" s="17">
        <v>4</v>
      </c>
      <c r="EE33" s="17">
        <v>1.9</v>
      </c>
      <c r="EF33" s="17">
        <v>-7.4</v>
      </c>
      <c r="EG33" s="17">
        <v>-7.4</v>
      </c>
      <c r="EH33" s="17"/>
      <c r="EI33" s="17">
        <v>0</v>
      </c>
      <c r="EJ33" s="17">
        <v>1.9</v>
      </c>
      <c r="EK33" s="17">
        <v>-0.1</v>
      </c>
      <c r="EL33" s="17">
        <v>1.9</v>
      </c>
      <c r="EM33" s="17">
        <v>0.2</v>
      </c>
      <c r="EN33" s="17">
        <v>0.2</v>
      </c>
      <c r="EO33" s="17">
        <v>0.2</v>
      </c>
      <c r="EP33" s="17">
        <v>0</v>
      </c>
      <c r="EQ33" s="17">
        <v>13.6</v>
      </c>
      <c r="ER33" s="17">
        <v>2.6</v>
      </c>
      <c r="ES33" s="17">
        <v>13</v>
      </c>
      <c r="ET33" s="17">
        <v>-0.2</v>
      </c>
      <c r="EU33" s="17">
        <v>2.9</v>
      </c>
      <c r="EV33" s="17">
        <v>0</v>
      </c>
      <c r="EW33" s="17">
        <v>8.4</v>
      </c>
      <c r="EX33" s="17">
        <v>2.4</v>
      </c>
      <c r="EY33" s="17">
        <v>0.4</v>
      </c>
      <c r="EZ33" s="17">
        <v>2</v>
      </c>
      <c r="FA33" s="17">
        <v>3.2</v>
      </c>
      <c r="FB33" s="17">
        <v>8.6999999999999993</v>
      </c>
      <c r="FC33" s="17">
        <v>0</v>
      </c>
      <c r="FD33" s="17"/>
      <c r="FE33" s="17"/>
      <c r="FF33" s="17">
        <v>2.2000000000000002</v>
      </c>
      <c r="FG33" s="17"/>
      <c r="FH33" s="17"/>
      <c r="FI33" s="17">
        <v>710.3</v>
      </c>
      <c r="FJ33" s="15"/>
      <c r="FK33" s="17"/>
      <c r="FL33" s="17"/>
      <c r="FM33" s="17"/>
      <c r="FN33" s="17">
        <v>1.8</v>
      </c>
      <c r="FO33" s="17"/>
      <c r="FP33" s="17"/>
      <c r="FQ33" s="17">
        <v>1.2</v>
      </c>
      <c r="FR33" s="17">
        <v>3.7</v>
      </c>
      <c r="FS33" s="17">
        <v>6.7</v>
      </c>
    </row>
    <row r="34" spans="1:175" ht="24" customHeight="1" x14ac:dyDescent="0.3">
      <c r="A34" s="18" t="s">
        <v>69</v>
      </c>
      <c r="B34" s="18" t="s">
        <v>856</v>
      </c>
      <c r="C34" s="19">
        <v>10.199999999999999</v>
      </c>
      <c r="D34" s="19">
        <v>-8.1</v>
      </c>
      <c r="E34" s="19">
        <v>9.6999999999999993</v>
      </c>
      <c r="F34" s="19"/>
      <c r="G34" s="19"/>
      <c r="H34" s="19">
        <v>0.4</v>
      </c>
      <c r="I34" s="19">
        <v>10.3</v>
      </c>
      <c r="J34" s="19"/>
      <c r="K34" s="19"/>
      <c r="L34" s="19">
        <v>47.2</v>
      </c>
      <c r="M34" s="19">
        <v>40</v>
      </c>
      <c r="N34" s="19"/>
      <c r="O34" s="19">
        <v>44.2</v>
      </c>
      <c r="P34" s="19">
        <v>35.1</v>
      </c>
      <c r="Q34" s="19">
        <v>28.4</v>
      </c>
      <c r="R34" s="19">
        <v>49.1</v>
      </c>
      <c r="S34" s="19">
        <v>-0.4</v>
      </c>
      <c r="T34" s="19"/>
      <c r="U34" s="19"/>
      <c r="V34" s="19"/>
      <c r="W34" s="19"/>
      <c r="X34" s="19">
        <v>7</v>
      </c>
      <c r="Y34" s="19">
        <v>1.9</v>
      </c>
      <c r="Z34" s="19">
        <v>0.5</v>
      </c>
      <c r="AA34" s="19">
        <v>-3.2</v>
      </c>
      <c r="AB34" s="19">
        <v>5.0999999999999996</v>
      </c>
      <c r="AC34" s="19">
        <v>6.8</v>
      </c>
      <c r="AD34" s="19"/>
      <c r="AE34" s="19"/>
      <c r="AF34" s="19"/>
      <c r="AG34" s="19"/>
      <c r="AH34" s="19">
        <v>6.5</v>
      </c>
      <c r="AI34" s="19">
        <v>4.2</v>
      </c>
      <c r="AJ34" s="19"/>
      <c r="AK34" s="19"/>
      <c r="AL34" s="19"/>
      <c r="AM34" s="19">
        <v>-0.5</v>
      </c>
      <c r="AN34" s="19">
        <v>6.3</v>
      </c>
      <c r="AO34" s="19">
        <v>3.3</v>
      </c>
      <c r="AP34" s="19">
        <v>8.6</v>
      </c>
      <c r="AQ34" s="19">
        <v>0.2</v>
      </c>
      <c r="AR34" s="19">
        <v>0.6</v>
      </c>
      <c r="AS34" s="19">
        <v>2.7</v>
      </c>
      <c r="AT34" s="19">
        <v>0.5</v>
      </c>
      <c r="AU34" s="19"/>
      <c r="AV34" s="19"/>
      <c r="AW34" s="19"/>
      <c r="AX34" s="19">
        <v>6</v>
      </c>
      <c r="AY34" s="19">
        <v>-1.3</v>
      </c>
      <c r="AZ34" s="19">
        <v>0.5</v>
      </c>
      <c r="BA34" s="19">
        <v>-8.4</v>
      </c>
      <c r="BB34" s="19"/>
      <c r="BC34" s="19">
        <v>1.1000000000000001</v>
      </c>
      <c r="BD34" s="19">
        <v>0</v>
      </c>
      <c r="BE34" s="19">
        <v>2.6</v>
      </c>
      <c r="BF34" s="19"/>
      <c r="BG34" s="19"/>
      <c r="BH34" s="19">
        <v>9.5</v>
      </c>
      <c r="BI34" s="19">
        <v>9.1999999999999993</v>
      </c>
      <c r="BJ34" s="19"/>
      <c r="BK34" s="19"/>
      <c r="BL34" s="19"/>
      <c r="BM34" s="19"/>
      <c r="BN34" s="19"/>
      <c r="BO34" s="19">
        <v>9.8000000000000007</v>
      </c>
      <c r="BP34" s="19">
        <v>-19.7</v>
      </c>
      <c r="BQ34" s="19">
        <v>-6.8</v>
      </c>
      <c r="BR34" s="19">
        <v>0</v>
      </c>
      <c r="BS34" s="19">
        <v>38.700000000000003</v>
      </c>
      <c r="BT34" s="19"/>
      <c r="BU34" s="19"/>
      <c r="BV34" s="19"/>
      <c r="BW34" s="19"/>
      <c r="BX34" s="19"/>
      <c r="BY34" s="19"/>
      <c r="BZ34" s="19"/>
      <c r="CA34" s="19">
        <v>0</v>
      </c>
      <c r="CB34" s="19">
        <v>-0.4</v>
      </c>
      <c r="CC34" s="19">
        <v>83.4</v>
      </c>
      <c r="CD34" s="19">
        <v>49.8</v>
      </c>
      <c r="CE34" s="19">
        <v>10.1</v>
      </c>
      <c r="CF34" s="19">
        <v>7.4</v>
      </c>
      <c r="CG34" s="19">
        <v>5.9</v>
      </c>
      <c r="CH34" s="19"/>
      <c r="CI34" s="19">
        <v>0</v>
      </c>
      <c r="CJ34" s="19"/>
      <c r="CK34" s="19">
        <v>29.5</v>
      </c>
      <c r="CL34" s="19">
        <v>27.9</v>
      </c>
      <c r="CM34" s="19">
        <v>19.2</v>
      </c>
      <c r="CN34" s="19">
        <v>-9.6999999999999993</v>
      </c>
      <c r="CO34" s="19"/>
      <c r="CP34" s="19"/>
      <c r="CQ34" s="19"/>
      <c r="CR34" s="19"/>
      <c r="CS34" s="19"/>
      <c r="CT34" s="19"/>
      <c r="CU34" s="19"/>
      <c r="CV34" s="19">
        <v>-3.7</v>
      </c>
      <c r="CW34" s="19">
        <v>6.8</v>
      </c>
      <c r="CX34" s="19">
        <v>0</v>
      </c>
      <c r="CY34" s="19"/>
      <c r="CZ34" s="19">
        <v>1.2</v>
      </c>
      <c r="DA34" s="19">
        <v>0</v>
      </c>
      <c r="DB34" s="19">
        <v>-0.9</v>
      </c>
      <c r="DC34" s="19"/>
      <c r="DD34" s="19"/>
      <c r="DE34" s="19">
        <v>1.1000000000000001</v>
      </c>
      <c r="DF34" s="19">
        <v>0</v>
      </c>
      <c r="DG34" s="19">
        <v>-1.6</v>
      </c>
      <c r="DH34" s="19">
        <v>1.4</v>
      </c>
      <c r="DI34" s="19">
        <v>0.6</v>
      </c>
      <c r="DJ34" s="19"/>
      <c r="DK34" s="19">
        <v>-0.7</v>
      </c>
      <c r="DL34" s="19">
        <v>-1.5</v>
      </c>
      <c r="DM34" s="19">
        <v>-3</v>
      </c>
      <c r="DN34" s="19">
        <v>5.7</v>
      </c>
      <c r="DO34" s="19">
        <v>1.7</v>
      </c>
      <c r="DP34" s="19">
        <v>0.3</v>
      </c>
      <c r="DQ34" s="19">
        <v>0.6</v>
      </c>
      <c r="DR34" s="19">
        <v>1</v>
      </c>
      <c r="DS34" s="19">
        <v>-2.7</v>
      </c>
      <c r="DT34" s="19">
        <v>0.1</v>
      </c>
      <c r="DU34" s="19">
        <v>0.6</v>
      </c>
      <c r="DV34" s="19"/>
      <c r="DW34" s="19"/>
      <c r="DX34" s="19">
        <v>-3.7</v>
      </c>
      <c r="DY34" s="19">
        <v>0.5</v>
      </c>
      <c r="DZ34" s="19">
        <v>0.6</v>
      </c>
      <c r="EA34" s="19">
        <v>1.3</v>
      </c>
      <c r="EB34" s="19">
        <v>1.5</v>
      </c>
      <c r="EC34" s="19">
        <v>0.8</v>
      </c>
      <c r="ED34" s="19">
        <v>4</v>
      </c>
      <c r="EE34" s="19">
        <v>1.9</v>
      </c>
      <c r="EF34" s="19">
        <v>-7.4</v>
      </c>
      <c r="EG34" s="19">
        <v>-7.9</v>
      </c>
      <c r="EH34" s="19"/>
      <c r="EI34" s="19">
        <v>0</v>
      </c>
      <c r="EJ34" s="19">
        <v>1.9</v>
      </c>
      <c r="EK34" s="19">
        <v>-0.1</v>
      </c>
      <c r="EL34" s="19">
        <v>1.9</v>
      </c>
      <c r="EM34" s="19">
        <v>0.2</v>
      </c>
      <c r="EN34" s="19">
        <v>0.2</v>
      </c>
      <c r="EO34" s="19">
        <v>0.2</v>
      </c>
      <c r="EP34" s="19">
        <v>0</v>
      </c>
      <c r="EQ34" s="19">
        <v>14.3</v>
      </c>
      <c r="ER34" s="19">
        <v>2.6</v>
      </c>
      <c r="ES34" s="19">
        <v>13</v>
      </c>
      <c r="ET34" s="19">
        <v>-0.2</v>
      </c>
      <c r="EU34" s="19">
        <v>-0.8</v>
      </c>
      <c r="EV34" s="19">
        <v>0</v>
      </c>
      <c r="EW34" s="19">
        <v>8.4</v>
      </c>
      <c r="EX34" s="19">
        <v>2.4</v>
      </c>
      <c r="EY34" s="19">
        <v>0.4</v>
      </c>
      <c r="EZ34" s="19">
        <v>1.8</v>
      </c>
      <c r="FA34" s="19">
        <v>2.9</v>
      </c>
      <c r="FB34" s="19">
        <v>9.6999999999999993</v>
      </c>
      <c r="FC34" s="19">
        <v>0</v>
      </c>
      <c r="FD34" s="19"/>
      <c r="FE34" s="19"/>
      <c r="FF34" s="19">
        <v>2.9</v>
      </c>
      <c r="FG34" s="19"/>
      <c r="FH34" s="19"/>
      <c r="FI34" s="19">
        <v>641.20000000000005</v>
      </c>
      <c r="FJ34" s="15"/>
      <c r="FK34" s="19"/>
      <c r="FL34" s="19"/>
      <c r="FM34" s="19"/>
      <c r="FN34" s="19">
        <v>1.8</v>
      </c>
      <c r="FO34" s="19"/>
      <c r="FP34" s="19"/>
      <c r="FQ34" s="19">
        <v>1.8</v>
      </c>
      <c r="FR34" s="19">
        <v>3.6</v>
      </c>
      <c r="FS34" s="19">
        <v>7.2</v>
      </c>
    </row>
    <row r="35" spans="1:175" ht="24" customHeight="1" x14ac:dyDescent="0.3">
      <c r="A35" s="13" t="s">
        <v>69</v>
      </c>
      <c r="B35" s="13" t="s">
        <v>857</v>
      </c>
      <c r="C35" s="14">
        <v>9.4</v>
      </c>
      <c r="D35" s="14">
        <v>-14.9</v>
      </c>
      <c r="E35" s="14">
        <v>7.6</v>
      </c>
      <c r="F35" s="14"/>
      <c r="G35" s="14"/>
      <c r="H35" s="14">
        <v>0</v>
      </c>
      <c r="I35" s="14">
        <v>13.6</v>
      </c>
      <c r="J35" s="14"/>
      <c r="K35" s="14"/>
      <c r="L35" s="14">
        <v>44.3</v>
      </c>
      <c r="M35" s="14">
        <v>32.299999999999997</v>
      </c>
      <c r="N35" s="14"/>
      <c r="O35" s="14">
        <v>40.1</v>
      </c>
      <c r="P35" s="14">
        <v>35.1</v>
      </c>
      <c r="Q35" s="14">
        <v>27.2</v>
      </c>
      <c r="R35" s="14">
        <v>40.700000000000003</v>
      </c>
      <c r="S35" s="14">
        <v>-0.3</v>
      </c>
      <c r="T35" s="14"/>
      <c r="U35" s="14"/>
      <c r="V35" s="14"/>
      <c r="W35" s="14"/>
      <c r="X35" s="14">
        <v>2.6</v>
      </c>
      <c r="Y35" s="14">
        <v>2</v>
      </c>
      <c r="Z35" s="14">
        <v>0</v>
      </c>
      <c r="AA35" s="14">
        <v>-3.3</v>
      </c>
      <c r="AB35" s="14">
        <v>4.8</v>
      </c>
      <c r="AC35" s="14">
        <v>6.1</v>
      </c>
      <c r="AD35" s="14"/>
      <c r="AE35" s="14"/>
      <c r="AF35" s="14"/>
      <c r="AG35" s="14"/>
      <c r="AH35" s="14">
        <v>4.5999999999999996</v>
      </c>
      <c r="AI35" s="14">
        <v>7.7</v>
      </c>
      <c r="AJ35" s="14"/>
      <c r="AK35" s="14"/>
      <c r="AL35" s="14"/>
      <c r="AM35" s="14">
        <v>-0.6</v>
      </c>
      <c r="AN35" s="14">
        <v>5.4</v>
      </c>
      <c r="AO35" s="14">
        <v>2.7</v>
      </c>
      <c r="AP35" s="14">
        <v>10.9</v>
      </c>
      <c r="AQ35" s="14">
        <v>-0.2</v>
      </c>
      <c r="AR35" s="14">
        <v>-0.3</v>
      </c>
      <c r="AS35" s="14">
        <v>2.7</v>
      </c>
      <c r="AT35" s="14">
        <v>-0.1</v>
      </c>
      <c r="AU35" s="14"/>
      <c r="AV35" s="14"/>
      <c r="AW35" s="14"/>
      <c r="AX35" s="14">
        <v>7.8</v>
      </c>
      <c r="AY35" s="14">
        <v>-1.4</v>
      </c>
      <c r="AZ35" s="14">
        <v>0.3</v>
      </c>
      <c r="BA35" s="14">
        <v>-9.5</v>
      </c>
      <c r="BB35" s="14"/>
      <c r="BC35" s="14">
        <v>1.1000000000000001</v>
      </c>
      <c r="BD35" s="14">
        <v>-0.1</v>
      </c>
      <c r="BE35" s="14">
        <v>2.1</v>
      </c>
      <c r="BF35" s="14"/>
      <c r="BG35" s="14"/>
      <c r="BH35" s="14">
        <v>8.1999999999999993</v>
      </c>
      <c r="BI35" s="14">
        <v>5.6</v>
      </c>
      <c r="BJ35" s="14"/>
      <c r="BK35" s="14"/>
      <c r="BL35" s="14"/>
      <c r="BM35" s="14"/>
      <c r="BN35" s="14"/>
      <c r="BO35" s="14">
        <v>9</v>
      </c>
      <c r="BP35" s="14">
        <v>-20.6</v>
      </c>
      <c r="BQ35" s="14">
        <v>-7.5</v>
      </c>
      <c r="BR35" s="14">
        <v>0</v>
      </c>
      <c r="BS35" s="14">
        <v>36.9</v>
      </c>
      <c r="BT35" s="14"/>
      <c r="BU35" s="14"/>
      <c r="BV35" s="14"/>
      <c r="BW35" s="14"/>
      <c r="BX35" s="14"/>
      <c r="BY35" s="14"/>
      <c r="BZ35" s="14"/>
      <c r="CA35" s="14">
        <v>0</v>
      </c>
      <c r="CB35" s="14">
        <v>-0.4</v>
      </c>
      <c r="CC35" s="14">
        <v>81.599999999999994</v>
      </c>
      <c r="CD35" s="14">
        <v>54</v>
      </c>
      <c r="CE35" s="14">
        <v>11.2</v>
      </c>
      <c r="CF35" s="14">
        <v>7.4</v>
      </c>
      <c r="CG35" s="14">
        <v>6</v>
      </c>
      <c r="CH35" s="14"/>
      <c r="CI35" s="14">
        <v>0</v>
      </c>
      <c r="CJ35" s="14"/>
      <c r="CK35" s="14">
        <v>28.7</v>
      </c>
      <c r="CL35" s="14">
        <v>27.3</v>
      </c>
      <c r="CM35" s="14">
        <v>17.7</v>
      </c>
      <c r="CN35" s="14">
        <v>-14.4</v>
      </c>
      <c r="CO35" s="14"/>
      <c r="CP35" s="14"/>
      <c r="CQ35" s="14"/>
      <c r="CR35" s="14"/>
      <c r="CS35" s="14"/>
      <c r="CT35" s="14"/>
      <c r="CU35" s="14"/>
      <c r="CV35" s="14">
        <v>-4</v>
      </c>
      <c r="CW35" s="14">
        <v>6.7</v>
      </c>
      <c r="CX35" s="14">
        <v>0</v>
      </c>
      <c r="CY35" s="14"/>
      <c r="CZ35" s="14">
        <v>1.2</v>
      </c>
      <c r="DA35" s="14">
        <v>0</v>
      </c>
      <c r="DB35" s="14">
        <v>-0.9</v>
      </c>
      <c r="DC35" s="14"/>
      <c r="DD35" s="14"/>
      <c r="DE35" s="14">
        <v>1.1000000000000001</v>
      </c>
      <c r="DF35" s="14">
        <v>0</v>
      </c>
      <c r="DG35" s="14">
        <v>-1.7</v>
      </c>
      <c r="DH35" s="14">
        <v>1.4</v>
      </c>
      <c r="DI35" s="14">
        <v>0.7</v>
      </c>
      <c r="DJ35" s="14"/>
      <c r="DK35" s="14">
        <v>-0.7</v>
      </c>
      <c r="DL35" s="14">
        <v>-1.6</v>
      </c>
      <c r="DM35" s="14">
        <v>-2.9</v>
      </c>
      <c r="DN35" s="14">
        <v>5.0999999999999996</v>
      </c>
      <c r="DO35" s="14">
        <v>1.7</v>
      </c>
      <c r="DP35" s="14">
        <v>0.3</v>
      </c>
      <c r="DQ35" s="14">
        <v>0.6</v>
      </c>
      <c r="DR35" s="14">
        <v>1</v>
      </c>
      <c r="DS35" s="14">
        <v>-2.7</v>
      </c>
      <c r="DT35" s="14">
        <v>-0.1</v>
      </c>
      <c r="DU35" s="14">
        <v>0.6</v>
      </c>
      <c r="DV35" s="14"/>
      <c r="DW35" s="14"/>
      <c r="DX35" s="14">
        <v>-4</v>
      </c>
      <c r="DY35" s="14">
        <v>0.4</v>
      </c>
      <c r="DZ35" s="14">
        <v>0.6</v>
      </c>
      <c r="EA35" s="14">
        <v>1.3</v>
      </c>
      <c r="EB35" s="14">
        <v>1.5</v>
      </c>
      <c r="EC35" s="14">
        <v>0.8</v>
      </c>
      <c r="ED35" s="14">
        <v>4</v>
      </c>
      <c r="EE35" s="14">
        <v>1.8</v>
      </c>
      <c r="EF35" s="14">
        <v>-9</v>
      </c>
      <c r="EG35" s="14">
        <v>-8.9</v>
      </c>
      <c r="EH35" s="14"/>
      <c r="EI35" s="14">
        <v>0</v>
      </c>
      <c r="EJ35" s="14">
        <v>1.9</v>
      </c>
      <c r="EK35" s="14">
        <v>-0.1</v>
      </c>
      <c r="EL35" s="14">
        <v>1.9</v>
      </c>
      <c r="EM35" s="14">
        <v>0.2</v>
      </c>
      <c r="EN35" s="14">
        <v>0.2</v>
      </c>
      <c r="EO35" s="14">
        <v>0.2</v>
      </c>
      <c r="EP35" s="14">
        <v>0</v>
      </c>
      <c r="EQ35" s="14">
        <v>13.6</v>
      </c>
      <c r="ER35" s="14">
        <v>2.6</v>
      </c>
      <c r="ES35" s="14">
        <v>13.5</v>
      </c>
      <c r="ET35" s="14">
        <v>-0.2</v>
      </c>
      <c r="EU35" s="14">
        <v>0.3</v>
      </c>
      <c r="EV35" s="14">
        <v>0</v>
      </c>
      <c r="EW35" s="14">
        <v>8.5</v>
      </c>
      <c r="EX35" s="14">
        <v>2.4</v>
      </c>
      <c r="EY35" s="14">
        <v>0.4</v>
      </c>
      <c r="EZ35" s="14">
        <v>1.8</v>
      </c>
      <c r="FA35" s="14">
        <v>2.9</v>
      </c>
      <c r="FB35" s="14">
        <v>8.8000000000000007</v>
      </c>
      <c r="FC35" s="14">
        <v>0</v>
      </c>
      <c r="FD35" s="14"/>
      <c r="FE35" s="14"/>
      <c r="FF35" s="14">
        <v>0</v>
      </c>
      <c r="FG35" s="14"/>
      <c r="FH35" s="14"/>
      <c r="FI35" s="14">
        <v>584.29999999999995</v>
      </c>
      <c r="FJ35" s="15"/>
      <c r="FK35" s="14"/>
      <c r="FL35" s="14"/>
      <c r="FM35" s="14"/>
      <c r="FN35" s="14">
        <v>1.9</v>
      </c>
      <c r="FO35" s="14"/>
      <c r="FP35" s="14"/>
      <c r="FQ35" s="14">
        <v>1.2</v>
      </c>
      <c r="FR35" s="14">
        <v>3.7</v>
      </c>
      <c r="FS35" s="14">
        <v>6.8</v>
      </c>
    </row>
    <row r="36" spans="1:175" ht="24" customHeight="1" x14ac:dyDescent="0.3">
      <c r="A36" s="16" t="s">
        <v>69</v>
      </c>
      <c r="B36" s="16" t="s">
        <v>858</v>
      </c>
      <c r="C36" s="17">
        <v>7.9</v>
      </c>
      <c r="D36" s="17">
        <v>-11.8</v>
      </c>
      <c r="E36" s="17">
        <v>9.1999999999999993</v>
      </c>
      <c r="F36" s="17"/>
      <c r="G36" s="17"/>
      <c r="H36" s="17">
        <v>-8.1999999999999993</v>
      </c>
      <c r="I36" s="17">
        <v>0</v>
      </c>
      <c r="J36" s="17"/>
      <c r="K36" s="17"/>
      <c r="L36" s="17">
        <v>35.700000000000003</v>
      </c>
      <c r="M36" s="17">
        <v>33.700000000000003</v>
      </c>
      <c r="N36" s="17"/>
      <c r="O36" s="17">
        <v>33.5</v>
      </c>
      <c r="P36" s="17">
        <v>30.2</v>
      </c>
      <c r="Q36" s="17">
        <v>22.9</v>
      </c>
      <c r="R36" s="17">
        <v>41.4</v>
      </c>
      <c r="S36" s="17">
        <v>0.1</v>
      </c>
      <c r="T36" s="17"/>
      <c r="U36" s="17"/>
      <c r="V36" s="17"/>
      <c r="W36" s="17"/>
      <c r="X36" s="17">
        <v>-2.1</v>
      </c>
      <c r="Y36" s="17">
        <v>1.5</v>
      </c>
      <c r="Z36" s="17">
        <v>0</v>
      </c>
      <c r="AA36" s="17">
        <v>-3.2</v>
      </c>
      <c r="AB36" s="17">
        <v>4.8</v>
      </c>
      <c r="AC36" s="17">
        <v>3.6</v>
      </c>
      <c r="AD36" s="17"/>
      <c r="AE36" s="17"/>
      <c r="AF36" s="17"/>
      <c r="AG36" s="17"/>
      <c r="AH36" s="17">
        <v>6.4</v>
      </c>
      <c r="AI36" s="17">
        <v>3.3</v>
      </c>
      <c r="AJ36" s="17"/>
      <c r="AK36" s="17"/>
      <c r="AL36" s="17"/>
      <c r="AM36" s="17">
        <v>-0.8</v>
      </c>
      <c r="AN36" s="17">
        <v>3.8</v>
      </c>
      <c r="AO36" s="17">
        <v>2.2999999999999998</v>
      </c>
      <c r="AP36" s="17">
        <v>6.3</v>
      </c>
      <c r="AQ36" s="17">
        <v>0.5</v>
      </c>
      <c r="AR36" s="17">
        <v>-0.1</v>
      </c>
      <c r="AS36" s="17">
        <v>2.7</v>
      </c>
      <c r="AT36" s="17">
        <v>0.6</v>
      </c>
      <c r="AU36" s="17"/>
      <c r="AV36" s="17"/>
      <c r="AW36" s="17"/>
      <c r="AX36" s="17">
        <v>4.5999999999999996</v>
      </c>
      <c r="AY36" s="17">
        <v>-1.5</v>
      </c>
      <c r="AZ36" s="17">
        <v>0.5</v>
      </c>
      <c r="BA36" s="17">
        <v>-7.2</v>
      </c>
      <c r="BB36" s="17"/>
      <c r="BC36" s="17">
        <v>1</v>
      </c>
      <c r="BD36" s="17">
        <v>0.1</v>
      </c>
      <c r="BE36" s="17">
        <v>11.2</v>
      </c>
      <c r="BF36" s="17"/>
      <c r="BG36" s="17"/>
      <c r="BH36" s="17">
        <v>6.8</v>
      </c>
      <c r="BI36" s="17">
        <v>-1.2</v>
      </c>
      <c r="BJ36" s="17"/>
      <c r="BK36" s="17"/>
      <c r="BL36" s="17"/>
      <c r="BM36" s="17"/>
      <c r="BN36" s="17"/>
      <c r="BO36" s="17">
        <v>4.4000000000000004</v>
      </c>
      <c r="BP36" s="17">
        <v>-24.8</v>
      </c>
      <c r="BQ36" s="17">
        <v>-11.7</v>
      </c>
      <c r="BR36" s="17">
        <v>0</v>
      </c>
      <c r="BS36" s="17">
        <v>31.3</v>
      </c>
      <c r="BT36" s="17"/>
      <c r="BU36" s="17"/>
      <c r="BV36" s="17"/>
      <c r="BW36" s="17"/>
      <c r="BX36" s="17"/>
      <c r="BY36" s="17"/>
      <c r="BZ36" s="17"/>
      <c r="CA36" s="17">
        <v>0</v>
      </c>
      <c r="CB36" s="17">
        <v>-0.5</v>
      </c>
      <c r="CC36" s="17">
        <v>83.2</v>
      </c>
      <c r="CD36" s="17">
        <v>50.4</v>
      </c>
      <c r="CE36" s="17">
        <v>7.9</v>
      </c>
      <c r="CF36" s="17">
        <v>9.5</v>
      </c>
      <c r="CG36" s="17">
        <v>5.8</v>
      </c>
      <c r="CH36" s="17"/>
      <c r="CI36" s="17">
        <v>0</v>
      </c>
      <c r="CJ36" s="17"/>
      <c r="CK36" s="17">
        <v>20.399999999999999</v>
      </c>
      <c r="CL36" s="17">
        <v>18.600000000000001</v>
      </c>
      <c r="CM36" s="17">
        <v>6.1</v>
      </c>
      <c r="CN36" s="17">
        <v>-16.3</v>
      </c>
      <c r="CO36" s="17"/>
      <c r="CP36" s="17"/>
      <c r="CQ36" s="17"/>
      <c r="CR36" s="17"/>
      <c r="CS36" s="17"/>
      <c r="CT36" s="17"/>
      <c r="CU36" s="17"/>
      <c r="CV36" s="17">
        <v>-3.9</v>
      </c>
      <c r="CW36" s="17">
        <v>6.7</v>
      </c>
      <c r="CX36" s="17">
        <v>0</v>
      </c>
      <c r="CY36" s="17"/>
      <c r="CZ36" s="17">
        <v>1.2</v>
      </c>
      <c r="DA36" s="17">
        <v>0</v>
      </c>
      <c r="DB36" s="17">
        <v>-0.9</v>
      </c>
      <c r="DC36" s="17"/>
      <c r="DD36" s="17"/>
      <c r="DE36" s="17">
        <v>1.1000000000000001</v>
      </c>
      <c r="DF36" s="17">
        <v>0</v>
      </c>
      <c r="DG36" s="17">
        <v>-2</v>
      </c>
      <c r="DH36" s="17">
        <v>0.1</v>
      </c>
      <c r="DI36" s="17">
        <v>0.6</v>
      </c>
      <c r="DJ36" s="17"/>
      <c r="DK36" s="17">
        <v>-0.7</v>
      </c>
      <c r="DL36" s="17">
        <v>-1.5</v>
      </c>
      <c r="DM36" s="17">
        <v>-3.4</v>
      </c>
      <c r="DN36" s="17">
        <v>3.6</v>
      </c>
      <c r="DO36" s="17">
        <v>1.7</v>
      </c>
      <c r="DP36" s="17">
        <v>0.3</v>
      </c>
      <c r="DQ36" s="17">
        <v>0.6</v>
      </c>
      <c r="DR36" s="17">
        <v>1</v>
      </c>
      <c r="DS36" s="17">
        <v>-2.7</v>
      </c>
      <c r="DT36" s="17">
        <v>-0.4</v>
      </c>
      <c r="DU36" s="17">
        <v>0.6</v>
      </c>
      <c r="DV36" s="17"/>
      <c r="DW36" s="17"/>
      <c r="DX36" s="17">
        <v>-4</v>
      </c>
      <c r="DY36" s="17">
        <v>0.8</v>
      </c>
      <c r="DZ36" s="17">
        <v>0.6</v>
      </c>
      <c r="EA36" s="17">
        <v>1.1000000000000001</v>
      </c>
      <c r="EB36" s="17">
        <v>1.3</v>
      </c>
      <c r="EC36" s="17">
        <v>0.8</v>
      </c>
      <c r="ED36" s="17">
        <v>4</v>
      </c>
      <c r="EE36" s="17">
        <v>2</v>
      </c>
      <c r="EF36" s="17">
        <v>-7.6</v>
      </c>
      <c r="EG36" s="17">
        <v>-8.3000000000000007</v>
      </c>
      <c r="EH36" s="17"/>
      <c r="EI36" s="17">
        <v>0</v>
      </c>
      <c r="EJ36" s="17">
        <v>1.9</v>
      </c>
      <c r="EK36" s="17">
        <v>-0.1</v>
      </c>
      <c r="EL36" s="17">
        <v>2</v>
      </c>
      <c r="EM36" s="17">
        <v>0.2</v>
      </c>
      <c r="EN36" s="17">
        <v>0.2</v>
      </c>
      <c r="EO36" s="17">
        <v>0.2</v>
      </c>
      <c r="EP36" s="17">
        <v>0</v>
      </c>
      <c r="EQ36" s="17">
        <v>14.4</v>
      </c>
      <c r="ER36" s="17">
        <v>2.4</v>
      </c>
      <c r="ES36" s="17">
        <v>13.5</v>
      </c>
      <c r="ET36" s="17">
        <v>-0.2</v>
      </c>
      <c r="EU36" s="17">
        <v>-0.3</v>
      </c>
      <c r="EV36" s="17">
        <v>0</v>
      </c>
      <c r="EW36" s="17">
        <v>8.8000000000000007</v>
      </c>
      <c r="EX36" s="17">
        <v>2.2000000000000002</v>
      </c>
      <c r="EY36" s="17">
        <v>0.4</v>
      </c>
      <c r="EZ36" s="17">
        <v>1.6</v>
      </c>
      <c r="FA36" s="17">
        <v>2.9</v>
      </c>
      <c r="FB36" s="17">
        <v>6.1</v>
      </c>
      <c r="FC36" s="17">
        <v>0</v>
      </c>
      <c r="FD36" s="17"/>
      <c r="FE36" s="17"/>
      <c r="FF36" s="17">
        <v>1.1000000000000001</v>
      </c>
      <c r="FG36" s="17"/>
      <c r="FH36" s="17"/>
      <c r="FI36" s="17">
        <v>472.8</v>
      </c>
      <c r="FJ36" s="15"/>
      <c r="FK36" s="17"/>
      <c r="FL36" s="17"/>
      <c r="FM36" s="17"/>
      <c r="FN36" s="17">
        <v>1.5</v>
      </c>
      <c r="FO36" s="17"/>
      <c r="FP36" s="17"/>
      <c r="FQ36" s="17">
        <v>0.4</v>
      </c>
      <c r="FR36" s="17">
        <v>3.4</v>
      </c>
      <c r="FS36" s="17">
        <v>5.3</v>
      </c>
    </row>
    <row r="37" spans="1:175" ht="24" customHeight="1" x14ac:dyDescent="0.3">
      <c r="A37" s="16" t="s">
        <v>69</v>
      </c>
      <c r="B37" s="16" t="s">
        <v>859</v>
      </c>
      <c r="C37" s="17">
        <v>9.3000000000000007</v>
      </c>
      <c r="D37" s="17">
        <v>-6.3</v>
      </c>
      <c r="E37" s="17">
        <v>9.6</v>
      </c>
      <c r="F37" s="17"/>
      <c r="G37" s="17"/>
      <c r="H37" s="17">
        <v>-6.4</v>
      </c>
      <c r="I37" s="17">
        <v>13.5</v>
      </c>
      <c r="J37" s="17"/>
      <c r="K37" s="17"/>
      <c r="L37" s="17">
        <v>33.200000000000003</v>
      </c>
      <c r="M37" s="17">
        <v>32.799999999999997</v>
      </c>
      <c r="N37" s="17"/>
      <c r="O37" s="17">
        <v>28.6</v>
      </c>
      <c r="P37" s="17">
        <v>26.2</v>
      </c>
      <c r="Q37" s="17">
        <v>21.8</v>
      </c>
      <c r="R37" s="17">
        <v>39.700000000000003</v>
      </c>
      <c r="S37" s="17">
        <v>0.1</v>
      </c>
      <c r="T37" s="17"/>
      <c r="U37" s="17"/>
      <c r="V37" s="17"/>
      <c r="W37" s="17"/>
      <c r="X37" s="17">
        <v>5.3</v>
      </c>
      <c r="Y37" s="17">
        <v>1</v>
      </c>
      <c r="Z37" s="17">
        <v>0</v>
      </c>
      <c r="AA37" s="17">
        <v>-3.3</v>
      </c>
      <c r="AB37" s="17">
        <v>4.8</v>
      </c>
      <c r="AC37" s="17">
        <v>4.8</v>
      </c>
      <c r="AD37" s="17"/>
      <c r="AE37" s="17"/>
      <c r="AF37" s="17"/>
      <c r="AG37" s="17"/>
      <c r="AH37" s="17">
        <v>5.4</v>
      </c>
      <c r="AI37" s="17">
        <v>4.4000000000000004</v>
      </c>
      <c r="AJ37" s="17"/>
      <c r="AK37" s="17"/>
      <c r="AL37" s="17"/>
      <c r="AM37" s="17">
        <v>-0.9</v>
      </c>
      <c r="AN37" s="17">
        <v>1.9</v>
      </c>
      <c r="AO37" s="17">
        <v>2</v>
      </c>
      <c r="AP37" s="17">
        <v>10.1</v>
      </c>
      <c r="AQ37" s="17">
        <v>-0.4</v>
      </c>
      <c r="AR37" s="17">
        <v>-0.4</v>
      </c>
      <c r="AS37" s="17">
        <v>2.7</v>
      </c>
      <c r="AT37" s="17">
        <v>0.9</v>
      </c>
      <c r="AU37" s="17"/>
      <c r="AV37" s="17"/>
      <c r="AW37" s="17"/>
      <c r="AX37" s="17">
        <v>6.7</v>
      </c>
      <c r="AY37" s="17">
        <v>-1.7</v>
      </c>
      <c r="AZ37" s="17">
        <v>0.6</v>
      </c>
      <c r="BA37" s="17">
        <v>-5</v>
      </c>
      <c r="BB37" s="17"/>
      <c r="BC37" s="17">
        <v>1</v>
      </c>
      <c r="BD37" s="17">
        <v>-0.1</v>
      </c>
      <c r="BE37" s="17">
        <v>13.7</v>
      </c>
      <c r="BF37" s="17"/>
      <c r="BG37" s="17"/>
      <c r="BH37" s="17">
        <v>5</v>
      </c>
      <c r="BI37" s="17">
        <v>-7.5</v>
      </c>
      <c r="BJ37" s="17"/>
      <c r="BK37" s="17"/>
      <c r="BL37" s="17"/>
      <c r="BM37" s="17"/>
      <c r="BN37" s="17"/>
      <c r="BO37" s="17">
        <v>5.5</v>
      </c>
      <c r="BP37" s="17">
        <v>-31.8</v>
      </c>
      <c r="BQ37" s="17">
        <v>-18.8</v>
      </c>
      <c r="BR37" s="17">
        <v>0</v>
      </c>
      <c r="BS37" s="17">
        <v>26.8</v>
      </c>
      <c r="BT37" s="17"/>
      <c r="BU37" s="17"/>
      <c r="BV37" s="17"/>
      <c r="BW37" s="17"/>
      <c r="BX37" s="17"/>
      <c r="BY37" s="17"/>
      <c r="BZ37" s="17"/>
      <c r="CA37" s="17">
        <v>0</v>
      </c>
      <c r="CB37" s="17">
        <v>-0.4</v>
      </c>
      <c r="CC37" s="17">
        <v>80.3</v>
      </c>
      <c r="CD37" s="17">
        <v>53.5</v>
      </c>
      <c r="CE37" s="17">
        <v>10.1</v>
      </c>
      <c r="CF37" s="17">
        <v>7.4</v>
      </c>
      <c r="CG37" s="17">
        <v>5.9</v>
      </c>
      <c r="CH37" s="17"/>
      <c r="CI37" s="17">
        <v>0</v>
      </c>
      <c r="CJ37" s="17"/>
      <c r="CK37" s="17">
        <v>12.2</v>
      </c>
      <c r="CL37" s="17">
        <v>10.7</v>
      </c>
      <c r="CM37" s="17">
        <v>-2.2999999999999998</v>
      </c>
      <c r="CN37" s="17">
        <v>-19.2</v>
      </c>
      <c r="CO37" s="17"/>
      <c r="CP37" s="17"/>
      <c r="CQ37" s="17"/>
      <c r="CR37" s="17"/>
      <c r="CS37" s="17"/>
      <c r="CT37" s="17"/>
      <c r="CU37" s="17"/>
      <c r="CV37" s="17">
        <v>-4</v>
      </c>
      <c r="CW37" s="17">
        <v>6.9</v>
      </c>
      <c r="CX37" s="17">
        <v>0</v>
      </c>
      <c r="CY37" s="17"/>
      <c r="CZ37" s="17">
        <v>1.2</v>
      </c>
      <c r="DA37" s="17">
        <v>0.1</v>
      </c>
      <c r="DB37" s="17">
        <v>-0.9</v>
      </c>
      <c r="DC37" s="17"/>
      <c r="DD37" s="17"/>
      <c r="DE37" s="17">
        <v>1.1000000000000001</v>
      </c>
      <c r="DF37" s="17">
        <v>0</v>
      </c>
      <c r="DG37" s="17">
        <v>-2.4</v>
      </c>
      <c r="DH37" s="17">
        <v>0.7</v>
      </c>
      <c r="DI37" s="17">
        <v>0.6</v>
      </c>
      <c r="DJ37" s="17"/>
      <c r="DK37" s="17">
        <v>-0.7</v>
      </c>
      <c r="DL37" s="17">
        <v>-1.6</v>
      </c>
      <c r="DM37" s="17">
        <v>-2.9</v>
      </c>
      <c r="DN37" s="17">
        <v>4.8</v>
      </c>
      <c r="DO37" s="17">
        <v>1.7</v>
      </c>
      <c r="DP37" s="17">
        <v>0.3</v>
      </c>
      <c r="DQ37" s="17">
        <v>0.6</v>
      </c>
      <c r="DR37" s="17">
        <v>1</v>
      </c>
      <c r="DS37" s="17">
        <v>-2.8</v>
      </c>
      <c r="DT37" s="17">
        <v>0.2</v>
      </c>
      <c r="DU37" s="17">
        <v>0.5</v>
      </c>
      <c r="DV37" s="17"/>
      <c r="DW37" s="17"/>
      <c r="DX37" s="17">
        <v>-4</v>
      </c>
      <c r="DY37" s="17">
        <v>0.6</v>
      </c>
      <c r="DZ37" s="17">
        <v>0.6</v>
      </c>
      <c r="EA37" s="17">
        <v>1.3</v>
      </c>
      <c r="EB37" s="17">
        <v>1.3</v>
      </c>
      <c r="EC37" s="17">
        <v>0.8</v>
      </c>
      <c r="ED37" s="17">
        <v>4</v>
      </c>
      <c r="EE37" s="17">
        <v>2.1</v>
      </c>
      <c r="EF37" s="17">
        <v>-7.1</v>
      </c>
      <c r="EG37" s="17">
        <v>-7.8</v>
      </c>
      <c r="EH37" s="17"/>
      <c r="EI37" s="17">
        <v>0</v>
      </c>
      <c r="EJ37" s="17">
        <v>1.9</v>
      </c>
      <c r="EK37" s="17">
        <v>-0.1</v>
      </c>
      <c r="EL37" s="17">
        <v>2</v>
      </c>
      <c r="EM37" s="17">
        <v>0.2</v>
      </c>
      <c r="EN37" s="17">
        <v>0.2</v>
      </c>
      <c r="EO37" s="17">
        <v>0.2</v>
      </c>
      <c r="EP37" s="17">
        <v>0</v>
      </c>
      <c r="EQ37" s="17">
        <v>14.2</v>
      </c>
      <c r="ER37" s="17">
        <v>2.2999999999999998</v>
      </c>
      <c r="ES37" s="17">
        <v>13.8</v>
      </c>
      <c r="ET37" s="17">
        <v>-0.2</v>
      </c>
      <c r="EU37" s="17">
        <v>-1.6</v>
      </c>
      <c r="EV37" s="17">
        <v>0</v>
      </c>
      <c r="EW37" s="17">
        <v>8.8000000000000007</v>
      </c>
      <c r="EX37" s="17">
        <v>1.9</v>
      </c>
      <c r="EY37" s="17">
        <v>0.4</v>
      </c>
      <c r="EZ37" s="17">
        <v>1.6</v>
      </c>
      <c r="FA37" s="17">
        <v>2.8</v>
      </c>
      <c r="FB37" s="17">
        <v>7.3</v>
      </c>
      <c r="FC37" s="17">
        <v>0</v>
      </c>
      <c r="FD37" s="17"/>
      <c r="FE37" s="17"/>
      <c r="FF37" s="17">
        <v>4.3</v>
      </c>
      <c r="FG37" s="17"/>
      <c r="FH37" s="17"/>
      <c r="FI37" s="17">
        <v>449.2</v>
      </c>
      <c r="FJ37" s="15"/>
      <c r="FK37" s="17"/>
      <c r="FL37" s="17"/>
      <c r="FM37" s="17"/>
      <c r="FN37" s="17">
        <v>1.7</v>
      </c>
      <c r="FO37" s="17"/>
      <c r="FP37" s="17"/>
      <c r="FQ37" s="17">
        <v>0</v>
      </c>
      <c r="FR37" s="17">
        <v>3.8</v>
      </c>
      <c r="FS37" s="17">
        <v>5.5</v>
      </c>
    </row>
    <row r="38" spans="1:175" ht="24" customHeight="1" x14ac:dyDescent="0.3">
      <c r="A38" s="16" t="s">
        <v>69</v>
      </c>
      <c r="B38" s="16" t="s">
        <v>860</v>
      </c>
      <c r="C38" s="17">
        <v>10.6</v>
      </c>
      <c r="D38" s="17">
        <v>-9.5</v>
      </c>
      <c r="E38" s="17">
        <v>8.5</v>
      </c>
      <c r="F38" s="17"/>
      <c r="G38" s="17"/>
      <c r="H38" s="17">
        <v>-8</v>
      </c>
      <c r="I38" s="17">
        <v>8.1</v>
      </c>
      <c r="J38" s="17"/>
      <c r="K38" s="17"/>
      <c r="L38" s="17">
        <v>38.700000000000003</v>
      </c>
      <c r="M38" s="17">
        <v>31.6</v>
      </c>
      <c r="N38" s="17"/>
      <c r="O38" s="17">
        <v>33.9</v>
      </c>
      <c r="P38" s="17">
        <v>25.3</v>
      </c>
      <c r="Q38" s="17">
        <v>21.2</v>
      </c>
      <c r="R38" s="17">
        <v>46</v>
      </c>
      <c r="S38" s="17">
        <v>-0.1</v>
      </c>
      <c r="T38" s="17"/>
      <c r="U38" s="17"/>
      <c r="V38" s="17"/>
      <c r="W38" s="17"/>
      <c r="X38" s="17">
        <v>5.6</v>
      </c>
      <c r="Y38" s="17">
        <v>1.5</v>
      </c>
      <c r="Z38" s="17">
        <v>0</v>
      </c>
      <c r="AA38" s="17">
        <v>-3.3</v>
      </c>
      <c r="AB38" s="17">
        <v>4.8</v>
      </c>
      <c r="AC38" s="17">
        <v>4.3</v>
      </c>
      <c r="AD38" s="17"/>
      <c r="AE38" s="17"/>
      <c r="AF38" s="17"/>
      <c r="AG38" s="17"/>
      <c r="AH38" s="17">
        <v>5.4</v>
      </c>
      <c r="AI38" s="17">
        <v>5.3</v>
      </c>
      <c r="AJ38" s="17"/>
      <c r="AK38" s="17"/>
      <c r="AL38" s="17"/>
      <c r="AM38" s="17">
        <v>-1</v>
      </c>
      <c r="AN38" s="17">
        <v>0</v>
      </c>
      <c r="AO38" s="17">
        <v>2</v>
      </c>
      <c r="AP38" s="17">
        <v>9.6999999999999993</v>
      </c>
      <c r="AQ38" s="17">
        <v>0</v>
      </c>
      <c r="AR38" s="17">
        <v>0.2</v>
      </c>
      <c r="AS38" s="17">
        <v>2.7</v>
      </c>
      <c r="AT38" s="17">
        <v>0.6</v>
      </c>
      <c r="AU38" s="17"/>
      <c r="AV38" s="17"/>
      <c r="AW38" s="17"/>
      <c r="AX38" s="17">
        <v>7.4</v>
      </c>
      <c r="AY38" s="17">
        <v>-1.6</v>
      </c>
      <c r="AZ38" s="17">
        <v>0.6</v>
      </c>
      <c r="BA38" s="17">
        <v>-7.1</v>
      </c>
      <c r="BB38" s="17"/>
      <c r="BC38" s="17">
        <v>1</v>
      </c>
      <c r="BD38" s="17">
        <v>-0.1</v>
      </c>
      <c r="BE38" s="17">
        <v>5.6</v>
      </c>
      <c r="BF38" s="17"/>
      <c r="BG38" s="17"/>
      <c r="BH38" s="17">
        <v>4.3</v>
      </c>
      <c r="BI38" s="17">
        <v>-9.1</v>
      </c>
      <c r="BJ38" s="17"/>
      <c r="BK38" s="17"/>
      <c r="BL38" s="17"/>
      <c r="BM38" s="17"/>
      <c r="BN38" s="17"/>
      <c r="BO38" s="17">
        <v>4.5</v>
      </c>
      <c r="BP38" s="17">
        <v>-32.299999999999997</v>
      </c>
      <c r="BQ38" s="17">
        <v>-19.3</v>
      </c>
      <c r="BR38" s="17">
        <v>0</v>
      </c>
      <c r="BS38" s="17">
        <v>24.4</v>
      </c>
      <c r="BT38" s="17"/>
      <c r="BU38" s="17"/>
      <c r="BV38" s="17"/>
      <c r="BW38" s="17"/>
      <c r="BX38" s="17"/>
      <c r="BY38" s="17"/>
      <c r="BZ38" s="17"/>
      <c r="CA38" s="17">
        <v>0</v>
      </c>
      <c r="CB38" s="17">
        <v>-0.4</v>
      </c>
      <c r="CC38" s="17">
        <v>81.3</v>
      </c>
      <c r="CD38" s="17">
        <v>24.6</v>
      </c>
      <c r="CE38" s="17">
        <v>9.9</v>
      </c>
      <c r="CF38" s="17">
        <v>7.5</v>
      </c>
      <c r="CG38" s="17">
        <v>6</v>
      </c>
      <c r="CH38" s="17"/>
      <c r="CI38" s="17">
        <v>0</v>
      </c>
      <c r="CJ38" s="17"/>
      <c r="CK38" s="17">
        <v>16.2</v>
      </c>
      <c r="CL38" s="17">
        <v>14.8</v>
      </c>
      <c r="CM38" s="17">
        <v>-0.6</v>
      </c>
      <c r="CN38" s="17">
        <v>-26.1</v>
      </c>
      <c r="CO38" s="17"/>
      <c r="CP38" s="17"/>
      <c r="CQ38" s="17"/>
      <c r="CR38" s="17"/>
      <c r="CS38" s="17"/>
      <c r="CT38" s="17"/>
      <c r="CU38" s="17"/>
      <c r="CV38" s="17">
        <v>-3.4</v>
      </c>
      <c r="CW38" s="17">
        <v>6.8</v>
      </c>
      <c r="CX38" s="17">
        <v>0</v>
      </c>
      <c r="CY38" s="17"/>
      <c r="CZ38" s="17">
        <v>1.2</v>
      </c>
      <c r="DA38" s="17">
        <v>0</v>
      </c>
      <c r="DB38" s="17">
        <v>-1</v>
      </c>
      <c r="DC38" s="17"/>
      <c r="DD38" s="17"/>
      <c r="DE38" s="17">
        <v>1.1000000000000001</v>
      </c>
      <c r="DF38" s="17">
        <v>0</v>
      </c>
      <c r="DG38" s="17">
        <v>-2.5</v>
      </c>
      <c r="DH38" s="17">
        <v>1.4</v>
      </c>
      <c r="DI38" s="17">
        <v>0.6</v>
      </c>
      <c r="DJ38" s="17"/>
      <c r="DK38" s="17">
        <v>-0.7</v>
      </c>
      <c r="DL38" s="17">
        <v>-1.6</v>
      </c>
      <c r="DM38" s="17">
        <v>-3.4</v>
      </c>
      <c r="DN38" s="17">
        <v>2.7</v>
      </c>
      <c r="DO38" s="17">
        <v>1.7</v>
      </c>
      <c r="DP38" s="17">
        <v>0.3</v>
      </c>
      <c r="DQ38" s="17">
        <v>0.6</v>
      </c>
      <c r="DR38" s="17">
        <v>1</v>
      </c>
      <c r="DS38" s="17">
        <v>-2.8</v>
      </c>
      <c r="DT38" s="17">
        <v>0.3</v>
      </c>
      <c r="DU38" s="17">
        <v>0.6</v>
      </c>
      <c r="DV38" s="17"/>
      <c r="DW38" s="17"/>
      <c r="DX38" s="17">
        <v>-3.8</v>
      </c>
      <c r="DY38" s="17">
        <v>0.4</v>
      </c>
      <c r="DZ38" s="17">
        <v>0.7</v>
      </c>
      <c r="EA38" s="17">
        <v>1.3</v>
      </c>
      <c r="EB38" s="17">
        <v>1.3</v>
      </c>
      <c r="EC38" s="17">
        <v>0.8</v>
      </c>
      <c r="ED38" s="17">
        <v>4</v>
      </c>
      <c r="EE38" s="17">
        <v>2.1</v>
      </c>
      <c r="EF38" s="17">
        <v>-7.5</v>
      </c>
      <c r="EG38" s="17">
        <v>-7.6</v>
      </c>
      <c r="EH38" s="17"/>
      <c r="EI38" s="17">
        <v>0</v>
      </c>
      <c r="EJ38" s="17">
        <v>1.9</v>
      </c>
      <c r="EK38" s="17">
        <v>-0.1</v>
      </c>
      <c r="EL38" s="17">
        <v>1.9</v>
      </c>
      <c r="EM38" s="17">
        <v>0.2</v>
      </c>
      <c r="EN38" s="17">
        <v>0.2</v>
      </c>
      <c r="EO38" s="17">
        <v>0.2</v>
      </c>
      <c r="EP38" s="17">
        <v>0</v>
      </c>
      <c r="EQ38" s="17">
        <v>13.7</v>
      </c>
      <c r="ER38" s="17">
        <v>1.9</v>
      </c>
      <c r="ES38" s="17">
        <v>14.1</v>
      </c>
      <c r="ET38" s="17">
        <v>-0.2</v>
      </c>
      <c r="EU38" s="17">
        <v>10.199999999999999</v>
      </c>
      <c r="EV38" s="17">
        <v>1.9</v>
      </c>
      <c r="EW38" s="17">
        <v>9</v>
      </c>
      <c r="EX38" s="17">
        <v>1.5</v>
      </c>
      <c r="EY38" s="17">
        <v>0.4</v>
      </c>
      <c r="EZ38" s="17">
        <v>1.8</v>
      </c>
      <c r="FA38" s="17">
        <v>2.9</v>
      </c>
      <c r="FB38" s="17">
        <v>7.2</v>
      </c>
      <c r="FC38" s="17">
        <v>0</v>
      </c>
      <c r="FD38" s="17"/>
      <c r="FE38" s="17"/>
      <c r="FF38" s="17">
        <v>3.7</v>
      </c>
      <c r="FG38" s="17"/>
      <c r="FH38" s="17"/>
      <c r="FI38" s="17">
        <v>422.6</v>
      </c>
      <c r="FJ38" s="15"/>
      <c r="FK38" s="17"/>
      <c r="FL38" s="17"/>
      <c r="FM38" s="17"/>
      <c r="FN38" s="17">
        <v>1.7</v>
      </c>
      <c r="FO38" s="17"/>
      <c r="FP38" s="17"/>
      <c r="FQ38" s="17">
        <v>0.3</v>
      </c>
      <c r="FR38" s="17">
        <v>3.7</v>
      </c>
      <c r="FS38" s="17">
        <v>5.7</v>
      </c>
    </row>
    <row r="39" spans="1:175" ht="24" customHeight="1" x14ac:dyDescent="0.3">
      <c r="A39" s="16" t="s">
        <v>69</v>
      </c>
      <c r="B39" s="16" t="s">
        <v>861</v>
      </c>
      <c r="C39" s="17">
        <v>7.8</v>
      </c>
      <c r="D39" s="17">
        <v>-3.8</v>
      </c>
      <c r="E39" s="17">
        <v>8.8000000000000007</v>
      </c>
      <c r="F39" s="17"/>
      <c r="G39" s="17"/>
      <c r="H39" s="17">
        <v>-4.9000000000000004</v>
      </c>
      <c r="I39" s="17">
        <v>11.3</v>
      </c>
      <c r="J39" s="17"/>
      <c r="K39" s="17"/>
      <c r="L39" s="17">
        <v>34.799999999999997</v>
      </c>
      <c r="M39" s="17">
        <v>44.2</v>
      </c>
      <c r="N39" s="17"/>
      <c r="O39" s="17">
        <v>27.4</v>
      </c>
      <c r="P39" s="17">
        <v>24.5</v>
      </c>
      <c r="Q39" s="17">
        <v>18.8</v>
      </c>
      <c r="R39" s="17">
        <v>34.299999999999997</v>
      </c>
      <c r="S39" s="17">
        <v>0.6</v>
      </c>
      <c r="T39" s="17"/>
      <c r="U39" s="17"/>
      <c r="V39" s="17"/>
      <c r="W39" s="17"/>
      <c r="X39" s="17">
        <v>2.9</v>
      </c>
      <c r="Y39" s="17">
        <v>1.5</v>
      </c>
      <c r="Z39" s="17">
        <v>0</v>
      </c>
      <c r="AA39" s="17">
        <v>-3.2</v>
      </c>
      <c r="AB39" s="17">
        <v>1.2</v>
      </c>
      <c r="AC39" s="17">
        <v>4</v>
      </c>
      <c r="AD39" s="17"/>
      <c r="AE39" s="17"/>
      <c r="AF39" s="17"/>
      <c r="AG39" s="17"/>
      <c r="AH39" s="17">
        <v>6</v>
      </c>
      <c r="AI39" s="17">
        <v>15.5</v>
      </c>
      <c r="AJ39" s="17"/>
      <c r="AK39" s="17"/>
      <c r="AL39" s="17"/>
      <c r="AM39" s="17">
        <v>-1</v>
      </c>
      <c r="AN39" s="17">
        <v>0</v>
      </c>
      <c r="AO39" s="17">
        <v>1.8</v>
      </c>
      <c r="AP39" s="17">
        <v>9.3000000000000007</v>
      </c>
      <c r="AQ39" s="17">
        <v>-1.1000000000000001</v>
      </c>
      <c r="AR39" s="17">
        <v>0.1</v>
      </c>
      <c r="AS39" s="17">
        <v>2.7</v>
      </c>
      <c r="AT39" s="17">
        <v>1.3</v>
      </c>
      <c r="AU39" s="17"/>
      <c r="AV39" s="17"/>
      <c r="AW39" s="17"/>
      <c r="AX39" s="17">
        <v>8.9</v>
      </c>
      <c r="AY39" s="17">
        <v>-1.8</v>
      </c>
      <c r="AZ39" s="17">
        <v>0.6</v>
      </c>
      <c r="BA39" s="17">
        <v>-2.7</v>
      </c>
      <c r="BB39" s="17"/>
      <c r="BC39" s="17">
        <v>1.1000000000000001</v>
      </c>
      <c r="BD39" s="17">
        <v>-0.1</v>
      </c>
      <c r="BE39" s="17">
        <v>13.4</v>
      </c>
      <c r="BF39" s="17"/>
      <c r="BG39" s="17"/>
      <c r="BH39" s="17">
        <v>5</v>
      </c>
      <c r="BI39" s="17">
        <v>-9.6</v>
      </c>
      <c r="BJ39" s="17"/>
      <c r="BK39" s="17"/>
      <c r="BL39" s="17"/>
      <c r="BM39" s="17"/>
      <c r="BN39" s="17"/>
      <c r="BO39" s="17">
        <v>0.2</v>
      </c>
      <c r="BP39" s="17">
        <v>-34.9</v>
      </c>
      <c r="BQ39" s="17">
        <v>-21.7</v>
      </c>
      <c r="BR39" s="17">
        <v>-1.4</v>
      </c>
      <c r="BS39" s="17">
        <v>25.4</v>
      </c>
      <c r="BT39" s="17"/>
      <c r="BU39" s="17"/>
      <c r="BV39" s="17"/>
      <c r="BW39" s="17"/>
      <c r="BX39" s="17"/>
      <c r="BY39" s="17"/>
      <c r="BZ39" s="17"/>
      <c r="CA39" s="17">
        <v>0</v>
      </c>
      <c r="CB39" s="17">
        <v>-0.4</v>
      </c>
      <c r="CC39" s="17">
        <v>78.900000000000006</v>
      </c>
      <c r="CD39" s="17">
        <v>26.4</v>
      </c>
      <c r="CE39" s="17">
        <v>9.1999999999999993</v>
      </c>
      <c r="CF39" s="17">
        <v>10</v>
      </c>
      <c r="CG39" s="17">
        <v>5.7</v>
      </c>
      <c r="CH39" s="17"/>
      <c r="CI39" s="17">
        <v>0</v>
      </c>
      <c r="CJ39" s="17"/>
      <c r="CK39" s="17">
        <v>12.3</v>
      </c>
      <c r="CL39" s="17">
        <v>11</v>
      </c>
      <c r="CM39" s="17">
        <v>-7.2</v>
      </c>
      <c r="CN39" s="17">
        <v>-14.2</v>
      </c>
      <c r="CO39" s="17"/>
      <c r="CP39" s="17"/>
      <c r="CQ39" s="17"/>
      <c r="CR39" s="17"/>
      <c r="CS39" s="17"/>
      <c r="CT39" s="17"/>
      <c r="CU39" s="17"/>
      <c r="CV39" s="17">
        <v>-3.4</v>
      </c>
      <c r="CW39" s="17">
        <v>6.9</v>
      </c>
      <c r="CX39" s="17">
        <v>0</v>
      </c>
      <c r="CY39" s="17"/>
      <c r="CZ39" s="17">
        <v>1.2</v>
      </c>
      <c r="DA39" s="17">
        <v>0</v>
      </c>
      <c r="DB39" s="17">
        <v>-0.9</v>
      </c>
      <c r="DC39" s="17"/>
      <c r="DD39" s="17"/>
      <c r="DE39" s="17">
        <v>1.1000000000000001</v>
      </c>
      <c r="DF39" s="17">
        <v>0</v>
      </c>
      <c r="DG39" s="17">
        <v>-2.5</v>
      </c>
      <c r="DH39" s="17">
        <v>1.5</v>
      </c>
      <c r="DI39" s="17">
        <v>0.6</v>
      </c>
      <c r="DJ39" s="17"/>
      <c r="DK39" s="17">
        <v>-0.7</v>
      </c>
      <c r="DL39" s="17">
        <v>-1.6</v>
      </c>
      <c r="DM39" s="17">
        <v>-3.8</v>
      </c>
      <c r="DN39" s="17">
        <v>1.8</v>
      </c>
      <c r="DO39" s="17">
        <v>1.7</v>
      </c>
      <c r="DP39" s="17">
        <v>0.3</v>
      </c>
      <c r="DQ39" s="17">
        <v>0.6</v>
      </c>
      <c r="DR39" s="17">
        <v>1</v>
      </c>
      <c r="DS39" s="17">
        <v>-2.7</v>
      </c>
      <c r="DT39" s="17">
        <v>0.1</v>
      </c>
      <c r="DU39" s="17">
        <v>0.6</v>
      </c>
      <c r="DV39" s="17"/>
      <c r="DW39" s="17"/>
      <c r="DX39" s="17">
        <v>-4</v>
      </c>
      <c r="DY39" s="17">
        <v>0.5</v>
      </c>
      <c r="DZ39" s="17">
        <v>0.7</v>
      </c>
      <c r="EA39" s="17">
        <v>1.3</v>
      </c>
      <c r="EB39" s="17">
        <v>1.3</v>
      </c>
      <c r="EC39" s="17">
        <v>0.8</v>
      </c>
      <c r="ED39" s="17">
        <v>4</v>
      </c>
      <c r="EE39" s="17">
        <v>2.2999999999999998</v>
      </c>
      <c r="EF39" s="17">
        <v>-5.4</v>
      </c>
      <c r="EG39" s="17">
        <v>-6.7</v>
      </c>
      <c r="EH39" s="17"/>
      <c r="EI39" s="17">
        <v>0</v>
      </c>
      <c r="EJ39" s="17">
        <v>1.9</v>
      </c>
      <c r="EK39" s="17">
        <v>-0.1</v>
      </c>
      <c r="EL39" s="17">
        <v>1.9</v>
      </c>
      <c r="EM39" s="17">
        <v>0.2</v>
      </c>
      <c r="EN39" s="17">
        <v>0.2</v>
      </c>
      <c r="EO39" s="17">
        <v>0.2</v>
      </c>
      <c r="EP39" s="17">
        <v>0</v>
      </c>
      <c r="EQ39" s="17">
        <v>13.9</v>
      </c>
      <c r="ER39" s="17">
        <v>1.4</v>
      </c>
      <c r="ES39" s="17">
        <v>13.9</v>
      </c>
      <c r="ET39" s="17">
        <v>-0.2</v>
      </c>
      <c r="EU39" s="17">
        <v>12.9</v>
      </c>
      <c r="EV39" s="17">
        <v>3</v>
      </c>
      <c r="EW39" s="17">
        <v>8.6999999999999993</v>
      </c>
      <c r="EX39" s="17">
        <v>1.1000000000000001</v>
      </c>
      <c r="EY39" s="17">
        <v>0.4</v>
      </c>
      <c r="EZ39" s="17">
        <v>1.8</v>
      </c>
      <c r="FA39" s="17">
        <v>2.8</v>
      </c>
      <c r="FB39" s="17">
        <v>8.9</v>
      </c>
      <c r="FC39" s="17">
        <v>0</v>
      </c>
      <c r="FD39" s="17"/>
      <c r="FE39" s="17"/>
      <c r="FF39" s="17">
        <v>4.4000000000000004</v>
      </c>
      <c r="FG39" s="17"/>
      <c r="FH39" s="17"/>
      <c r="FI39" s="17">
        <v>432.8</v>
      </c>
      <c r="FJ39" s="15"/>
      <c r="FK39" s="17"/>
      <c r="FL39" s="17"/>
      <c r="FM39" s="17"/>
      <c r="FN39" s="17">
        <v>1.8</v>
      </c>
      <c r="FO39" s="17"/>
      <c r="FP39" s="17"/>
      <c r="FQ39" s="17">
        <v>1.1000000000000001</v>
      </c>
      <c r="FR39" s="17">
        <v>3.4</v>
      </c>
      <c r="FS39" s="17">
        <v>6.3</v>
      </c>
    </row>
    <row r="40" spans="1:175" ht="24" customHeight="1" x14ac:dyDescent="0.3">
      <c r="A40" s="16" t="s">
        <v>69</v>
      </c>
      <c r="B40" s="16" t="s">
        <v>862</v>
      </c>
      <c r="C40" s="17">
        <v>9.8000000000000007</v>
      </c>
      <c r="D40" s="17">
        <v>-12.9</v>
      </c>
      <c r="E40" s="17">
        <v>8.1999999999999993</v>
      </c>
      <c r="F40" s="17"/>
      <c r="G40" s="17"/>
      <c r="H40" s="17">
        <v>-8.4</v>
      </c>
      <c r="I40" s="17">
        <v>-3.2</v>
      </c>
      <c r="J40" s="17"/>
      <c r="K40" s="17"/>
      <c r="L40" s="17">
        <v>29.7</v>
      </c>
      <c r="M40" s="17">
        <v>26.8</v>
      </c>
      <c r="N40" s="17"/>
      <c r="O40" s="17">
        <v>25.2</v>
      </c>
      <c r="P40" s="17">
        <v>22</v>
      </c>
      <c r="Q40" s="17">
        <v>18.399999999999999</v>
      </c>
      <c r="R40" s="17">
        <v>40.200000000000003</v>
      </c>
      <c r="S40" s="17">
        <v>0.1</v>
      </c>
      <c r="T40" s="17"/>
      <c r="U40" s="17"/>
      <c r="V40" s="17"/>
      <c r="W40" s="17"/>
      <c r="X40" s="17">
        <v>4.0999999999999996</v>
      </c>
      <c r="Y40" s="17">
        <v>1.9</v>
      </c>
      <c r="Z40" s="17">
        <v>0</v>
      </c>
      <c r="AA40" s="17">
        <v>-3.2</v>
      </c>
      <c r="AB40" s="17">
        <v>4.5</v>
      </c>
      <c r="AC40" s="17">
        <v>10.199999999999999</v>
      </c>
      <c r="AD40" s="17"/>
      <c r="AE40" s="17"/>
      <c r="AF40" s="17"/>
      <c r="AG40" s="17"/>
      <c r="AH40" s="17">
        <v>7.6</v>
      </c>
      <c r="AI40" s="17">
        <v>14.1</v>
      </c>
      <c r="AJ40" s="17"/>
      <c r="AK40" s="17"/>
      <c r="AL40" s="17"/>
      <c r="AM40" s="17">
        <v>-1</v>
      </c>
      <c r="AN40" s="17">
        <v>0</v>
      </c>
      <c r="AO40" s="17">
        <v>1.9</v>
      </c>
      <c r="AP40" s="17">
        <v>9</v>
      </c>
      <c r="AQ40" s="17">
        <v>-0.3</v>
      </c>
      <c r="AR40" s="17">
        <v>0.6</v>
      </c>
      <c r="AS40" s="17">
        <v>2.7</v>
      </c>
      <c r="AT40" s="17">
        <v>0.7</v>
      </c>
      <c r="AU40" s="17"/>
      <c r="AV40" s="17"/>
      <c r="AW40" s="17"/>
      <c r="AX40" s="17">
        <v>5.3</v>
      </c>
      <c r="AY40" s="17">
        <v>-1.7</v>
      </c>
      <c r="AZ40" s="17">
        <v>0.6</v>
      </c>
      <c r="BA40" s="17">
        <v>-6</v>
      </c>
      <c r="BB40" s="17"/>
      <c r="BC40" s="17">
        <v>1</v>
      </c>
      <c r="BD40" s="17">
        <v>-0.1</v>
      </c>
      <c r="BE40" s="17">
        <v>5.0999999999999996</v>
      </c>
      <c r="BF40" s="17"/>
      <c r="BG40" s="17"/>
      <c r="BH40" s="17">
        <v>3.2</v>
      </c>
      <c r="BI40" s="17">
        <v>-11.8</v>
      </c>
      <c r="BJ40" s="17"/>
      <c r="BK40" s="17"/>
      <c r="BL40" s="17"/>
      <c r="BM40" s="17"/>
      <c r="BN40" s="17"/>
      <c r="BO40" s="17">
        <v>2.1</v>
      </c>
      <c r="BP40" s="17">
        <v>-36.5</v>
      </c>
      <c r="BQ40" s="17">
        <v>-23.4</v>
      </c>
      <c r="BR40" s="17">
        <v>-3.7</v>
      </c>
      <c r="BS40" s="17">
        <v>19.399999999999999</v>
      </c>
      <c r="BT40" s="17"/>
      <c r="BU40" s="17"/>
      <c r="BV40" s="17"/>
      <c r="BW40" s="17"/>
      <c r="BX40" s="17"/>
      <c r="BY40" s="17"/>
      <c r="BZ40" s="17"/>
      <c r="CA40" s="17">
        <v>0</v>
      </c>
      <c r="CB40" s="17">
        <v>-0.5</v>
      </c>
      <c r="CC40" s="17">
        <v>81.7</v>
      </c>
      <c r="CD40" s="17">
        <v>25.1</v>
      </c>
      <c r="CE40" s="17">
        <v>9.6</v>
      </c>
      <c r="CF40" s="17">
        <v>9.6</v>
      </c>
      <c r="CG40" s="17">
        <v>5.9</v>
      </c>
      <c r="CH40" s="17"/>
      <c r="CI40" s="17">
        <v>0</v>
      </c>
      <c r="CJ40" s="17"/>
      <c r="CK40" s="17">
        <v>10.4</v>
      </c>
      <c r="CL40" s="17">
        <v>9.1</v>
      </c>
      <c r="CM40" s="17">
        <v>-9</v>
      </c>
      <c r="CN40" s="17">
        <v>-28.8</v>
      </c>
      <c r="CO40" s="17"/>
      <c r="CP40" s="17"/>
      <c r="CQ40" s="17"/>
      <c r="CR40" s="17"/>
      <c r="CS40" s="17"/>
      <c r="CT40" s="17"/>
      <c r="CU40" s="17"/>
      <c r="CV40" s="17">
        <v>-2.8</v>
      </c>
      <c r="CW40" s="17">
        <v>6.8</v>
      </c>
      <c r="CX40" s="17">
        <v>0</v>
      </c>
      <c r="CY40" s="17"/>
      <c r="CZ40" s="17">
        <v>1.2</v>
      </c>
      <c r="DA40" s="17">
        <v>0</v>
      </c>
      <c r="DB40" s="17">
        <v>-0.9</v>
      </c>
      <c r="DC40" s="17"/>
      <c r="DD40" s="17"/>
      <c r="DE40" s="17">
        <v>1</v>
      </c>
      <c r="DF40" s="17">
        <v>0</v>
      </c>
      <c r="DG40" s="17">
        <v>-2.2999999999999998</v>
      </c>
      <c r="DH40" s="17">
        <v>1.5</v>
      </c>
      <c r="DI40" s="17">
        <v>0.6</v>
      </c>
      <c r="DJ40" s="17"/>
      <c r="DK40" s="17">
        <v>-0.6</v>
      </c>
      <c r="DL40" s="17">
        <v>-1.5</v>
      </c>
      <c r="DM40" s="17">
        <v>-3.9</v>
      </c>
      <c r="DN40" s="17">
        <v>1.7</v>
      </c>
      <c r="DO40" s="17">
        <v>1.7</v>
      </c>
      <c r="DP40" s="17">
        <v>0.3</v>
      </c>
      <c r="DQ40" s="17">
        <v>0.6</v>
      </c>
      <c r="DR40" s="17">
        <v>1</v>
      </c>
      <c r="DS40" s="17">
        <v>-2.4</v>
      </c>
      <c r="DT40" s="17">
        <v>-0.4</v>
      </c>
      <c r="DU40" s="17">
        <v>0.6</v>
      </c>
      <c r="DV40" s="17"/>
      <c r="DW40" s="17"/>
      <c r="DX40" s="17">
        <v>-3.6</v>
      </c>
      <c r="DY40" s="17">
        <v>0.4</v>
      </c>
      <c r="DZ40" s="17">
        <v>0.7</v>
      </c>
      <c r="EA40" s="17">
        <v>1.4</v>
      </c>
      <c r="EB40" s="17">
        <v>1.3</v>
      </c>
      <c r="EC40" s="17">
        <v>0.8</v>
      </c>
      <c r="ED40" s="17">
        <v>4</v>
      </c>
      <c r="EE40" s="17">
        <v>2.1</v>
      </c>
      <c r="EF40" s="17">
        <v>-9</v>
      </c>
      <c r="EG40" s="17">
        <v>-10.1</v>
      </c>
      <c r="EH40" s="17"/>
      <c r="EI40" s="17">
        <v>0</v>
      </c>
      <c r="EJ40" s="17">
        <v>1.9</v>
      </c>
      <c r="EK40" s="17">
        <v>-0.1</v>
      </c>
      <c r="EL40" s="17">
        <v>1.9</v>
      </c>
      <c r="EM40" s="17">
        <v>0.2</v>
      </c>
      <c r="EN40" s="17">
        <v>0.2</v>
      </c>
      <c r="EO40" s="17">
        <v>0.2</v>
      </c>
      <c r="EP40" s="17">
        <v>0</v>
      </c>
      <c r="EQ40" s="17">
        <v>13.8</v>
      </c>
      <c r="ER40" s="17">
        <v>1</v>
      </c>
      <c r="ES40" s="17">
        <v>14.2</v>
      </c>
      <c r="ET40" s="17">
        <v>-0.2</v>
      </c>
      <c r="EU40" s="17">
        <v>12.5</v>
      </c>
      <c r="EV40" s="17">
        <v>3.2</v>
      </c>
      <c r="EW40" s="17">
        <v>8.6</v>
      </c>
      <c r="EX40" s="17">
        <v>0.7</v>
      </c>
      <c r="EY40" s="17">
        <v>0.4</v>
      </c>
      <c r="EZ40" s="17">
        <v>1.7</v>
      </c>
      <c r="FA40" s="17">
        <v>2.8</v>
      </c>
      <c r="FB40" s="17">
        <v>8.6999999999999993</v>
      </c>
      <c r="FC40" s="17">
        <v>0</v>
      </c>
      <c r="FD40" s="17"/>
      <c r="FE40" s="17"/>
      <c r="FF40" s="17">
        <v>4.4000000000000004</v>
      </c>
      <c r="FG40" s="17"/>
      <c r="FH40" s="17"/>
      <c r="FI40" s="17">
        <v>341.6</v>
      </c>
      <c r="FJ40" s="15"/>
      <c r="FK40" s="17"/>
      <c r="FL40" s="17"/>
      <c r="FM40" s="17"/>
      <c r="FN40" s="17">
        <v>1.6</v>
      </c>
      <c r="FO40" s="17"/>
      <c r="FP40" s="17"/>
      <c r="FQ40" s="17">
        <v>0.8</v>
      </c>
      <c r="FR40" s="17">
        <v>3.1</v>
      </c>
      <c r="FS40" s="17">
        <v>5.5</v>
      </c>
    </row>
    <row r="41" spans="1:175" ht="24" customHeight="1" x14ac:dyDescent="0.3">
      <c r="A41" s="16" t="s">
        <v>69</v>
      </c>
      <c r="B41" s="16" t="s">
        <v>863</v>
      </c>
      <c r="C41" s="17">
        <v>9.8000000000000007</v>
      </c>
      <c r="D41" s="17">
        <v>-21.9</v>
      </c>
      <c r="E41" s="17">
        <v>6.5</v>
      </c>
      <c r="F41" s="17"/>
      <c r="G41" s="17"/>
      <c r="H41" s="17">
        <v>-5.6</v>
      </c>
      <c r="I41" s="17">
        <v>2.7</v>
      </c>
      <c r="J41" s="17"/>
      <c r="K41" s="17"/>
      <c r="L41" s="17">
        <v>25.9</v>
      </c>
      <c r="M41" s="17">
        <v>19.899999999999999</v>
      </c>
      <c r="N41" s="17"/>
      <c r="O41" s="17">
        <v>21.7</v>
      </c>
      <c r="P41" s="17">
        <v>21.5</v>
      </c>
      <c r="Q41" s="17">
        <v>18.2</v>
      </c>
      <c r="R41" s="17">
        <v>37.299999999999997</v>
      </c>
      <c r="S41" s="17">
        <v>0</v>
      </c>
      <c r="T41" s="17"/>
      <c r="U41" s="17"/>
      <c r="V41" s="17"/>
      <c r="W41" s="17"/>
      <c r="X41" s="17">
        <v>2.2000000000000002</v>
      </c>
      <c r="Y41" s="17">
        <v>1.9</v>
      </c>
      <c r="Z41" s="17">
        <v>0</v>
      </c>
      <c r="AA41" s="17">
        <v>-3.2</v>
      </c>
      <c r="AB41" s="17">
        <v>5.2</v>
      </c>
      <c r="AC41" s="17">
        <v>10.8</v>
      </c>
      <c r="AD41" s="17"/>
      <c r="AE41" s="17"/>
      <c r="AF41" s="17"/>
      <c r="AG41" s="17"/>
      <c r="AH41" s="17">
        <v>6.7</v>
      </c>
      <c r="AI41" s="17">
        <v>-0.3</v>
      </c>
      <c r="AJ41" s="17"/>
      <c r="AK41" s="17"/>
      <c r="AL41" s="17"/>
      <c r="AM41" s="17">
        <v>-1</v>
      </c>
      <c r="AN41" s="17">
        <v>0</v>
      </c>
      <c r="AO41" s="17">
        <v>2</v>
      </c>
      <c r="AP41" s="17">
        <v>9.8000000000000007</v>
      </c>
      <c r="AQ41" s="17">
        <v>0.1</v>
      </c>
      <c r="AR41" s="17">
        <v>0.8</v>
      </c>
      <c r="AS41" s="17">
        <v>2.7</v>
      </c>
      <c r="AT41" s="17">
        <v>1.5</v>
      </c>
      <c r="AU41" s="17"/>
      <c r="AV41" s="17"/>
      <c r="AW41" s="17"/>
      <c r="AX41" s="17">
        <v>6.1</v>
      </c>
      <c r="AY41" s="17">
        <v>-1.7</v>
      </c>
      <c r="AZ41" s="17">
        <v>0.3</v>
      </c>
      <c r="BA41" s="17">
        <v>-6.9</v>
      </c>
      <c r="BB41" s="17"/>
      <c r="BC41" s="17">
        <v>1</v>
      </c>
      <c r="BD41" s="17">
        <v>-0.1</v>
      </c>
      <c r="BE41" s="17">
        <v>6.7</v>
      </c>
      <c r="BF41" s="17"/>
      <c r="BG41" s="17"/>
      <c r="BH41" s="17">
        <v>3.7</v>
      </c>
      <c r="BI41" s="17">
        <v>-11.3</v>
      </c>
      <c r="BJ41" s="17"/>
      <c r="BK41" s="17"/>
      <c r="BL41" s="17"/>
      <c r="BM41" s="17"/>
      <c r="BN41" s="17"/>
      <c r="BO41" s="17">
        <v>3.1</v>
      </c>
      <c r="BP41" s="17">
        <v>-36</v>
      </c>
      <c r="BQ41" s="17">
        <v>-22.8</v>
      </c>
      <c r="BR41" s="17">
        <v>-3.7</v>
      </c>
      <c r="BS41" s="17">
        <v>22.6</v>
      </c>
      <c r="BT41" s="17"/>
      <c r="BU41" s="17"/>
      <c r="BV41" s="17"/>
      <c r="BW41" s="17"/>
      <c r="BX41" s="17"/>
      <c r="BY41" s="17"/>
      <c r="BZ41" s="17"/>
      <c r="CA41" s="17">
        <v>0</v>
      </c>
      <c r="CB41" s="17">
        <v>-0.4</v>
      </c>
      <c r="CC41" s="17">
        <v>81</v>
      </c>
      <c r="CD41" s="17">
        <v>25.5</v>
      </c>
      <c r="CE41" s="17">
        <v>9.6999999999999993</v>
      </c>
      <c r="CF41" s="17">
        <v>7.5</v>
      </c>
      <c r="CG41" s="17">
        <v>6.2</v>
      </c>
      <c r="CH41" s="17"/>
      <c r="CI41" s="17">
        <v>0</v>
      </c>
      <c r="CJ41" s="17"/>
      <c r="CK41" s="17">
        <v>11.9</v>
      </c>
      <c r="CL41" s="17">
        <v>10.7</v>
      </c>
      <c r="CM41" s="17">
        <v>-6.8</v>
      </c>
      <c r="CN41" s="17">
        <v>-32.200000000000003</v>
      </c>
      <c r="CO41" s="17"/>
      <c r="CP41" s="17"/>
      <c r="CQ41" s="17"/>
      <c r="CR41" s="17"/>
      <c r="CS41" s="17"/>
      <c r="CT41" s="17"/>
      <c r="CU41" s="17"/>
      <c r="CV41" s="17">
        <v>-3.4</v>
      </c>
      <c r="CW41" s="17">
        <v>6</v>
      </c>
      <c r="CX41" s="17">
        <v>0</v>
      </c>
      <c r="CY41" s="17"/>
      <c r="CZ41" s="17">
        <v>1.2</v>
      </c>
      <c r="DA41" s="17">
        <v>0.1</v>
      </c>
      <c r="DB41" s="17">
        <v>-1</v>
      </c>
      <c r="DC41" s="17"/>
      <c r="DD41" s="17"/>
      <c r="DE41" s="17">
        <v>1</v>
      </c>
      <c r="DF41" s="17">
        <v>0</v>
      </c>
      <c r="DG41" s="17">
        <v>-2.2000000000000002</v>
      </c>
      <c r="DH41" s="17">
        <v>1.5</v>
      </c>
      <c r="DI41" s="17">
        <v>0.6</v>
      </c>
      <c r="DJ41" s="17"/>
      <c r="DK41" s="17">
        <v>-0.6</v>
      </c>
      <c r="DL41" s="17">
        <v>-1.3</v>
      </c>
      <c r="DM41" s="17">
        <v>-4</v>
      </c>
      <c r="DN41" s="17">
        <v>1.8</v>
      </c>
      <c r="DO41" s="17">
        <v>1.7</v>
      </c>
      <c r="DP41" s="17">
        <v>0.3</v>
      </c>
      <c r="DQ41" s="17">
        <v>0.6</v>
      </c>
      <c r="DR41" s="17">
        <v>1</v>
      </c>
      <c r="DS41" s="17">
        <v>-1.1000000000000001</v>
      </c>
      <c r="DT41" s="17">
        <v>0.1</v>
      </c>
      <c r="DU41" s="17">
        <v>0.6</v>
      </c>
      <c r="DV41" s="17"/>
      <c r="DW41" s="17"/>
      <c r="DX41" s="17">
        <v>-3.9</v>
      </c>
      <c r="DY41" s="17">
        <v>0.1</v>
      </c>
      <c r="DZ41" s="17">
        <v>0.6</v>
      </c>
      <c r="EA41" s="17">
        <v>1.2</v>
      </c>
      <c r="EB41" s="17">
        <v>1.3</v>
      </c>
      <c r="EC41" s="17">
        <v>0.8</v>
      </c>
      <c r="ED41" s="17">
        <v>4</v>
      </c>
      <c r="EE41" s="17">
        <v>1.8</v>
      </c>
      <c r="EF41" s="17">
        <v>-12.6</v>
      </c>
      <c r="EG41" s="17">
        <v>-13.1</v>
      </c>
      <c r="EH41" s="17"/>
      <c r="EI41" s="17">
        <v>0</v>
      </c>
      <c r="EJ41" s="17">
        <v>1.8</v>
      </c>
      <c r="EK41" s="17">
        <v>-0.1</v>
      </c>
      <c r="EL41" s="17">
        <v>1.9</v>
      </c>
      <c r="EM41" s="17">
        <v>0.2</v>
      </c>
      <c r="EN41" s="17">
        <v>0.2</v>
      </c>
      <c r="EO41" s="17">
        <v>0.2</v>
      </c>
      <c r="EP41" s="17">
        <v>0</v>
      </c>
      <c r="EQ41" s="17">
        <v>13.9</v>
      </c>
      <c r="ER41" s="17">
        <v>0.6</v>
      </c>
      <c r="ES41" s="17">
        <v>12.1</v>
      </c>
      <c r="ET41" s="17">
        <v>-0.2</v>
      </c>
      <c r="EU41" s="17">
        <v>11</v>
      </c>
      <c r="EV41" s="17">
        <v>1.9</v>
      </c>
      <c r="EW41" s="17">
        <v>7.4</v>
      </c>
      <c r="EX41" s="17">
        <v>0.3</v>
      </c>
      <c r="EY41" s="17">
        <v>0.4</v>
      </c>
      <c r="EZ41" s="17">
        <v>1.6</v>
      </c>
      <c r="FA41" s="17">
        <v>2.7</v>
      </c>
      <c r="FB41" s="17">
        <v>12</v>
      </c>
      <c r="FC41" s="17">
        <v>0</v>
      </c>
      <c r="FD41" s="17"/>
      <c r="FE41" s="17"/>
      <c r="FF41" s="17">
        <v>4</v>
      </c>
      <c r="FG41" s="17"/>
      <c r="FH41" s="17"/>
      <c r="FI41" s="17">
        <v>304.3</v>
      </c>
      <c r="FJ41" s="15"/>
      <c r="FK41" s="17"/>
      <c r="FL41" s="17"/>
      <c r="FM41" s="17"/>
      <c r="FN41" s="17">
        <v>1.8</v>
      </c>
      <c r="FO41" s="17"/>
      <c r="FP41" s="17"/>
      <c r="FQ41" s="17">
        <v>1</v>
      </c>
      <c r="FR41" s="17">
        <v>3.1</v>
      </c>
      <c r="FS41" s="17">
        <v>5.9</v>
      </c>
    </row>
    <row r="42" spans="1:175" ht="24" customHeight="1" x14ac:dyDescent="0.3">
      <c r="A42" s="18" t="s">
        <v>69</v>
      </c>
      <c r="B42" s="18" t="s">
        <v>864</v>
      </c>
      <c r="C42" s="19">
        <v>10.199999999999999</v>
      </c>
      <c r="D42" s="19">
        <v>-18.3</v>
      </c>
      <c r="E42" s="19">
        <v>7.5</v>
      </c>
      <c r="F42" s="19"/>
      <c r="G42" s="19"/>
      <c r="H42" s="19">
        <v>-6.7</v>
      </c>
      <c r="I42" s="19">
        <v>4.0999999999999996</v>
      </c>
      <c r="J42" s="19"/>
      <c r="K42" s="19"/>
      <c r="L42" s="19">
        <v>25.6</v>
      </c>
      <c r="M42" s="19">
        <v>24.1</v>
      </c>
      <c r="N42" s="19"/>
      <c r="O42" s="19">
        <v>22.1</v>
      </c>
      <c r="P42" s="19">
        <v>23.7</v>
      </c>
      <c r="Q42" s="19">
        <v>18.600000000000001</v>
      </c>
      <c r="R42" s="19">
        <v>39.9</v>
      </c>
      <c r="S42" s="19">
        <v>0.2</v>
      </c>
      <c r="T42" s="19"/>
      <c r="U42" s="19"/>
      <c r="V42" s="19"/>
      <c r="W42" s="19"/>
      <c r="X42" s="19">
        <v>4.2</v>
      </c>
      <c r="Y42" s="19">
        <v>2</v>
      </c>
      <c r="Z42" s="19">
        <v>0</v>
      </c>
      <c r="AA42" s="19">
        <v>-3.2</v>
      </c>
      <c r="AB42" s="19">
        <v>5.4</v>
      </c>
      <c r="AC42" s="19">
        <v>15.8</v>
      </c>
      <c r="AD42" s="19"/>
      <c r="AE42" s="19"/>
      <c r="AF42" s="19"/>
      <c r="AG42" s="19"/>
      <c r="AH42" s="19">
        <v>7.5</v>
      </c>
      <c r="AI42" s="19">
        <v>3.3</v>
      </c>
      <c r="AJ42" s="19"/>
      <c r="AK42" s="19"/>
      <c r="AL42" s="19"/>
      <c r="AM42" s="19">
        <v>-1</v>
      </c>
      <c r="AN42" s="19">
        <v>0</v>
      </c>
      <c r="AO42" s="19">
        <v>2.1</v>
      </c>
      <c r="AP42" s="19">
        <v>8.9</v>
      </c>
      <c r="AQ42" s="19">
        <v>-0.3</v>
      </c>
      <c r="AR42" s="19">
        <v>0.5</v>
      </c>
      <c r="AS42" s="19">
        <v>2.7</v>
      </c>
      <c r="AT42" s="19">
        <v>0.4</v>
      </c>
      <c r="AU42" s="19"/>
      <c r="AV42" s="19"/>
      <c r="AW42" s="19"/>
      <c r="AX42" s="19">
        <v>3.9</v>
      </c>
      <c r="AY42" s="19">
        <v>-1.8</v>
      </c>
      <c r="AZ42" s="19">
        <v>0.6</v>
      </c>
      <c r="BA42" s="19">
        <v>-5.4</v>
      </c>
      <c r="BB42" s="19"/>
      <c r="BC42" s="19">
        <v>1</v>
      </c>
      <c r="BD42" s="19">
        <v>0</v>
      </c>
      <c r="BE42" s="19">
        <v>11</v>
      </c>
      <c r="BF42" s="19"/>
      <c r="BG42" s="19"/>
      <c r="BH42" s="19">
        <v>2.2000000000000002</v>
      </c>
      <c r="BI42" s="19">
        <v>-13.7</v>
      </c>
      <c r="BJ42" s="19"/>
      <c r="BK42" s="19"/>
      <c r="BL42" s="19"/>
      <c r="BM42" s="19"/>
      <c r="BN42" s="19"/>
      <c r="BO42" s="19">
        <v>2</v>
      </c>
      <c r="BP42" s="19">
        <v>-32.9</v>
      </c>
      <c r="BQ42" s="19">
        <v>-20</v>
      </c>
      <c r="BR42" s="19">
        <v>-0.6</v>
      </c>
      <c r="BS42" s="19">
        <v>28</v>
      </c>
      <c r="BT42" s="19"/>
      <c r="BU42" s="19"/>
      <c r="BV42" s="19"/>
      <c r="BW42" s="19"/>
      <c r="BX42" s="19"/>
      <c r="BY42" s="19"/>
      <c r="BZ42" s="19"/>
      <c r="CA42" s="19">
        <v>0</v>
      </c>
      <c r="CB42" s="19">
        <v>-0.4</v>
      </c>
      <c r="CC42" s="19">
        <v>41.6</v>
      </c>
      <c r="CD42" s="19">
        <v>25.7</v>
      </c>
      <c r="CE42" s="19">
        <v>9.1</v>
      </c>
      <c r="CF42" s="19">
        <v>7.5</v>
      </c>
      <c r="CG42" s="19">
        <v>6.2</v>
      </c>
      <c r="CH42" s="19"/>
      <c r="CI42" s="19">
        <v>0</v>
      </c>
      <c r="CJ42" s="19"/>
      <c r="CK42" s="19">
        <v>12.2</v>
      </c>
      <c r="CL42" s="19">
        <v>10.4</v>
      </c>
      <c r="CM42" s="19">
        <v>-6.6</v>
      </c>
      <c r="CN42" s="19">
        <v>-27.7</v>
      </c>
      <c r="CO42" s="19"/>
      <c r="CP42" s="19"/>
      <c r="CQ42" s="19"/>
      <c r="CR42" s="19"/>
      <c r="CS42" s="19"/>
      <c r="CT42" s="19"/>
      <c r="CU42" s="19"/>
      <c r="CV42" s="19">
        <v>-4</v>
      </c>
      <c r="CW42" s="19">
        <v>3.1</v>
      </c>
      <c r="CX42" s="19">
        <v>0</v>
      </c>
      <c r="CY42" s="19"/>
      <c r="CZ42" s="19">
        <v>1.2</v>
      </c>
      <c r="DA42" s="19">
        <v>0</v>
      </c>
      <c r="DB42" s="19">
        <v>-0.9</v>
      </c>
      <c r="DC42" s="19"/>
      <c r="DD42" s="19"/>
      <c r="DE42" s="19">
        <v>1</v>
      </c>
      <c r="DF42" s="19">
        <v>0</v>
      </c>
      <c r="DG42" s="19">
        <v>-2.2000000000000002</v>
      </c>
      <c r="DH42" s="19">
        <v>1.4</v>
      </c>
      <c r="DI42" s="19">
        <v>0.6</v>
      </c>
      <c r="DJ42" s="19"/>
      <c r="DK42" s="19">
        <v>-0.4</v>
      </c>
      <c r="DL42" s="19">
        <v>-0.7</v>
      </c>
      <c r="DM42" s="19">
        <v>-4.2</v>
      </c>
      <c r="DN42" s="19">
        <v>1.9</v>
      </c>
      <c r="DO42" s="19">
        <v>1.7</v>
      </c>
      <c r="DP42" s="19">
        <v>0.2</v>
      </c>
      <c r="DQ42" s="19">
        <v>0.6</v>
      </c>
      <c r="DR42" s="19">
        <v>1</v>
      </c>
      <c r="DS42" s="19">
        <v>0.3</v>
      </c>
      <c r="DT42" s="19">
        <v>0.2</v>
      </c>
      <c r="DU42" s="19">
        <v>0.5</v>
      </c>
      <c r="DV42" s="19"/>
      <c r="DW42" s="19"/>
      <c r="DX42" s="19">
        <v>-3.9</v>
      </c>
      <c r="DY42" s="19">
        <v>0</v>
      </c>
      <c r="DZ42" s="19">
        <v>0.6</v>
      </c>
      <c r="EA42" s="19">
        <v>1.3</v>
      </c>
      <c r="EB42" s="19">
        <v>1.5</v>
      </c>
      <c r="EC42" s="19">
        <v>0.8</v>
      </c>
      <c r="ED42" s="19">
        <v>4</v>
      </c>
      <c r="EE42" s="19">
        <v>0.8</v>
      </c>
      <c r="EF42" s="19">
        <v>-10.5</v>
      </c>
      <c r="EG42" s="19">
        <v>-10.6</v>
      </c>
      <c r="EH42" s="19"/>
      <c r="EI42" s="19">
        <v>0</v>
      </c>
      <c r="EJ42" s="19">
        <v>1.8</v>
      </c>
      <c r="EK42" s="19">
        <v>-0.1</v>
      </c>
      <c r="EL42" s="19">
        <v>2</v>
      </c>
      <c r="EM42" s="19">
        <v>0.2</v>
      </c>
      <c r="EN42" s="19">
        <v>0.2</v>
      </c>
      <c r="EO42" s="19">
        <v>0.2</v>
      </c>
      <c r="EP42" s="19">
        <v>0</v>
      </c>
      <c r="EQ42" s="19">
        <v>14.7</v>
      </c>
      <c r="ER42" s="19">
        <v>0.1</v>
      </c>
      <c r="ES42" s="19">
        <v>6.1</v>
      </c>
      <c r="ET42" s="19">
        <v>-0.2</v>
      </c>
      <c r="EU42" s="19">
        <v>10.9</v>
      </c>
      <c r="EV42" s="19">
        <v>2</v>
      </c>
      <c r="EW42" s="19">
        <v>5.3</v>
      </c>
      <c r="EX42" s="19">
        <v>0</v>
      </c>
      <c r="EY42" s="19">
        <v>0.4</v>
      </c>
      <c r="EZ42" s="19">
        <v>1.9</v>
      </c>
      <c r="FA42" s="19">
        <v>2.7</v>
      </c>
      <c r="FB42" s="19">
        <v>11.5</v>
      </c>
      <c r="FC42" s="19">
        <v>0</v>
      </c>
      <c r="FD42" s="19"/>
      <c r="FE42" s="19"/>
      <c r="FF42" s="19">
        <v>1.3</v>
      </c>
      <c r="FG42" s="19"/>
      <c r="FH42" s="19"/>
      <c r="FI42" s="19">
        <v>297.89999999999998</v>
      </c>
      <c r="FJ42" s="15"/>
      <c r="FK42" s="19"/>
      <c r="FL42" s="19"/>
      <c r="FM42" s="19"/>
      <c r="FN42" s="19">
        <v>1.7</v>
      </c>
      <c r="FO42" s="19"/>
      <c r="FP42" s="19"/>
      <c r="FQ42" s="19">
        <v>0.7</v>
      </c>
      <c r="FR42" s="19">
        <v>3.7</v>
      </c>
      <c r="FS42" s="19">
        <v>6.1</v>
      </c>
    </row>
    <row r="43" spans="1:175" ht="24" customHeight="1" x14ac:dyDescent="0.3">
      <c r="A43" s="13" t="s">
        <v>69</v>
      </c>
      <c r="B43" s="13" t="s">
        <v>865</v>
      </c>
      <c r="C43" s="14">
        <v>10.9</v>
      </c>
      <c r="D43" s="14">
        <v>-22.1</v>
      </c>
      <c r="E43" s="14">
        <v>5.7</v>
      </c>
      <c r="F43" s="14"/>
      <c r="G43" s="14"/>
      <c r="H43" s="14">
        <v>-6.7</v>
      </c>
      <c r="I43" s="14">
        <v>-1.7</v>
      </c>
      <c r="J43" s="14"/>
      <c r="K43" s="14"/>
      <c r="L43" s="14">
        <v>23.7</v>
      </c>
      <c r="M43" s="14">
        <v>18.399999999999999</v>
      </c>
      <c r="N43" s="14"/>
      <c r="O43" s="14">
        <v>18.3</v>
      </c>
      <c r="P43" s="14">
        <v>21.6</v>
      </c>
      <c r="Q43" s="14">
        <v>18.2</v>
      </c>
      <c r="R43" s="14">
        <v>44.6</v>
      </c>
      <c r="S43" s="14">
        <v>0.1</v>
      </c>
      <c r="T43" s="14"/>
      <c r="U43" s="14"/>
      <c r="V43" s="14"/>
      <c r="W43" s="14"/>
      <c r="X43" s="14">
        <v>7.9</v>
      </c>
      <c r="Y43" s="14">
        <v>2.2000000000000002</v>
      </c>
      <c r="Z43" s="14">
        <v>0</v>
      </c>
      <c r="AA43" s="14">
        <v>-3.2</v>
      </c>
      <c r="AB43" s="14">
        <v>5.4</v>
      </c>
      <c r="AC43" s="14">
        <v>14.9</v>
      </c>
      <c r="AD43" s="14"/>
      <c r="AE43" s="14"/>
      <c r="AF43" s="14"/>
      <c r="AG43" s="14"/>
      <c r="AH43" s="14">
        <v>7.1</v>
      </c>
      <c r="AI43" s="14">
        <v>3.4</v>
      </c>
      <c r="AJ43" s="14"/>
      <c r="AK43" s="14"/>
      <c r="AL43" s="14"/>
      <c r="AM43" s="14">
        <v>-1</v>
      </c>
      <c r="AN43" s="14">
        <v>-2.4</v>
      </c>
      <c r="AO43" s="14">
        <v>2</v>
      </c>
      <c r="AP43" s="14">
        <v>10.1</v>
      </c>
      <c r="AQ43" s="14">
        <v>-0.2</v>
      </c>
      <c r="AR43" s="14">
        <v>0.5</v>
      </c>
      <c r="AS43" s="14">
        <v>2.7</v>
      </c>
      <c r="AT43" s="14">
        <v>1.6</v>
      </c>
      <c r="AU43" s="14"/>
      <c r="AV43" s="14"/>
      <c r="AW43" s="14"/>
      <c r="AX43" s="14">
        <v>8.5</v>
      </c>
      <c r="AY43" s="14">
        <v>-1.8</v>
      </c>
      <c r="AZ43" s="14">
        <v>0.3</v>
      </c>
      <c r="BA43" s="14">
        <v>-6.2</v>
      </c>
      <c r="BB43" s="14"/>
      <c r="BC43" s="14">
        <v>1</v>
      </c>
      <c r="BD43" s="14">
        <v>0</v>
      </c>
      <c r="BE43" s="14">
        <v>8.1999999999999993</v>
      </c>
      <c r="BF43" s="14"/>
      <c r="BG43" s="14"/>
      <c r="BH43" s="14">
        <v>2.6</v>
      </c>
      <c r="BI43" s="14">
        <v>-16.399999999999999</v>
      </c>
      <c r="BJ43" s="14"/>
      <c r="BK43" s="14"/>
      <c r="BL43" s="14"/>
      <c r="BM43" s="14"/>
      <c r="BN43" s="14"/>
      <c r="BO43" s="14">
        <v>4</v>
      </c>
      <c r="BP43" s="14">
        <v>-33.700000000000003</v>
      </c>
      <c r="BQ43" s="14">
        <v>-20.8</v>
      </c>
      <c r="BR43" s="14">
        <v>-1.5</v>
      </c>
      <c r="BS43" s="14">
        <v>24.1</v>
      </c>
      <c r="BT43" s="14"/>
      <c r="BU43" s="14"/>
      <c r="BV43" s="14"/>
      <c r="BW43" s="14"/>
      <c r="BX43" s="14"/>
      <c r="BY43" s="14"/>
      <c r="BZ43" s="14"/>
      <c r="CA43" s="14">
        <v>0</v>
      </c>
      <c r="CB43" s="14">
        <v>-0.4</v>
      </c>
      <c r="CC43" s="14">
        <v>38.9</v>
      </c>
      <c r="CD43" s="14">
        <v>25.2</v>
      </c>
      <c r="CE43" s="14">
        <v>9.6999999999999993</v>
      </c>
      <c r="CF43" s="14">
        <v>7.4</v>
      </c>
      <c r="CG43" s="14">
        <v>6</v>
      </c>
      <c r="CH43" s="14"/>
      <c r="CI43" s="14">
        <v>0</v>
      </c>
      <c r="CJ43" s="14"/>
      <c r="CK43" s="14">
        <v>9.4</v>
      </c>
      <c r="CL43" s="14">
        <v>8</v>
      </c>
      <c r="CM43" s="14">
        <v>-10.7</v>
      </c>
      <c r="CN43" s="14">
        <v>-33.700000000000003</v>
      </c>
      <c r="CO43" s="14"/>
      <c r="CP43" s="14"/>
      <c r="CQ43" s="14"/>
      <c r="CR43" s="14"/>
      <c r="CS43" s="14"/>
      <c r="CT43" s="14"/>
      <c r="CU43" s="14"/>
      <c r="CV43" s="14">
        <v>-2.8</v>
      </c>
      <c r="CW43" s="14">
        <v>0.9</v>
      </c>
      <c r="CX43" s="14">
        <v>0</v>
      </c>
      <c r="CY43" s="14"/>
      <c r="CZ43" s="14">
        <v>1.2</v>
      </c>
      <c r="DA43" s="14">
        <v>0</v>
      </c>
      <c r="DB43" s="14">
        <v>-0.9</v>
      </c>
      <c r="DC43" s="14"/>
      <c r="DD43" s="14"/>
      <c r="DE43" s="14">
        <v>1</v>
      </c>
      <c r="DF43" s="14">
        <v>0</v>
      </c>
      <c r="DG43" s="14">
        <v>-2.2999999999999998</v>
      </c>
      <c r="DH43" s="14">
        <v>1.4</v>
      </c>
      <c r="DI43" s="14">
        <v>0.6</v>
      </c>
      <c r="DJ43" s="14"/>
      <c r="DK43" s="14">
        <v>-0.1</v>
      </c>
      <c r="DL43" s="14">
        <v>0</v>
      </c>
      <c r="DM43" s="14">
        <v>-3.8</v>
      </c>
      <c r="DN43" s="14">
        <v>3</v>
      </c>
      <c r="DO43" s="14">
        <v>1.7</v>
      </c>
      <c r="DP43" s="14">
        <v>0.3</v>
      </c>
      <c r="DQ43" s="14">
        <v>0.6</v>
      </c>
      <c r="DR43" s="14">
        <v>1</v>
      </c>
      <c r="DS43" s="14">
        <v>0.5</v>
      </c>
      <c r="DT43" s="14">
        <v>-0.1</v>
      </c>
      <c r="DU43" s="14">
        <v>0.6</v>
      </c>
      <c r="DV43" s="14"/>
      <c r="DW43" s="14"/>
      <c r="DX43" s="14">
        <v>-3.8</v>
      </c>
      <c r="DY43" s="14">
        <v>0.1</v>
      </c>
      <c r="DZ43" s="14">
        <v>0.6</v>
      </c>
      <c r="EA43" s="14">
        <v>1.1000000000000001</v>
      </c>
      <c r="EB43" s="14">
        <v>1.5</v>
      </c>
      <c r="EC43" s="14">
        <v>0.8</v>
      </c>
      <c r="ED43" s="14">
        <v>3.9</v>
      </c>
      <c r="EE43" s="14">
        <v>0.1</v>
      </c>
      <c r="EF43" s="14">
        <v>-14.2</v>
      </c>
      <c r="EG43" s="14">
        <v>-14.8</v>
      </c>
      <c r="EH43" s="14"/>
      <c r="EI43" s="14">
        <v>0</v>
      </c>
      <c r="EJ43" s="14">
        <v>1.8</v>
      </c>
      <c r="EK43" s="14">
        <v>-0.1</v>
      </c>
      <c r="EL43" s="14">
        <v>2</v>
      </c>
      <c r="EM43" s="14">
        <v>0.2</v>
      </c>
      <c r="EN43" s="14">
        <v>0.2</v>
      </c>
      <c r="EO43" s="14">
        <v>0.2</v>
      </c>
      <c r="EP43" s="14">
        <v>0</v>
      </c>
      <c r="EQ43" s="14">
        <v>5.6</v>
      </c>
      <c r="ER43" s="14">
        <v>0</v>
      </c>
      <c r="ES43" s="14">
        <v>2.5</v>
      </c>
      <c r="ET43" s="14">
        <v>-0.2</v>
      </c>
      <c r="EU43" s="14">
        <v>13.1</v>
      </c>
      <c r="EV43" s="14">
        <v>4.4000000000000004</v>
      </c>
      <c r="EW43" s="14">
        <v>1.5</v>
      </c>
      <c r="EX43" s="14">
        <v>0</v>
      </c>
      <c r="EY43" s="14">
        <v>0.4</v>
      </c>
      <c r="EZ43" s="14">
        <v>1.8</v>
      </c>
      <c r="FA43" s="14">
        <v>3</v>
      </c>
      <c r="FB43" s="14">
        <v>10</v>
      </c>
      <c r="FC43" s="14">
        <v>0</v>
      </c>
      <c r="FD43" s="14"/>
      <c r="FE43" s="14"/>
      <c r="FF43" s="14">
        <v>0.9</v>
      </c>
      <c r="FG43" s="14"/>
      <c r="FH43" s="14"/>
      <c r="FI43" s="14">
        <v>235.5</v>
      </c>
      <c r="FJ43" s="15"/>
      <c r="FK43" s="14"/>
      <c r="FL43" s="14"/>
      <c r="FM43" s="14"/>
      <c r="FN43" s="14">
        <v>1.7</v>
      </c>
      <c r="FO43" s="14"/>
      <c r="FP43" s="14"/>
      <c r="FQ43" s="14">
        <v>0.2</v>
      </c>
      <c r="FR43" s="14">
        <v>3.5</v>
      </c>
      <c r="FS43" s="14">
        <v>5.4</v>
      </c>
    </row>
    <row r="44" spans="1:175" ht="24" customHeight="1" x14ac:dyDescent="0.3">
      <c r="A44" s="16" t="s">
        <v>69</v>
      </c>
      <c r="B44" s="16" t="s">
        <v>866</v>
      </c>
      <c r="C44" s="17">
        <v>13.5</v>
      </c>
      <c r="D44" s="17">
        <v>15</v>
      </c>
      <c r="E44" s="17">
        <v>12.8</v>
      </c>
      <c r="F44" s="17"/>
      <c r="G44" s="17"/>
      <c r="H44" s="17">
        <v>-1.1000000000000001</v>
      </c>
      <c r="I44" s="17">
        <v>18.7</v>
      </c>
      <c r="J44" s="17"/>
      <c r="K44" s="17"/>
      <c r="L44" s="17">
        <v>-9.6</v>
      </c>
      <c r="M44" s="17">
        <v>-6.9</v>
      </c>
      <c r="N44" s="17"/>
      <c r="O44" s="17">
        <v>34.9</v>
      </c>
      <c r="P44" s="17">
        <v>2</v>
      </c>
      <c r="Q44" s="17">
        <v>14.5</v>
      </c>
      <c r="R44" s="17">
        <v>64.599999999999994</v>
      </c>
      <c r="S44" s="17">
        <v>0.1</v>
      </c>
      <c r="T44" s="17"/>
      <c r="U44" s="17"/>
      <c r="V44" s="17"/>
      <c r="W44" s="17"/>
      <c r="X44" s="17">
        <v>13.8</v>
      </c>
      <c r="Y44" s="17">
        <v>2.2999999999999998</v>
      </c>
      <c r="Z44" s="17">
        <v>0</v>
      </c>
      <c r="AA44" s="17">
        <v>-3.2</v>
      </c>
      <c r="AB44" s="17">
        <v>5.4</v>
      </c>
      <c r="AC44" s="17">
        <v>18.399999999999999</v>
      </c>
      <c r="AD44" s="17"/>
      <c r="AE44" s="17"/>
      <c r="AF44" s="17"/>
      <c r="AG44" s="17"/>
      <c r="AH44" s="17">
        <v>9.5</v>
      </c>
      <c r="AI44" s="17">
        <v>17.100000000000001</v>
      </c>
      <c r="AJ44" s="17"/>
      <c r="AK44" s="17"/>
      <c r="AL44" s="17"/>
      <c r="AM44" s="17">
        <v>-1</v>
      </c>
      <c r="AN44" s="17">
        <v>3.2</v>
      </c>
      <c r="AO44" s="17">
        <v>2.1</v>
      </c>
      <c r="AP44" s="17">
        <v>10.199999999999999</v>
      </c>
      <c r="AQ44" s="17">
        <v>0</v>
      </c>
      <c r="AR44" s="17">
        <v>-0.4</v>
      </c>
      <c r="AS44" s="17">
        <v>2.7</v>
      </c>
      <c r="AT44" s="17">
        <v>1</v>
      </c>
      <c r="AU44" s="17"/>
      <c r="AV44" s="17"/>
      <c r="AW44" s="17"/>
      <c r="AX44" s="17">
        <v>5.5</v>
      </c>
      <c r="AY44" s="17">
        <v>-1.6</v>
      </c>
      <c r="AZ44" s="17">
        <v>0.3</v>
      </c>
      <c r="BA44" s="17">
        <v>-4.5</v>
      </c>
      <c r="BB44" s="17"/>
      <c r="BC44" s="17">
        <v>1</v>
      </c>
      <c r="BD44" s="17">
        <v>-0.1</v>
      </c>
      <c r="BE44" s="17">
        <v>11.1</v>
      </c>
      <c r="BF44" s="17"/>
      <c r="BG44" s="17"/>
      <c r="BH44" s="17">
        <v>2.2000000000000002</v>
      </c>
      <c r="BI44" s="17">
        <v>-6</v>
      </c>
      <c r="BJ44" s="17"/>
      <c r="BK44" s="17"/>
      <c r="BL44" s="17"/>
      <c r="BM44" s="17"/>
      <c r="BN44" s="17"/>
      <c r="BO44" s="17">
        <v>7.1</v>
      </c>
      <c r="BP44" s="17">
        <v>-23.8</v>
      </c>
      <c r="BQ44" s="17">
        <v>-25</v>
      </c>
      <c r="BR44" s="17">
        <v>0</v>
      </c>
      <c r="BS44" s="17">
        <v>20.100000000000001</v>
      </c>
      <c r="BT44" s="17"/>
      <c r="BU44" s="17"/>
      <c r="BV44" s="17"/>
      <c r="BW44" s="17"/>
      <c r="BX44" s="17"/>
      <c r="BY44" s="17"/>
      <c r="BZ44" s="17"/>
      <c r="CA44" s="17">
        <v>0</v>
      </c>
      <c r="CB44" s="17">
        <v>-0.4</v>
      </c>
      <c r="CC44" s="17">
        <v>39.6</v>
      </c>
      <c r="CD44" s="17">
        <v>25.7</v>
      </c>
      <c r="CE44" s="17">
        <v>10.1</v>
      </c>
      <c r="CF44" s="17">
        <v>7.4</v>
      </c>
      <c r="CG44" s="17">
        <v>0</v>
      </c>
      <c r="CH44" s="17"/>
      <c r="CI44" s="17">
        <v>0</v>
      </c>
      <c r="CJ44" s="17"/>
      <c r="CK44" s="17">
        <v>22.9</v>
      </c>
      <c r="CL44" s="17">
        <v>22</v>
      </c>
      <c r="CM44" s="17">
        <v>9.4</v>
      </c>
      <c r="CN44" s="17">
        <v>0</v>
      </c>
      <c r="CO44" s="17"/>
      <c r="CP44" s="17"/>
      <c r="CQ44" s="17"/>
      <c r="CR44" s="17"/>
      <c r="CS44" s="17"/>
      <c r="CT44" s="17"/>
      <c r="CU44" s="17"/>
      <c r="CV44" s="17">
        <v>-3.8</v>
      </c>
      <c r="CW44" s="17">
        <v>5.0999999999999996</v>
      </c>
      <c r="CX44" s="17">
        <v>0</v>
      </c>
      <c r="CY44" s="17"/>
      <c r="CZ44" s="17">
        <v>1.2</v>
      </c>
      <c r="DA44" s="17">
        <v>-0.1</v>
      </c>
      <c r="DB44" s="17">
        <v>-0.9</v>
      </c>
      <c r="DC44" s="17"/>
      <c r="DD44" s="17"/>
      <c r="DE44" s="17">
        <v>1.1000000000000001</v>
      </c>
      <c r="DF44" s="17">
        <v>0</v>
      </c>
      <c r="DG44" s="17">
        <v>-2</v>
      </c>
      <c r="DH44" s="17">
        <v>1.4</v>
      </c>
      <c r="DI44" s="17">
        <v>0.5</v>
      </c>
      <c r="DJ44" s="17"/>
      <c r="DK44" s="17">
        <v>0</v>
      </c>
      <c r="DL44" s="17">
        <v>0</v>
      </c>
      <c r="DM44" s="17">
        <v>-2.4</v>
      </c>
      <c r="DN44" s="17">
        <v>7.2</v>
      </c>
      <c r="DO44" s="17">
        <v>1.7</v>
      </c>
      <c r="DP44" s="17">
        <v>0.3</v>
      </c>
      <c r="DQ44" s="17">
        <v>0.6</v>
      </c>
      <c r="DR44" s="17">
        <v>1</v>
      </c>
      <c r="DS44" s="17">
        <v>0.6</v>
      </c>
      <c r="DT44" s="17">
        <v>0.2</v>
      </c>
      <c r="DU44" s="17">
        <v>0.6</v>
      </c>
      <c r="DV44" s="17"/>
      <c r="DW44" s="17"/>
      <c r="DX44" s="17">
        <v>-3.9</v>
      </c>
      <c r="DY44" s="17">
        <v>0.2</v>
      </c>
      <c r="DZ44" s="17">
        <v>0.6</v>
      </c>
      <c r="EA44" s="17">
        <v>1.3</v>
      </c>
      <c r="EB44" s="17">
        <v>1.5</v>
      </c>
      <c r="EC44" s="17">
        <v>0.8</v>
      </c>
      <c r="ED44" s="17">
        <v>4</v>
      </c>
      <c r="EE44" s="17">
        <v>0</v>
      </c>
      <c r="EF44" s="17">
        <v>-4.5999999999999996</v>
      </c>
      <c r="EG44" s="17">
        <v>-4.9000000000000004</v>
      </c>
      <c r="EH44" s="17"/>
      <c r="EI44" s="17">
        <v>0</v>
      </c>
      <c r="EJ44" s="17">
        <v>1.8</v>
      </c>
      <c r="EK44" s="17">
        <v>-0.1</v>
      </c>
      <c r="EL44" s="17">
        <v>1.9</v>
      </c>
      <c r="EM44" s="17">
        <v>0.2</v>
      </c>
      <c r="EN44" s="17">
        <v>0.2</v>
      </c>
      <c r="EO44" s="17">
        <v>0.2</v>
      </c>
      <c r="EP44" s="17">
        <v>0</v>
      </c>
      <c r="EQ44" s="17">
        <v>3.3</v>
      </c>
      <c r="ER44" s="17">
        <v>0</v>
      </c>
      <c r="ES44" s="17">
        <v>-0.4</v>
      </c>
      <c r="ET44" s="17">
        <v>-0.2</v>
      </c>
      <c r="EU44" s="17">
        <v>21.6</v>
      </c>
      <c r="EV44" s="17">
        <v>13</v>
      </c>
      <c r="EW44" s="17">
        <v>0.1</v>
      </c>
      <c r="EX44" s="17">
        <v>0</v>
      </c>
      <c r="EY44" s="17">
        <v>0.4</v>
      </c>
      <c r="EZ44" s="17">
        <v>2</v>
      </c>
      <c r="FA44" s="17">
        <v>3.1</v>
      </c>
      <c r="FB44" s="17">
        <v>12.5</v>
      </c>
      <c r="FC44" s="17">
        <v>0</v>
      </c>
      <c r="FD44" s="17"/>
      <c r="FE44" s="17"/>
      <c r="FF44" s="17">
        <v>3.6</v>
      </c>
      <c r="FG44" s="17"/>
      <c r="FH44" s="17"/>
      <c r="FI44" s="17">
        <v>433.1</v>
      </c>
      <c r="FJ44" s="15"/>
      <c r="FK44" s="17"/>
      <c r="FL44" s="17"/>
      <c r="FM44" s="17"/>
      <c r="FN44" s="17">
        <v>1.6</v>
      </c>
      <c r="FO44" s="17"/>
      <c r="FP44" s="17"/>
      <c r="FQ44" s="17">
        <v>0.9</v>
      </c>
      <c r="FR44" s="17">
        <v>3.4</v>
      </c>
      <c r="FS44" s="17">
        <v>5.9</v>
      </c>
    </row>
    <row r="45" spans="1:175" ht="24" customHeight="1" x14ac:dyDescent="0.3">
      <c r="A45" s="16" t="s">
        <v>69</v>
      </c>
      <c r="B45" s="16" t="s">
        <v>867</v>
      </c>
      <c r="C45" s="17">
        <v>14.2</v>
      </c>
      <c r="D45" s="17">
        <v>8.6999999999999993</v>
      </c>
      <c r="E45" s="17">
        <v>12.1</v>
      </c>
      <c r="F45" s="17"/>
      <c r="G45" s="17"/>
      <c r="H45" s="17">
        <v>-3.2</v>
      </c>
      <c r="I45" s="17">
        <v>18.100000000000001</v>
      </c>
      <c r="J45" s="17"/>
      <c r="K45" s="17"/>
      <c r="L45" s="17">
        <v>-15.9</v>
      </c>
      <c r="M45" s="17">
        <v>-12.8</v>
      </c>
      <c r="N45" s="17"/>
      <c r="O45" s="17">
        <v>27.5</v>
      </c>
      <c r="P45" s="17">
        <v>1.8</v>
      </c>
      <c r="Q45" s="17">
        <v>13.6</v>
      </c>
      <c r="R45" s="17">
        <v>71.400000000000006</v>
      </c>
      <c r="S45" s="17">
        <v>0.1</v>
      </c>
      <c r="T45" s="17"/>
      <c r="U45" s="17"/>
      <c r="V45" s="17"/>
      <c r="W45" s="17"/>
      <c r="X45" s="17">
        <v>17.899999999999999</v>
      </c>
      <c r="Y45" s="17">
        <v>2.6</v>
      </c>
      <c r="Z45" s="17">
        <v>0</v>
      </c>
      <c r="AA45" s="17">
        <v>-3.2</v>
      </c>
      <c r="AB45" s="17">
        <v>5.7</v>
      </c>
      <c r="AC45" s="17">
        <v>20.3</v>
      </c>
      <c r="AD45" s="17"/>
      <c r="AE45" s="17"/>
      <c r="AF45" s="17"/>
      <c r="AG45" s="17"/>
      <c r="AH45" s="17">
        <v>11.9</v>
      </c>
      <c r="AI45" s="17">
        <v>23.5</v>
      </c>
      <c r="AJ45" s="17"/>
      <c r="AK45" s="17"/>
      <c r="AL45" s="17"/>
      <c r="AM45" s="17">
        <v>-1.1000000000000001</v>
      </c>
      <c r="AN45" s="17">
        <v>2.7</v>
      </c>
      <c r="AO45" s="17">
        <v>3.6</v>
      </c>
      <c r="AP45" s="17">
        <v>9.5</v>
      </c>
      <c r="AQ45" s="17">
        <v>-0.2</v>
      </c>
      <c r="AR45" s="17">
        <v>-0.4</v>
      </c>
      <c r="AS45" s="17">
        <v>2.7</v>
      </c>
      <c r="AT45" s="17">
        <v>0.3</v>
      </c>
      <c r="AU45" s="17"/>
      <c r="AV45" s="17"/>
      <c r="AW45" s="17"/>
      <c r="AX45" s="17">
        <v>6</v>
      </c>
      <c r="AY45" s="17">
        <v>-1.6</v>
      </c>
      <c r="AZ45" s="17">
        <v>0.3</v>
      </c>
      <c r="BA45" s="17">
        <v>-5.3</v>
      </c>
      <c r="BB45" s="17"/>
      <c r="BC45" s="17">
        <v>1.1000000000000001</v>
      </c>
      <c r="BD45" s="17">
        <v>-0.1</v>
      </c>
      <c r="BE45" s="17">
        <v>9.5</v>
      </c>
      <c r="BF45" s="17"/>
      <c r="BG45" s="17"/>
      <c r="BH45" s="17">
        <v>1.8</v>
      </c>
      <c r="BI45" s="17">
        <v>-9.6999999999999993</v>
      </c>
      <c r="BJ45" s="17"/>
      <c r="BK45" s="17"/>
      <c r="BL45" s="17"/>
      <c r="BM45" s="17"/>
      <c r="BN45" s="17"/>
      <c r="BO45" s="17">
        <v>6.6</v>
      </c>
      <c r="BP45" s="17">
        <v>-23.5</v>
      </c>
      <c r="BQ45" s="17">
        <v>-24.5</v>
      </c>
      <c r="BR45" s="17">
        <v>0</v>
      </c>
      <c r="BS45" s="17">
        <v>37.4</v>
      </c>
      <c r="BT45" s="17"/>
      <c r="BU45" s="17"/>
      <c r="BV45" s="17"/>
      <c r="BW45" s="17"/>
      <c r="BX45" s="17"/>
      <c r="BY45" s="17"/>
      <c r="BZ45" s="17"/>
      <c r="CA45" s="17">
        <v>0</v>
      </c>
      <c r="CB45" s="17">
        <v>-0.4</v>
      </c>
      <c r="CC45" s="17">
        <v>40.799999999999997</v>
      </c>
      <c r="CD45" s="17">
        <v>25.4</v>
      </c>
      <c r="CE45" s="17">
        <v>10.1</v>
      </c>
      <c r="CF45" s="17">
        <v>6.1</v>
      </c>
      <c r="CG45" s="17">
        <v>0.1</v>
      </c>
      <c r="CH45" s="17"/>
      <c r="CI45" s="17">
        <v>0</v>
      </c>
      <c r="CJ45" s="17"/>
      <c r="CK45" s="17">
        <v>16.399999999999999</v>
      </c>
      <c r="CL45" s="17">
        <v>15.3</v>
      </c>
      <c r="CM45" s="17">
        <v>-0.1</v>
      </c>
      <c r="CN45" s="17">
        <v>0</v>
      </c>
      <c r="CO45" s="17"/>
      <c r="CP45" s="17"/>
      <c r="CQ45" s="17"/>
      <c r="CR45" s="17"/>
      <c r="CS45" s="17"/>
      <c r="CT45" s="17"/>
      <c r="CU45" s="17"/>
      <c r="CV45" s="17">
        <v>-3.2</v>
      </c>
      <c r="CW45" s="17">
        <v>0</v>
      </c>
      <c r="CX45" s="17">
        <v>0</v>
      </c>
      <c r="CY45" s="17"/>
      <c r="CZ45" s="17">
        <v>1.2</v>
      </c>
      <c r="DA45" s="17">
        <v>0</v>
      </c>
      <c r="DB45" s="17">
        <v>-0.9</v>
      </c>
      <c r="DC45" s="17"/>
      <c r="DD45" s="17"/>
      <c r="DE45" s="17">
        <v>1.1000000000000001</v>
      </c>
      <c r="DF45" s="17">
        <v>1.8</v>
      </c>
      <c r="DG45" s="17">
        <v>-2.1</v>
      </c>
      <c r="DH45" s="17">
        <v>1.4</v>
      </c>
      <c r="DI45" s="17">
        <v>0.6</v>
      </c>
      <c r="DJ45" s="17"/>
      <c r="DK45" s="17">
        <v>0</v>
      </c>
      <c r="DL45" s="17">
        <v>0</v>
      </c>
      <c r="DM45" s="17">
        <v>-1.5</v>
      </c>
      <c r="DN45" s="17">
        <v>4.3</v>
      </c>
      <c r="DO45" s="17">
        <v>1.7</v>
      </c>
      <c r="DP45" s="17">
        <v>0.3</v>
      </c>
      <c r="DQ45" s="17">
        <v>0.6</v>
      </c>
      <c r="DR45" s="17">
        <v>1</v>
      </c>
      <c r="DS45" s="17">
        <v>0.2</v>
      </c>
      <c r="DT45" s="17">
        <v>0</v>
      </c>
      <c r="DU45" s="17">
        <v>0.6</v>
      </c>
      <c r="DV45" s="17"/>
      <c r="DW45" s="17"/>
      <c r="DX45" s="17">
        <v>-3.8</v>
      </c>
      <c r="DY45" s="17">
        <v>0.3</v>
      </c>
      <c r="DZ45" s="17">
        <v>0.6</v>
      </c>
      <c r="EA45" s="17">
        <v>1.3</v>
      </c>
      <c r="EB45" s="17">
        <v>1.5</v>
      </c>
      <c r="EC45" s="17">
        <v>0.8</v>
      </c>
      <c r="ED45" s="17">
        <v>4</v>
      </c>
      <c r="EE45" s="17">
        <v>0.3</v>
      </c>
      <c r="EF45" s="17">
        <v>-7.5</v>
      </c>
      <c r="EG45" s="17">
        <v>-7.6</v>
      </c>
      <c r="EH45" s="17"/>
      <c r="EI45" s="17">
        <v>0</v>
      </c>
      <c r="EJ45" s="17">
        <v>1.8</v>
      </c>
      <c r="EK45" s="17">
        <v>0</v>
      </c>
      <c r="EL45" s="17">
        <v>1.9</v>
      </c>
      <c r="EM45" s="17">
        <v>0.2</v>
      </c>
      <c r="EN45" s="17">
        <v>0.2</v>
      </c>
      <c r="EO45" s="17">
        <v>0.2</v>
      </c>
      <c r="EP45" s="17">
        <v>0</v>
      </c>
      <c r="EQ45" s="17">
        <v>0</v>
      </c>
      <c r="ER45" s="17">
        <v>0</v>
      </c>
      <c r="ES45" s="17">
        <v>0</v>
      </c>
      <c r="ET45" s="17">
        <v>-0.2</v>
      </c>
      <c r="EU45" s="17">
        <v>23.7</v>
      </c>
      <c r="EV45" s="17">
        <v>15.3</v>
      </c>
      <c r="EW45" s="17">
        <v>0</v>
      </c>
      <c r="EX45" s="17">
        <v>0</v>
      </c>
      <c r="EY45" s="17">
        <v>0.4</v>
      </c>
      <c r="EZ45" s="17">
        <v>1.9</v>
      </c>
      <c r="FA45" s="17">
        <v>3.1</v>
      </c>
      <c r="FB45" s="17">
        <v>14.3</v>
      </c>
      <c r="FC45" s="17">
        <v>0</v>
      </c>
      <c r="FD45" s="17"/>
      <c r="FE45" s="17"/>
      <c r="FF45" s="17">
        <v>4</v>
      </c>
      <c r="FG45" s="17"/>
      <c r="FH45" s="17"/>
      <c r="FI45" s="17">
        <v>406.9</v>
      </c>
      <c r="FJ45" s="15"/>
      <c r="FK45" s="17"/>
      <c r="FL45" s="17"/>
      <c r="FM45" s="17"/>
      <c r="FN45" s="17">
        <v>1.6</v>
      </c>
      <c r="FO45" s="17"/>
      <c r="FP45" s="17"/>
      <c r="FQ45" s="17">
        <v>0.5</v>
      </c>
      <c r="FR45" s="17">
        <v>3.4</v>
      </c>
      <c r="FS45" s="17">
        <v>5.5</v>
      </c>
    </row>
    <row r="46" spans="1:175" ht="24" customHeight="1" x14ac:dyDescent="0.3">
      <c r="A46" s="16" t="s">
        <v>69</v>
      </c>
      <c r="B46" s="16" t="s">
        <v>868</v>
      </c>
      <c r="C46" s="17">
        <v>15.4</v>
      </c>
      <c r="D46" s="17">
        <v>5.4</v>
      </c>
      <c r="E46" s="17">
        <v>11.7</v>
      </c>
      <c r="F46" s="17"/>
      <c r="G46" s="17"/>
      <c r="H46" s="17">
        <v>-5.8</v>
      </c>
      <c r="I46" s="17">
        <v>14.5</v>
      </c>
      <c r="J46" s="17"/>
      <c r="K46" s="17"/>
      <c r="L46" s="17">
        <v>-13.8</v>
      </c>
      <c r="M46" s="17">
        <v>-13.2</v>
      </c>
      <c r="N46" s="17"/>
      <c r="O46" s="17">
        <v>26.4</v>
      </c>
      <c r="P46" s="17">
        <v>0.2</v>
      </c>
      <c r="Q46" s="17">
        <v>12.1</v>
      </c>
      <c r="R46" s="17">
        <v>69.400000000000006</v>
      </c>
      <c r="S46" s="17">
        <v>0.1</v>
      </c>
      <c r="T46" s="17"/>
      <c r="U46" s="17"/>
      <c r="V46" s="17"/>
      <c r="W46" s="17"/>
      <c r="X46" s="17">
        <v>18.2</v>
      </c>
      <c r="Y46" s="17">
        <v>2</v>
      </c>
      <c r="Z46" s="17">
        <v>0</v>
      </c>
      <c r="AA46" s="17">
        <v>-3.2</v>
      </c>
      <c r="AB46" s="17">
        <v>5.7</v>
      </c>
      <c r="AC46" s="17">
        <v>26.5</v>
      </c>
      <c r="AD46" s="17"/>
      <c r="AE46" s="17"/>
      <c r="AF46" s="17"/>
      <c r="AG46" s="17"/>
      <c r="AH46" s="17">
        <v>12</v>
      </c>
      <c r="AI46" s="17">
        <v>23.1</v>
      </c>
      <c r="AJ46" s="17"/>
      <c r="AK46" s="17"/>
      <c r="AL46" s="17"/>
      <c r="AM46" s="17">
        <v>-0.9</v>
      </c>
      <c r="AN46" s="17">
        <v>2.5</v>
      </c>
      <c r="AO46" s="17">
        <v>5.0999999999999996</v>
      </c>
      <c r="AP46" s="17">
        <v>9.6999999999999993</v>
      </c>
      <c r="AQ46" s="17">
        <v>-0.2</v>
      </c>
      <c r="AR46" s="17">
        <v>-0.6</v>
      </c>
      <c r="AS46" s="17">
        <v>2.7</v>
      </c>
      <c r="AT46" s="17">
        <v>0.8</v>
      </c>
      <c r="AU46" s="17"/>
      <c r="AV46" s="17"/>
      <c r="AW46" s="17"/>
      <c r="AX46" s="17">
        <v>7.5</v>
      </c>
      <c r="AY46" s="17">
        <v>-1.6</v>
      </c>
      <c r="AZ46" s="17">
        <v>0.6</v>
      </c>
      <c r="BA46" s="17">
        <v>-5.6</v>
      </c>
      <c r="BB46" s="17"/>
      <c r="BC46" s="17">
        <v>1.1000000000000001</v>
      </c>
      <c r="BD46" s="17">
        <v>0</v>
      </c>
      <c r="BE46" s="17">
        <v>7.3</v>
      </c>
      <c r="BF46" s="17"/>
      <c r="BG46" s="17"/>
      <c r="BH46" s="17">
        <v>1.8</v>
      </c>
      <c r="BI46" s="17">
        <v>-12.5</v>
      </c>
      <c r="BJ46" s="17"/>
      <c r="BK46" s="17"/>
      <c r="BL46" s="17"/>
      <c r="BM46" s="17"/>
      <c r="BN46" s="17"/>
      <c r="BO46" s="17">
        <v>5.2</v>
      </c>
      <c r="BP46" s="17">
        <v>-25.3</v>
      </c>
      <c r="BQ46" s="17">
        <v>-26.6</v>
      </c>
      <c r="BR46" s="17">
        <v>0</v>
      </c>
      <c r="BS46" s="17">
        <v>37.1</v>
      </c>
      <c r="BT46" s="17"/>
      <c r="BU46" s="17"/>
      <c r="BV46" s="17"/>
      <c r="BW46" s="17"/>
      <c r="BX46" s="17"/>
      <c r="BY46" s="17"/>
      <c r="BZ46" s="17"/>
      <c r="CA46" s="17">
        <v>0</v>
      </c>
      <c r="CB46" s="17">
        <v>-0.4</v>
      </c>
      <c r="CC46" s="17">
        <v>41.2</v>
      </c>
      <c r="CD46" s="17">
        <v>24.9</v>
      </c>
      <c r="CE46" s="17">
        <v>9.8000000000000007</v>
      </c>
      <c r="CF46" s="17">
        <v>8.5</v>
      </c>
      <c r="CG46" s="17">
        <v>-0.3</v>
      </c>
      <c r="CH46" s="17"/>
      <c r="CI46" s="17">
        <v>0</v>
      </c>
      <c r="CJ46" s="17"/>
      <c r="CK46" s="17">
        <v>10.6</v>
      </c>
      <c r="CL46" s="17">
        <v>9.4</v>
      </c>
      <c r="CM46" s="17">
        <v>-8.8000000000000007</v>
      </c>
      <c r="CN46" s="17">
        <v>0</v>
      </c>
      <c r="CO46" s="17"/>
      <c r="CP46" s="17"/>
      <c r="CQ46" s="17"/>
      <c r="CR46" s="17"/>
      <c r="CS46" s="17"/>
      <c r="CT46" s="17"/>
      <c r="CU46" s="17"/>
      <c r="CV46" s="17">
        <v>-3.2</v>
      </c>
      <c r="CW46" s="17">
        <v>0</v>
      </c>
      <c r="CX46" s="17">
        <v>0</v>
      </c>
      <c r="CY46" s="17"/>
      <c r="CZ46" s="17">
        <v>1.2</v>
      </c>
      <c r="DA46" s="17">
        <v>0</v>
      </c>
      <c r="DB46" s="17">
        <v>-0.9</v>
      </c>
      <c r="DC46" s="17"/>
      <c r="DD46" s="17"/>
      <c r="DE46" s="17">
        <v>1.1000000000000001</v>
      </c>
      <c r="DF46" s="17">
        <v>1.8</v>
      </c>
      <c r="DG46" s="17">
        <v>-1.8</v>
      </c>
      <c r="DH46" s="17">
        <v>1.4</v>
      </c>
      <c r="DI46" s="17">
        <v>0.6</v>
      </c>
      <c r="DJ46" s="17"/>
      <c r="DK46" s="17">
        <v>0</v>
      </c>
      <c r="DL46" s="17">
        <v>0</v>
      </c>
      <c r="DM46" s="17">
        <v>-0.4</v>
      </c>
      <c r="DN46" s="17">
        <v>5.8</v>
      </c>
      <c r="DO46" s="17">
        <v>1.8</v>
      </c>
      <c r="DP46" s="17">
        <v>0.3</v>
      </c>
      <c r="DQ46" s="17">
        <v>0.6</v>
      </c>
      <c r="DR46" s="17">
        <v>1</v>
      </c>
      <c r="DS46" s="17">
        <v>0.2</v>
      </c>
      <c r="DT46" s="17">
        <v>0</v>
      </c>
      <c r="DU46" s="17">
        <v>0.6</v>
      </c>
      <c r="DV46" s="17"/>
      <c r="DW46" s="17"/>
      <c r="DX46" s="17">
        <v>-3.7</v>
      </c>
      <c r="DY46" s="17">
        <v>0.3</v>
      </c>
      <c r="DZ46" s="17">
        <v>0.6</v>
      </c>
      <c r="EA46" s="17">
        <v>1.3</v>
      </c>
      <c r="EB46" s="17">
        <v>1.5</v>
      </c>
      <c r="EC46" s="17">
        <v>0.8</v>
      </c>
      <c r="ED46" s="17">
        <v>4</v>
      </c>
      <c r="EE46" s="17">
        <v>0.3</v>
      </c>
      <c r="EF46" s="17">
        <v>-7.9</v>
      </c>
      <c r="EG46" s="17">
        <v>-8.9</v>
      </c>
      <c r="EH46" s="17"/>
      <c r="EI46" s="17">
        <v>0</v>
      </c>
      <c r="EJ46" s="17">
        <v>1.8</v>
      </c>
      <c r="EK46" s="17">
        <v>0</v>
      </c>
      <c r="EL46" s="17">
        <v>1.8</v>
      </c>
      <c r="EM46" s="17">
        <v>0.2</v>
      </c>
      <c r="EN46" s="17">
        <v>0.2</v>
      </c>
      <c r="EO46" s="17">
        <v>0.2</v>
      </c>
      <c r="EP46" s="17">
        <v>0</v>
      </c>
      <c r="EQ46" s="17">
        <v>0</v>
      </c>
      <c r="ER46" s="17">
        <v>0</v>
      </c>
      <c r="ES46" s="17">
        <v>0</v>
      </c>
      <c r="ET46" s="17">
        <v>-0.2</v>
      </c>
      <c r="EU46" s="17">
        <v>23.1</v>
      </c>
      <c r="EV46" s="17">
        <v>12</v>
      </c>
      <c r="EW46" s="17">
        <v>0</v>
      </c>
      <c r="EX46" s="17">
        <v>0</v>
      </c>
      <c r="EY46" s="17">
        <v>0.4</v>
      </c>
      <c r="EZ46" s="17">
        <v>1.8</v>
      </c>
      <c r="FA46" s="17">
        <v>3.1</v>
      </c>
      <c r="FB46" s="17">
        <v>13.8</v>
      </c>
      <c r="FC46" s="17">
        <v>0</v>
      </c>
      <c r="FD46" s="17"/>
      <c r="FE46" s="17"/>
      <c r="FF46" s="17">
        <v>2</v>
      </c>
      <c r="FG46" s="17"/>
      <c r="FH46" s="17"/>
      <c r="FI46" s="17">
        <v>368.3</v>
      </c>
      <c r="FJ46" s="15"/>
      <c r="FK46" s="17"/>
      <c r="FL46" s="17"/>
      <c r="FM46" s="17"/>
      <c r="FN46" s="17">
        <v>1.6</v>
      </c>
      <c r="FO46" s="17"/>
      <c r="FP46" s="17"/>
      <c r="FQ46" s="17">
        <v>0</v>
      </c>
      <c r="FR46" s="17">
        <v>3.6</v>
      </c>
      <c r="FS46" s="17">
        <v>5.2</v>
      </c>
    </row>
    <row r="47" spans="1:175" ht="24" customHeight="1" x14ac:dyDescent="0.3">
      <c r="A47" s="16" t="s">
        <v>69</v>
      </c>
      <c r="B47" s="16" t="s">
        <v>869</v>
      </c>
      <c r="C47" s="17">
        <v>15.7</v>
      </c>
      <c r="D47" s="17">
        <v>11.2</v>
      </c>
      <c r="E47" s="17">
        <v>13.5</v>
      </c>
      <c r="F47" s="17"/>
      <c r="G47" s="17"/>
      <c r="H47" s="17">
        <v>-0.4</v>
      </c>
      <c r="I47" s="17">
        <v>21.3</v>
      </c>
      <c r="J47" s="17"/>
      <c r="K47" s="17"/>
      <c r="L47" s="17">
        <v>-7.4</v>
      </c>
      <c r="M47" s="17">
        <v>-2.4</v>
      </c>
      <c r="N47" s="17"/>
      <c r="O47" s="17">
        <v>35.299999999999997</v>
      </c>
      <c r="P47" s="17">
        <v>4.5</v>
      </c>
      <c r="Q47" s="17">
        <v>14.8</v>
      </c>
      <c r="R47" s="17">
        <v>72.900000000000006</v>
      </c>
      <c r="S47" s="17">
        <v>0.1</v>
      </c>
      <c r="T47" s="17"/>
      <c r="U47" s="17"/>
      <c r="V47" s="17"/>
      <c r="W47" s="17"/>
      <c r="X47" s="17">
        <v>13.1</v>
      </c>
      <c r="Y47" s="17">
        <v>2.1</v>
      </c>
      <c r="Z47" s="17">
        <v>2.2000000000000002</v>
      </c>
      <c r="AA47" s="17">
        <v>-3.2</v>
      </c>
      <c r="AB47" s="17">
        <v>5.4</v>
      </c>
      <c r="AC47" s="17">
        <v>25.8</v>
      </c>
      <c r="AD47" s="17"/>
      <c r="AE47" s="17"/>
      <c r="AF47" s="17"/>
      <c r="AG47" s="17"/>
      <c r="AH47" s="17">
        <v>12.5</v>
      </c>
      <c r="AI47" s="17">
        <v>23.9</v>
      </c>
      <c r="AJ47" s="17"/>
      <c r="AK47" s="17"/>
      <c r="AL47" s="17"/>
      <c r="AM47" s="17">
        <v>-0.6</v>
      </c>
      <c r="AN47" s="17">
        <v>2.5</v>
      </c>
      <c r="AO47" s="17">
        <v>4.4000000000000004</v>
      </c>
      <c r="AP47" s="17">
        <v>9.8000000000000007</v>
      </c>
      <c r="AQ47" s="17">
        <v>-0.3</v>
      </c>
      <c r="AR47" s="17">
        <v>-0.3</v>
      </c>
      <c r="AS47" s="17">
        <v>2.7</v>
      </c>
      <c r="AT47" s="17">
        <v>1</v>
      </c>
      <c r="AU47" s="17"/>
      <c r="AV47" s="17"/>
      <c r="AW47" s="17"/>
      <c r="AX47" s="17">
        <v>8.6</v>
      </c>
      <c r="AY47" s="17">
        <v>-1.6</v>
      </c>
      <c r="AZ47" s="17">
        <v>0.3</v>
      </c>
      <c r="BA47" s="17">
        <v>-4.8</v>
      </c>
      <c r="BB47" s="17"/>
      <c r="BC47" s="17">
        <v>1.1000000000000001</v>
      </c>
      <c r="BD47" s="17">
        <v>0</v>
      </c>
      <c r="BE47" s="17">
        <v>9.3000000000000007</v>
      </c>
      <c r="BF47" s="17"/>
      <c r="BG47" s="17"/>
      <c r="BH47" s="17">
        <v>2.7</v>
      </c>
      <c r="BI47" s="17">
        <v>-6.4</v>
      </c>
      <c r="BJ47" s="17"/>
      <c r="BK47" s="17"/>
      <c r="BL47" s="17"/>
      <c r="BM47" s="17"/>
      <c r="BN47" s="17"/>
      <c r="BO47" s="17">
        <v>5.5</v>
      </c>
      <c r="BP47" s="17">
        <v>-21.6</v>
      </c>
      <c r="BQ47" s="17">
        <v>-22.7</v>
      </c>
      <c r="BR47" s="17">
        <v>0</v>
      </c>
      <c r="BS47" s="17">
        <v>39.799999999999997</v>
      </c>
      <c r="BT47" s="17"/>
      <c r="BU47" s="17"/>
      <c r="BV47" s="17"/>
      <c r="BW47" s="17"/>
      <c r="BX47" s="17"/>
      <c r="BY47" s="17"/>
      <c r="BZ47" s="17"/>
      <c r="CA47" s="17">
        <v>0</v>
      </c>
      <c r="CB47" s="17">
        <v>-0.4</v>
      </c>
      <c r="CC47" s="17">
        <v>40.1</v>
      </c>
      <c r="CD47" s="17">
        <v>24.9</v>
      </c>
      <c r="CE47" s="17">
        <v>9.5</v>
      </c>
      <c r="CF47" s="17">
        <v>6.1</v>
      </c>
      <c r="CG47" s="17">
        <v>-0.2</v>
      </c>
      <c r="CH47" s="17"/>
      <c r="CI47" s="17">
        <v>8.3000000000000007</v>
      </c>
      <c r="CJ47" s="17"/>
      <c r="CK47" s="17">
        <v>17.8</v>
      </c>
      <c r="CL47" s="17">
        <v>16.7</v>
      </c>
      <c r="CM47" s="17">
        <v>1.8</v>
      </c>
      <c r="CN47" s="17">
        <v>0</v>
      </c>
      <c r="CO47" s="17"/>
      <c r="CP47" s="17"/>
      <c r="CQ47" s="17"/>
      <c r="CR47" s="17"/>
      <c r="CS47" s="17"/>
      <c r="CT47" s="17"/>
      <c r="CU47" s="17"/>
      <c r="CV47" s="17">
        <v>-2.4</v>
      </c>
      <c r="CW47" s="17">
        <v>0</v>
      </c>
      <c r="CX47" s="17">
        <v>0</v>
      </c>
      <c r="CY47" s="17"/>
      <c r="CZ47" s="17">
        <v>1.2</v>
      </c>
      <c r="DA47" s="17">
        <v>0</v>
      </c>
      <c r="DB47" s="17">
        <v>-0.9</v>
      </c>
      <c r="DC47" s="17"/>
      <c r="DD47" s="17"/>
      <c r="DE47" s="17">
        <v>0</v>
      </c>
      <c r="DF47" s="17">
        <v>1.8</v>
      </c>
      <c r="DG47" s="17">
        <v>-1.4</v>
      </c>
      <c r="DH47" s="17">
        <v>1.4</v>
      </c>
      <c r="DI47" s="17">
        <v>0.5</v>
      </c>
      <c r="DJ47" s="17"/>
      <c r="DK47" s="17">
        <v>0</v>
      </c>
      <c r="DL47" s="17">
        <v>0</v>
      </c>
      <c r="DM47" s="17">
        <v>0.7</v>
      </c>
      <c r="DN47" s="17">
        <v>8.4</v>
      </c>
      <c r="DO47" s="17">
        <v>1.8</v>
      </c>
      <c r="DP47" s="17">
        <v>0.3</v>
      </c>
      <c r="DQ47" s="17">
        <v>0.7</v>
      </c>
      <c r="DR47" s="17">
        <v>1</v>
      </c>
      <c r="DS47" s="17">
        <v>0.2</v>
      </c>
      <c r="DT47" s="17">
        <v>0.2</v>
      </c>
      <c r="DU47" s="17">
        <v>0.5</v>
      </c>
      <c r="DV47" s="17"/>
      <c r="DW47" s="17"/>
      <c r="DX47" s="17">
        <v>-3.8</v>
      </c>
      <c r="DY47" s="17">
        <v>0.4</v>
      </c>
      <c r="DZ47" s="17">
        <v>0.6</v>
      </c>
      <c r="EA47" s="17">
        <v>1.3</v>
      </c>
      <c r="EB47" s="17">
        <v>1.5</v>
      </c>
      <c r="EC47" s="17">
        <v>0.8</v>
      </c>
      <c r="ED47" s="17">
        <v>4</v>
      </c>
      <c r="EE47" s="17">
        <v>0.4</v>
      </c>
      <c r="EF47" s="17">
        <v>-6.8</v>
      </c>
      <c r="EG47" s="17">
        <v>-6.9</v>
      </c>
      <c r="EH47" s="17"/>
      <c r="EI47" s="17">
        <v>0</v>
      </c>
      <c r="EJ47" s="17">
        <v>1.8</v>
      </c>
      <c r="EK47" s="17">
        <v>-0.1</v>
      </c>
      <c r="EL47" s="17">
        <v>1.9</v>
      </c>
      <c r="EM47" s="17">
        <v>0.2</v>
      </c>
      <c r="EN47" s="17">
        <v>0.2</v>
      </c>
      <c r="EO47" s="17">
        <v>0.2</v>
      </c>
      <c r="EP47" s="17">
        <v>0</v>
      </c>
      <c r="EQ47" s="17">
        <v>0</v>
      </c>
      <c r="ER47" s="17">
        <v>0</v>
      </c>
      <c r="ES47" s="17">
        <v>0</v>
      </c>
      <c r="ET47" s="17">
        <v>-0.2</v>
      </c>
      <c r="EU47" s="17">
        <v>24.4</v>
      </c>
      <c r="EV47" s="17">
        <v>13.8</v>
      </c>
      <c r="EW47" s="17">
        <v>0</v>
      </c>
      <c r="EX47" s="17">
        <v>0</v>
      </c>
      <c r="EY47" s="17">
        <v>0.4</v>
      </c>
      <c r="EZ47" s="17">
        <v>1.8</v>
      </c>
      <c r="FA47" s="17">
        <v>3.1</v>
      </c>
      <c r="FB47" s="17">
        <v>15.7</v>
      </c>
      <c r="FC47" s="17">
        <v>0</v>
      </c>
      <c r="FD47" s="17"/>
      <c r="FE47" s="17"/>
      <c r="FF47" s="17">
        <v>3.5</v>
      </c>
      <c r="FG47" s="17"/>
      <c r="FH47" s="17"/>
      <c r="FI47" s="17">
        <v>487.1</v>
      </c>
      <c r="FJ47" s="15"/>
      <c r="FK47" s="17"/>
      <c r="FL47" s="17"/>
      <c r="FM47" s="17"/>
      <c r="FN47" s="17">
        <v>1.8</v>
      </c>
      <c r="FO47" s="17"/>
      <c r="FP47" s="17"/>
      <c r="FQ47" s="17">
        <v>0.5</v>
      </c>
      <c r="FR47" s="17">
        <v>3.6</v>
      </c>
      <c r="FS47" s="17">
        <v>5.9</v>
      </c>
    </row>
    <row r="48" spans="1:175" ht="24" customHeight="1" x14ac:dyDescent="0.3">
      <c r="A48" s="16" t="s">
        <v>69</v>
      </c>
      <c r="B48" s="16" t="s">
        <v>870</v>
      </c>
      <c r="C48" s="17">
        <v>14.8</v>
      </c>
      <c r="D48" s="17">
        <v>8.6</v>
      </c>
      <c r="E48" s="17">
        <v>12.6</v>
      </c>
      <c r="F48" s="17"/>
      <c r="G48" s="17"/>
      <c r="H48" s="17">
        <v>2</v>
      </c>
      <c r="I48" s="17">
        <v>34.299999999999997</v>
      </c>
      <c r="J48" s="17"/>
      <c r="K48" s="17"/>
      <c r="L48" s="17">
        <v>-7.6</v>
      </c>
      <c r="M48" s="17">
        <v>-5.0999999999999996</v>
      </c>
      <c r="N48" s="17"/>
      <c r="O48" s="17">
        <v>36.200000000000003</v>
      </c>
      <c r="P48" s="17">
        <v>4.7</v>
      </c>
      <c r="Q48" s="17">
        <v>15.2</v>
      </c>
      <c r="R48" s="17">
        <v>73.8</v>
      </c>
      <c r="S48" s="17">
        <v>-0.1</v>
      </c>
      <c r="T48" s="17"/>
      <c r="U48" s="17"/>
      <c r="V48" s="17"/>
      <c r="W48" s="17"/>
      <c r="X48" s="17">
        <v>12.6</v>
      </c>
      <c r="Y48" s="17">
        <v>1.4</v>
      </c>
      <c r="Z48" s="17">
        <v>2.6</v>
      </c>
      <c r="AA48" s="17">
        <v>-3.2</v>
      </c>
      <c r="AB48" s="17">
        <v>4.5999999999999996</v>
      </c>
      <c r="AC48" s="17">
        <v>24.4</v>
      </c>
      <c r="AD48" s="17"/>
      <c r="AE48" s="17"/>
      <c r="AF48" s="17"/>
      <c r="AG48" s="17"/>
      <c r="AH48" s="17">
        <v>11.2</v>
      </c>
      <c r="AI48" s="17">
        <v>24.1</v>
      </c>
      <c r="AJ48" s="17"/>
      <c r="AK48" s="17"/>
      <c r="AL48" s="17"/>
      <c r="AM48" s="17">
        <v>-0.5</v>
      </c>
      <c r="AN48" s="17">
        <v>2.4</v>
      </c>
      <c r="AO48" s="17">
        <v>4.5</v>
      </c>
      <c r="AP48" s="17">
        <v>9.1999999999999993</v>
      </c>
      <c r="AQ48" s="17">
        <v>0</v>
      </c>
      <c r="AR48" s="17">
        <v>-0.2</v>
      </c>
      <c r="AS48" s="17">
        <v>2.7</v>
      </c>
      <c r="AT48" s="17">
        <v>0.9</v>
      </c>
      <c r="AU48" s="17"/>
      <c r="AV48" s="17"/>
      <c r="AW48" s="17"/>
      <c r="AX48" s="17">
        <v>8.1</v>
      </c>
      <c r="AY48" s="17">
        <v>-1.3</v>
      </c>
      <c r="AZ48" s="17">
        <v>0.6</v>
      </c>
      <c r="BA48" s="17">
        <v>-5.6</v>
      </c>
      <c r="BB48" s="17"/>
      <c r="BC48" s="17">
        <v>1.1000000000000001</v>
      </c>
      <c r="BD48" s="17">
        <v>0</v>
      </c>
      <c r="BE48" s="17">
        <v>6</v>
      </c>
      <c r="BF48" s="17"/>
      <c r="BG48" s="17"/>
      <c r="BH48" s="17">
        <v>3.1</v>
      </c>
      <c r="BI48" s="17">
        <v>1.7</v>
      </c>
      <c r="BJ48" s="17"/>
      <c r="BK48" s="17"/>
      <c r="BL48" s="17"/>
      <c r="BM48" s="17"/>
      <c r="BN48" s="17"/>
      <c r="BO48" s="17">
        <v>6.6</v>
      </c>
      <c r="BP48" s="17">
        <v>-21</v>
      </c>
      <c r="BQ48" s="17">
        <v>-21.6</v>
      </c>
      <c r="BR48" s="17">
        <v>0</v>
      </c>
      <c r="BS48" s="17">
        <v>39.5</v>
      </c>
      <c r="BT48" s="17"/>
      <c r="BU48" s="17"/>
      <c r="BV48" s="17"/>
      <c r="BW48" s="17"/>
      <c r="BX48" s="17"/>
      <c r="BY48" s="17"/>
      <c r="BZ48" s="17"/>
      <c r="CA48" s="17">
        <v>0</v>
      </c>
      <c r="CB48" s="17">
        <v>-0.5</v>
      </c>
      <c r="CC48" s="17">
        <v>41.6</v>
      </c>
      <c r="CD48" s="17">
        <v>24.4</v>
      </c>
      <c r="CE48" s="17">
        <v>9.9</v>
      </c>
      <c r="CF48" s="17">
        <v>6.2</v>
      </c>
      <c r="CG48" s="17">
        <v>-0.1</v>
      </c>
      <c r="CH48" s="17"/>
      <c r="CI48" s="17">
        <v>8.1</v>
      </c>
      <c r="CJ48" s="17"/>
      <c r="CK48" s="17">
        <v>19</v>
      </c>
      <c r="CL48" s="17">
        <v>17.7</v>
      </c>
      <c r="CM48" s="17">
        <v>3.5</v>
      </c>
      <c r="CN48" s="17">
        <v>0</v>
      </c>
      <c r="CO48" s="17"/>
      <c r="CP48" s="17"/>
      <c r="CQ48" s="17"/>
      <c r="CR48" s="17"/>
      <c r="CS48" s="17"/>
      <c r="CT48" s="17"/>
      <c r="CU48" s="17"/>
      <c r="CV48" s="17">
        <v>-1.6</v>
      </c>
      <c r="CW48" s="17">
        <v>0</v>
      </c>
      <c r="CX48" s="17">
        <v>0</v>
      </c>
      <c r="CY48" s="17"/>
      <c r="CZ48" s="17">
        <v>1.2</v>
      </c>
      <c r="DA48" s="17">
        <v>0</v>
      </c>
      <c r="DB48" s="17">
        <v>-0.8</v>
      </c>
      <c r="DC48" s="17"/>
      <c r="DD48" s="17"/>
      <c r="DE48" s="17">
        <v>0</v>
      </c>
      <c r="DF48" s="17">
        <v>1.9</v>
      </c>
      <c r="DG48" s="17">
        <v>-0.6</v>
      </c>
      <c r="DH48" s="17">
        <v>1.5</v>
      </c>
      <c r="DI48" s="17">
        <v>0.5</v>
      </c>
      <c r="DJ48" s="17"/>
      <c r="DK48" s="17">
        <v>0</v>
      </c>
      <c r="DL48" s="17">
        <v>0</v>
      </c>
      <c r="DM48" s="17">
        <v>0.6</v>
      </c>
      <c r="DN48" s="17">
        <v>8.1</v>
      </c>
      <c r="DO48" s="17">
        <v>1.8</v>
      </c>
      <c r="DP48" s="17">
        <v>0.3</v>
      </c>
      <c r="DQ48" s="17">
        <v>0.7</v>
      </c>
      <c r="DR48" s="17">
        <v>1</v>
      </c>
      <c r="DS48" s="17">
        <v>0.2</v>
      </c>
      <c r="DT48" s="17">
        <v>0.3</v>
      </c>
      <c r="DU48" s="17">
        <v>0.6</v>
      </c>
      <c r="DV48" s="17"/>
      <c r="DW48" s="17"/>
      <c r="DX48" s="17">
        <v>-3.7</v>
      </c>
      <c r="DY48" s="17">
        <v>0.4</v>
      </c>
      <c r="DZ48" s="17">
        <v>0.6</v>
      </c>
      <c r="EA48" s="17">
        <v>1.3</v>
      </c>
      <c r="EB48" s="17">
        <v>1.5</v>
      </c>
      <c r="EC48" s="17">
        <v>0.8</v>
      </c>
      <c r="ED48" s="17">
        <v>4</v>
      </c>
      <c r="EE48" s="17">
        <v>0.4</v>
      </c>
      <c r="EF48" s="17">
        <v>-5.2</v>
      </c>
      <c r="EG48" s="17">
        <v>-6.2</v>
      </c>
      <c r="EH48" s="17"/>
      <c r="EI48" s="17">
        <v>0.1</v>
      </c>
      <c r="EJ48" s="17">
        <v>1.8</v>
      </c>
      <c r="EK48" s="17">
        <v>-0.1</v>
      </c>
      <c r="EL48" s="17">
        <v>1.9</v>
      </c>
      <c r="EM48" s="17">
        <v>0.2</v>
      </c>
      <c r="EN48" s="17">
        <v>0.2</v>
      </c>
      <c r="EO48" s="17">
        <v>0.2</v>
      </c>
      <c r="EP48" s="17">
        <v>0</v>
      </c>
      <c r="EQ48" s="17">
        <v>0</v>
      </c>
      <c r="ER48" s="17">
        <v>0</v>
      </c>
      <c r="ES48" s="17">
        <v>0</v>
      </c>
      <c r="ET48" s="17">
        <v>-0.2</v>
      </c>
      <c r="EU48" s="17">
        <v>23.7</v>
      </c>
      <c r="EV48" s="17">
        <v>13.1</v>
      </c>
      <c r="EW48" s="17">
        <v>0</v>
      </c>
      <c r="EX48" s="17">
        <v>0</v>
      </c>
      <c r="EY48" s="17">
        <v>0.4</v>
      </c>
      <c r="EZ48" s="17">
        <v>1.8</v>
      </c>
      <c r="FA48" s="17">
        <v>3.1</v>
      </c>
      <c r="FB48" s="17">
        <v>17.8</v>
      </c>
      <c r="FC48" s="17">
        <v>0</v>
      </c>
      <c r="FD48" s="17"/>
      <c r="FE48" s="17"/>
      <c r="FF48" s="17">
        <v>4</v>
      </c>
      <c r="FG48" s="17"/>
      <c r="FH48" s="17"/>
      <c r="FI48" s="17">
        <v>510.7</v>
      </c>
      <c r="FJ48" s="15"/>
      <c r="FK48" s="17"/>
      <c r="FL48" s="17"/>
      <c r="FM48" s="17"/>
      <c r="FN48" s="17">
        <v>1.9</v>
      </c>
      <c r="FO48" s="17"/>
      <c r="FP48" s="17"/>
      <c r="FQ48" s="17">
        <v>1.6</v>
      </c>
      <c r="FR48" s="17">
        <v>3.8</v>
      </c>
      <c r="FS48" s="17">
        <v>7.3</v>
      </c>
    </row>
    <row r="49" spans="1:175" ht="24" customHeight="1" x14ac:dyDescent="0.3">
      <c r="A49" s="16" t="s">
        <v>69</v>
      </c>
      <c r="B49" s="16" t="s">
        <v>871</v>
      </c>
      <c r="C49" s="17">
        <v>14.9</v>
      </c>
      <c r="D49" s="17">
        <v>4.9000000000000004</v>
      </c>
      <c r="E49" s="17">
        <v>11.4</v>
      </c>
      <c r="F49" s="17"/>
      <c r="G49" s="17"/>
      <c r="H49" s="17">
        <v>0.5</v>
      </c>
      <c r="I49" s="17">
        <v>21.3</v>
      </c>
      <c r="J49" s="17"/>
      <c r="K49" s="17"/>
      <c r="L49" s="17">
        <v>-11.4</v>
      </c>
      <c r="M49" s="17">
        <v>-8.6</v>
      </c>
      <c r="N49" s="17"/>
      <c r="O49" s="17">
        <v>31.5</v>
      </c>
      <c r="P49" s="17">
        <v>2.2999999999999998</v>
      </c>
      <c r="Q49" s="17">
        <v>13.4</v>
      </c>
      <c r="R49" s="17">
        <v>70.900000000000006</v>
      </c>
      <c r="S49" s="17">
        <v>0</v>
      </c>
      <c r="T49" s="17"/>
      <c r="U49" s="17"/>
      <c r="V49" s="17"/>
      <c r="W49" s="17"/>
      <c r="X49" s="17">
        <v>11.8</v>
      </c>
      <c r="Y49" s="17">
        <v>1.3</v>
      </c>
      <c r="Z49" s="17">
        <v>2.7</v>
      </c>
      <c r="AA49" s="17">
        <v>-3.2</v>
      </c>
      <c r="AB49" s="17">
        <v>4.2</v>
      </c>
      <c r="AC49" s="17">
        <v>23.5</v>
      </c>
      <c r="AD49" s="17"/>
      <c r="AE49" s="17"/>
      <c r="AF49" s="17"/>
      <c r="AG49" s="17"/>
      <c r="AH49" s="17">
        <v>10.5</v>
      </c>
      <c r="AI49" s="17">
        <v>19.399999999999999</v>
      </c>
      <c r="AJ49" s="17"/>
      <c r="AK49" s="17"/>
      <c r="AL49" s="17"/>
      <c r="AM49" s="17">
        <v>-0.5</v>
      </c>
      <c r="AN49" s="17">
        <v>1.8</v>
      </c>
      <c r="AO49" s="17">
        <v>4.3</v>
      </c>
      <c r="AP49" s="17">
        <v>9.3000000000000007</v>
      </c>
      <c r="AQ49" s="17">
        <v>1.1000000000000001</v>
      </c>
      <c r="AR49" s="17">
        <v>-0.5</v>
      </c>
      <c r="AS49" s="17">
        <v>2.7</v>
      </c>
      <c r="AT49" s="17">
        <v>1.4</v>
      </c>
      <c r="AU49" s="17"/>
      <c r="AV49" s="17"/>
      <c r="AW49" s="17"/>
      <c r="AX49" s="17">
        <v>7.6</v>
      </c>
      <c r="AY49" s="17">
        <v>-1.3</v>
      </c>
      <c r="AZ49" s="17">
        <v>0.6</v>
      </c>
      <c r="BA49" s="17">
        <v>-4.7</v>
      </c>
      <c r="BB49" s="17"/>
      <c r="BC49" s="17">
        <v>1.1000000000000001</v>
      </c>
      <c r="BD49" s="17">
        <v>0.1</v>
      </c>
      <c r="BE49" s="17">
        <v>7.5</v>
      </c>
      <c r="BF49" s="17"/>
      <c r="BG49" s="17"/>
      <c r="BH49" s="17">
        <v>2.1</v>
      </c>
      <c r="BI49" s="17">
        <v>-0.1</v>
      </c>
      <c r="BJ49" s="17"/>
      <c r="BK49" s="17"/>
      <c r="BL49" s="17"/>
      <c r="BM49" s="17"/>
      <c r="BN49" s="17"/>
      <c r="BO49" s="17">
        <v>5</v>
      </c>
      <c r="BP49" s="17">
        <v>-22.8</v>
      </c>
      <c r="BQ49" s="17">
        <v>-23.7</v>
      </c>
      <c r="BR49" s="17">
        <v>0</v>
      </c>
      <c r="BS49" s="17">
        <v>37.200000000000003</v>
      </c>
      <c r="BT49" s="17"/>
      <c r="BU49" s="17"/>
      <c r="BV49" s="17"/>
      <c r="BW49" s="17"/>
      <c r="BX49" s="17"/>
      <c r="BY49" s="17"/>
      <c r="BZ49" s="17"/>
      <c r="CA49" s="17">
        <v>0</v>
      </c>
      <c r="CB49" s="17">
        <v>-0.4</v>
      </c>
      <c r="CC49" s="17">
        <v>57.3</v>
      </c>
      <c r="CD49" s="17">
        <v>41</v>
      </c>
      <c r="CE49" s="17">
        <v>10</v>
      </c>
      <c r="CF49" s="17">
        <v>6.2</v>
      </c>
      <c r="CG49" s="17">
        <v>0.1</v>
      </c>
      <c r="CH49" s="17"/>
      <c r="CI49" s="17">
        <v>7.1</v>
      </c>
      <c r="CJ49" s="17"/>
      <c r="CK49" s="17">
        <v>13.9</v>
      </c>
      <c r="CL49" s="17">
        <v>12.6</v>
      </c>
      <c r="CM49" s="17">
        <v>-4</v>
      </c>
      <c r="CN49" s="17">
        <v>0</v>
      </c>
      <c r="CO49" s="17"/>
      <c r="CP49" s="17"/>
      <c r="CQ49" s="17"/>
      <c r="CR49" s="17"/>
      <c r="CS49" s="17"/>
      <c r="CT49" s="17"/>
      <c r="CU49" s="17"/>
      <c r="CV49" s="17">
        <v>-1.1000000000000001</v>
      </c>
      <c r="CW49" s="17">
        <v>0</v>
      </c>
      <c r="CX49" s="17">
        <v>0</v>
      </c>
      <c r="CY49" s="17"/>
      <c r="CZ49" s="17">
        <v>1.2</v>
      </c>
      <c r="DA49" s="17">
        <v>0</v>
      </c>
      <c r="DB49" s="17">
        <v>-0.9</v>
      </c>
      <c r="DC49" s="17"/>
      <c r="DD49" s="17"/>
      <c r="DE49" s="17">
        <v>0</v>
      </c>
      <c r="DF49" s="17">
        <v>1.8</v>
      </c>
      <c r="DG49" s="17">
        <v>-0.9</v>
      </c>
      <c r="DH49" s="17">
        <v>1.5</v>
      </c>
      <c r="DI49" s="17">
        <v>0.5</v>
      </c>
      <c r="DJ49" s="17"/>
      <c r="DK49" s="17">
        <v>0</v>
      </c>
      <c r="DL49" s="17">
        <v>0</v>
      </c>
      <c r="DM49" s="17">
        <v>0.3</v>
      </c>
      <c r="DN49" s="17">
        <v>7.7</v>
      </c>
      <c r="DO49" s="17">
        <v>1.8</v>
      </c>
      <c r="DP49" s="17">
        <v>0.3</v>
      </c>
      <c r="DQ49" s="17">
        <v>0.7</v>
      </c>
      <c r="DR49" s="17">
        <v>1</v>
      </c>
      <c r="DS49" s="17">
        <v>0.2</v>
      </c>
      <c r="DT49" s="17">
        <v>0.1</v>
      </c>
      <c r="DU49" s="17">
        <v>0.6</v>
      </c>
      <c r="DV49" s="17"/>
      <c r="DW49" s="17"/>
      <c r="DX49" s="17">
        <v>-3.7</v>
      </c>
      <c r="DY49" s="17">
        <v>0.2</v>
      </c>
      <c r="DZ49" s="17">
        <v>0.7</v>
      </c>
      <c r="EA49" s="17">
        <v>1.3</v>
      </c>
      <c r="EB49" s="17">
        <v>1.5</v>
      </c>
      <c r="EC49" s="17">
        <v>0.8</v>
      </c>
      <c r="ED49" s="17">
        <v>4</v>
      </c>
      <c r="EE49" s="17">
        <v>0.4</v>
      </c>
      <c r="EF49" s="17">
        <v>-7.1</v>
      </c>
      <c r="EG49" s="17">
        <v>-7.2</v>
      </c>
      <c r="EH49" s="17"/>
      <c r="EI49" s="17">
        <v>0</v>
      </c>
      <c r="EJ49" s="17">
        <v>1.8</v>
      </c>
      <c r="EK49" s="17">
        <v>-0.1</v>
      </c>
      <c r="EL49" s="17">
        <v>1.9</v>
      </c>
      <c r="EM49" s="17">
        <v>0.2</v>
      </c>
      <c r="EN49" s="17">
        <v>0.2</v>
      </c>
      <c r="EO49" s="17">
        <v>0.2</v>
      </c>
      <c r="EP49" s="17">
        <v>0</v>
      </c>
      <c r="EQ49" s="17">
        <v>0</v>
      </c>
      <c r="ER49" s="17">
        <v>0</v>
      </c>
      <c r="ES49" s="17">
        <v>0</v>
      </c>
      <c r="ET49" s="17">
        <v>-0.2</v>
      </c>
      <c r="EU49" s="17">
        <v>23.2</v>
      </c>
      <c r="EV49" s="17">
        <v>14.1</v>
      </c>
      <c r="EW49" s="17">
        <v>0</v>
      </c>
      <c r="EX49" s="17">
        <v>0</v>
      </c>
      <c r="EY49" s="17">
        <v>0.4</v>
      </c>
      <c r="EZ49" s="17">
        <v>1.8</v>
      </c>
      <c r="FA49" s="17">
        <v>3.1</v>
      </c>
      <c r="FB49" s="17">
        <v>17</v>
      </c>
      <c r="FC49" s="17">
        <v>0</v>
      </c>
      <c r="FD49" s="17"/>
      <c r="FE49" s="17"/>
      <c r="FF49" s="17">
        <v>2.9</v>
      </c>
      <c r="FG49" s="17"/>
      <c r="FH49" s="17"/>
      <c r="FI49" s="17">
        <v>465.5</v>
      </c>
      <c r="FJ49" s="15"/>
      <c r="FK49" s="17"/>
      <c r="FL49" s="17"/>
      <c r="FM49" s="17"/>
      <c r="FN49" s="17">
        <v>1.8</v>
      </c>
      <c r="FO49" s="17"/>
      <c r="FP49" s="17"/>
      <c r="FQ49" s="17">
        <v>1.3</v>
      </c>
      <c r="FR49" s="17">
        <v>3.5</v>
      </c>
      <c r="FS49" s="17">
        <v>6.6</v>
      </c>
    </row>
    <row r="50" spans="1:175" ht="24" customHeight="1" x14ac:dyDescent="0.3">
      <c r="A50" s="18" t="s">
        <v>69</v>
      </c>
      <c r="B50" s="18" t="s">
        <v>872</v>
      </c>
      <c r="C50" s="19">
        <v>9.6</v>
      </c>
      <c r="D50" s="19">
        <v>2.4</v>
      </c>
      <c r="E50" s="19">
        <v>11.1</v>
      </c>
      <c r="F50" s="19"/>
      <c r="G50" s="19"/>
      <c r="H50" s="19">
        <v>-1.5</v>
      </c>
      <c r="I50" s="19">
        <v>18.7</v>
      </c>
      <c r="J50" s="19"/>
      <c r="K50" s="19"/>
      <c r="L50" s="19">
        <v>-15.1</v>
      </c>
      <c r="M50" s="19">
        <v>-10.6</v>
      </c>
      <c r="N50" s="19"/>
      <c r="O50" s="19">
        <v>26.6</v>
      </c>
      <c r="P50" s="19">
        <v>2.1</v>
      </c>
      <c r="Q50" s="19">
        <v>13.5</v>
      </c>
      <c r="R50" s="19">
        <v>70.2</v>
      </c>
      <c r="S50" s="19">
        <v>0.1</v>
      </c>
      <c r="T50" s="19"/>
      <c r="U50" s="19"/>
      <c r="V50" s="19"/>
      <c r="W50" s="19"/>
      <c r="X50" s="19">
        <v>12.8</v>
      </c>
      <c r="Y50" s="19">
        <v>1.4</v>
      </c>
      <c r="Z50" s="19">
        <v>2.7</v>
      </c>
      <c r="AA50" s="19">
        <v>-3.3</v>
      </c>
      <c r="AB50" s="19">
        <v>3.9</v>
      </c>
      <c r="AC50" s="19">
        <v>22.7</v>
      </c>
      <c r="AD50" s="19"/>
      <c r="AE50" s="19"/>
      <c r="AF50" s="19"/>
      <c r="AG50" s="19"/>
      <c r="AH50" s="19">
        <v>2.2999999999999998</v>
      </c>
      <c r="AI50" s="19">
        <v>6.1</v>
      </c>
      <c r="AJ50" s="19"/>
      <c r="AK50" s="19"/>
      <c r="AL50" s="19"/>
      <c r="AM50" s="19">
        <v>-0.6</v>
      </c>
      <c r="AN50" s="19">
        <v>1</v>
      </c>
      <c r="AO50" s="19">
        <v>4.3</v>
      </c>
      <c r="AP50" s="19">
        <v>10</v>
      </c>
      <c r="AQ50" s="19">
        <v>0.9</v>
      </c>
      <c r="AR50" s="19">
        <v>-0.4</v>
      </c>
      <c r="AS50" s="19">
        <v>2.7</v>
      </c>
      <c r="AT50" s="19">
        <v>0</v>
      </c>
      <c r="AU50" s="19"/>
      <c r="AV50" s="19"/>
      <c r="AW50" s="19"/>
      <c r="AX50" s="19">
        <v>7.5</v>
      </c>
      <c r="AY50" s="19">
        <v>-1.3</v>
      </c>
      <c r="AZ50" s="19">
        <v>0.8</v>
      </c>
      <c r="BA50" s="19">
        <v>-4</v>
      </c>
      <c r="BB50" s="19"/>
      <c r="BC50" s="19">
        <v>1.2</v>
      </c>
      <c r="BD50" s="19">
        <v>0</v>
      </c>
      <c r="BE50" s="19">
        <v>7.2</v>
      </c>
      <c r="BF50" s="19"/>
      <c r="BG50" s="19"/>
      <c r="BH50" s="19">
        <v>0.7</v>
      </c>
      <c r="BI50" s="19">
        <v>-5.7</v>
      </c>
      <c r="BJ50" s="19"/>
      <c r="BK50" s="19"/>
      <c r="BL50" s="19"/>
      <c r="BM50" s="19"/>
      <c r="BN50" s="19"/>
      <c r="BO50" s="19">
        <v>4.2</v>
      </c>
      <c r="BP50" s="19">
        <v>-21.4</v>
      </c>
      <c r="BQ50" s="19">
        <v>-22.5</v>
      </c>
      <c r="BR50" s="19">
        <v>0</v>
      </c>
      <c r="BS50" s="19">
        <v>40.700000000000003</v>
      </c>
      <c r="BT50" s="19"/>
      <c r="BU50" s="19"/>
      <c r="BV50" s="19"/>
      <c r="BW50" s="19"/>
      <c r="BX50" s="19"/>
      <c r="BY50" s="19"/>
      <c r="BZ50" s="19"/>
      <c r="CA50" s="19">
        <v>0</v>
      </c>
      <c r="CB50" s="19">
        <v>-0.4</v>
      </c>
      <c r="CC50" s="19">
        <v>55.6</v>
      </c>
      <c r="CD50" s="19">
        <v>41.4</v>
      </c>
      <c r="CE50" s="19">
        <v>9.6999999999999993</v>
      </c>
      <c r="CF50" s="19">
        <v>6.1</v>
      </c>
      <c r="CG50" s="19">
        <v>0</v>
      </c>
      <c r="CH50" s="19"/>
      <c r="CI50" s="19">
        <v>7.7</v>
      </c>
      <c r="CJ50" s="19"/>
      <c r="CK50" s="19">
        <v>10.4</v>
      </c>
      <c r="CL50" s="19">
        <v>9.3000000000000007</v>
      </c>
      <c r="CM50" s="19">
        <v>-9</v>
      </c>
      <c r="CN50" s="19">
        <v>0</v>
      </c>
      <c r="CO50" s="19"/>
      <c r="CP50" s="19"/>
      <c r="CQ50" s="19"/>
      <c r="CR50" s="19"/>
      <c r="CS50" s="19"/>
      <c r="CT50" s="19"/>
      <c r="CU50" s="19"/>
      <c r="CV50" s="19">
        <v>-1.3</v>
      </c>
      <c r="CW50" s="19">
        <v>0</v>
      </c>
      <c r="CX50" s="19">
        <v>0</v>
      </c>
      <c r="CY50" s="19"/>
      <c r="CZ50" s="19">
        <v>1.2</v>
      </c>
      <c r="DA50" s="19">
        <v>0</v>
      </c>
      <c r="DB50" s="19">
        <v>-0.9</v>
      </c>
      <c r="DC50" s="19"/>
      <c r="DD50" s="19"/>
      <c r="DE50" s="19">
        <v>0</v>
      </c>
      <c r="DF50" s="19">
        <v>1.8</v>
      </c>
      <c r="DG50" s="19">
        <v>-1.2</v>
      </c>
      <c r="DH50" s="19">
        <v>1.5</v>
      </c>
      <c r="DI50" s="19">
        <v>0.5</v>
      </c>
      <c r="DJ50" s="19"/>
      <c r="DK50" s="19">
        <v>0</v>
      </c>
      <c r="DL50" s="19">
        <v>0</v>
      </c>
      <c r="DM50" s="19">
        <v>0.5</v>
      </c>
      <c r="DN50" s="19">
        <v>8.6</v>
      </c>
      <c r="DO50" s="19">
        <v>1.8</v>
      </c>
      <c r="DP50" s="19">
        <v>0.3</v>
      </c>
      <c r="DQ50" s="19">
        <v>0.7</v>
      </c>
      <c r="DR50" s="19">
        <v>1</v>
      </c>
      <c r="DS50" s="19">
        <v>0</v>
      </c>
      <c r="DT50" s="19">
        <v>0.1</v>
      </c>
      <c r="DU50" s="19">
        <v>0.6</v>
      </c>
      <c r="DV50" s="19"/>
      <c r="DW50" s="19"/>
      <c r="DX50" s="19">
        <v>-3.7</v>
      </c>
      <c r="DY50" s="19">
        <v>0.2</v>
      </c>
      <c r="DZ50" s="19">
        <v>0.7</v>
      </c>
      <c r="EA50" s="19">
        <v>1.3</v>
      </c>
      <c r="EB50" s="19">
        <v>1.4</v>
      </c>
      <c r="EC50" s="19">
        <v>0.8</v>
      </c>
      <c r="ED50" s="19">
        <v>4</v>
      </c>
      <c r="EE50" s="19">
        <v>0</v>
      </c>
      <c r="EF50" s="19">
        <v>-6</v>
      </c>
      <c r="EG50" s="19">
        <v>-6.4</v>
      </c>
      <c r="EH50" s="19"/>
      <c r="EI50" s="19">
        <v>0</v>
      </c>
      <c r="EJ50" s="19">
        <v>1.8</v>
      </c>
      <c r="EK50" s="19">
        <v>-0.1</v>
      </c>
      <c r="EL50" s="19">
        <v>1.8</v>
      </c>
      <c r="EM50" s="19">
        <v>0.2</v>
      </c>
      <c r="EN50" s="19">
        <v>0.2</v>
      </c>
      <c r="EO50" s="19">
        <v>0.2</v>
      </c>
      <c r="EP50" s="19">
        <v>0</v>
      </c>
      <c r="EQ50" s="19">
        <v>0</v>
      </c>
      <c r="ER50" s="19">
        <v>0</v>
      </c>
      <c r="ES50" s="19">
        <v>0</v>
      </c>
      <c r="ET50" s="19">
        <v>-0.2</v>
      </c>
      <c r="EU50" s="19">
        <v>24.6</v>
      </c>
      <c r="EV50" s="19">
        <v>15.6</v>
      </c>
      <c r="EW50" s="19">
        <v>0</v>
      </c>
      <c r="EX50" s="19">
        <v>0</v>
      </c>
      <c r="EY50" s="19">
        <v>0.4</v>
      </c>
      <c r="EZ50" s="19">
        <v>1.7</v>
      </c>
      <c r="FA50" s="19">
        <v>3.1</v>
      </c>
      <c r="FB50" s="19">
        <v>11.4</v>
      </c>
      <c r="FC50" s="19">
        <v>4.3</v>
      </c>
      <c r="FD50" s="19"/>
      <c r="FE50" s="19"/>
      <c r="FF50" s="19">
        <v>1.1000000000000001</v>
      </c>
      <c r="FG50" s="19"/>
      <c r="FH50" s="19"/>
      <c r="FI50" s="19">
        <v>405.4</v>
      </c>
      <c r="FJ50" s="15"/>
      <c r="FK50" s="19"/>
      <c r="FL50" s="19"/>
      <c r="FM50" s="19"/>
      <c r="FN50" s="19">
        <v>1.7</v>
      </c>
      <c r="FO50" s="19"/>
      <c r="FP50" s="19"/>
      <c r="FQ50" s="19">
        <v>0.6</v>
      </c>
      <c r="FR50" s="19">
        <v>3.6</v>
      </c>
      <c r="FS50" s="19">
        <v>5.9</v>
      </c>
    </row>
    <row r="51" spans="1:175" ht="24" customHeight="1" x14ac:dyDescent="0.3">
      <c r="A51" s="13" t="s">
        <v>69</v>
      </c>
      <c r="B51" s="13" t="s">
        <v>873</v>
      </c>
      <c r="C51" s="14">
        <v>9.9</v>
      </c>
      <c r="D51" s="14">
        <v>0.9</v>
      </c>
      <c r="E51" s="14">
        <v>10.3</v>
      </c>
      <c r="F51" s="14"/>
      <c r="G51" s="14"/>
      <c r="H51" s="14">
        <v>-3.1</v>
      </c>
      <c r="I51" s="14">
        <v>27.2</v>
      </c>
      <c r="J51" s="14"/>
      <c r="K51" s="14"/>
      <c r="L51" s="14">
        <v>-12.2</v>
      </c>
      <c r="M51" s="14">
        <v>-13.7</v>
      </c>
      <c r="N51" s="14"/>
      <c r="O51" s="14">
        <v>30.2</v>
      </c>
      <c r="P51" s="14">
        <v>-1</v>
      </c>
      <c r="Q51" s="14">
        <v>11.6</v>
      </c>
      <c r="R51" s="14">
        <v>71.900000000000006</v>
      </c>
      <c r="S51" s="14">
        <v>-0.1</v>
      </c>
      <c r="T51" s="14"/>
      <c r="U51" s="14"/>
      <c r="V51" s="14"/>
      <c r="W51" s="14"/>
      <c r="X51" s="14">
        <v>10.9</v>
      </c>
      <c r="Y51" s="14">
        <v>0.8</v>
      </c>
      <c r="Z51" s="14">
        <v>2.7</v>
      </c>
      <c r="AA51" s="14">
        <v>-3.3</v>
      </c>
      <c r="AB51" s="14">
        <v>4.2</v>
      </c>
      <c r="AC51" s="14">
        <v>21.5</v>
      </c>
      <c r="AD51" s="14"/>
      <c r="AE51" s="14"/>
      <c r="AF51" s="14"/>
      <c r="AG51" s="14"/>
      <c r="AH51" s="14">
        <v>1.1000000000000001</v>
      </c>
      <c r="AI51" s="14">
        <v>22.1</v>
      </c>
      <c r="AJ51" s="14"/>
      <c r="AK51" s="14"/>
      <c r="AL51" s="14"/>
      <c r="AM51" s="14">
        <v>-0.6</v>
      </c>
      <c r="AN51" s="14">
        <v>1.9</v>
      </c>
      <c r="AO51" s="14">
        <v>4.3</v>
      </c>
      <c r="AP51" s="14">
        <v>10.199999999999999</v>
      </c>
      <c r="AQ51" s="14">
        <v>0.5</v>
      </c>
      <c r="AR51" s="14">
        <v>-0.3</v>
      </c>
      <c r="AS51" s="14">
        <v>2.7</v>
      </c>
      <c r="AT51" s="14">
        <v>1.8</v>
      </c>
      <c r="AU51" s="14"/>
      <c r="AV51" s="14"/>
      <c r="AW51" s="14"/>
      <c r="AX51" s="14">
        <v>7.1</v>
      </c>
      <c r="AY51" s="14">
        <v>-1.2</v>
      </c>
      <c r="AZ51" s="14">
        <v>0.7</v>
      </c>
      <c r="BA51" s="14">
        <v>-6.4</v>
      </c>
      <c r="BB51" s="14"/>
      <c r="BC51" s="14">
        <v>1</v>
      </c>
      <c r="BD51" s="14">
        <v>0</v>
      </c>
      <c r="BE51" s="14">
        <v>2.5</v>
      </c>
      <c r="BF51" s="14"/>
      <c r="BG51" s="14"/>
      <c r="BH51" s="14">
        <v>0.7</v>
      </c>
      <c r="BI51" s="14">
        <v>-8.5</v>
      </c>
      <c r="BJ51" s="14"/>
      <c r="BK51" s="14"/>
      <c r="BL51" s="14"/>
      <c r="BM51" s="14"/>
      <c r="BN51" s="14"/>
      <c r="BO51" s="14">
        <v>6.8</v>
      </c>
      <c r="BP51" s="14">
        <v>-27.5</v>
      </c>
      <c r="BQ51" s="14">
        <v>-28.4</v>
      </c>
      <c r="BR51" s="14">
        <v>0</v>
      </c>
      <c r="BS51" s="14">
        <v>31</v>
      </c>
      <c r="BT51" s="14"/>
      <c r="BU51" s="14"/>
      <c r="BV51" s="14"/>
      <c r="BW51" s="14"/>
      <c r="BX51" s="14"/>
      <c r="BY51" s="14"/>
      <c r="BZ51" s="14"/>
      <c r="CA51" s="14">
        <v>0</v>
      </c>
      <c r="CB51" s="14">
        <v>-0.5</v>
      </c>
      <c r="CC51" s="14">
        <v>57.8</v>
      </c>
      <c r="CD51" s="14">
        <v>41.5</v>
      </c>
      <c r="CE51" s="14">
        <v>10.4</v>
      </c>
      <c r="CF51" s="14">
        <v>6.1</v>
      </c>
      <c r="CG51" s="14">
        <v>0</v>
      </c>
      <c r="CH51" s="14"/>
      <c r="CI51" s="14">
        <v>7.8</v>
      </c>
      <c r="CJ51" s="14"/>
      <c r="CK51" s="14">
        <v>10.6</v>
      </c>
      <c r="CL51" s="14">
        <v>9.4</v>
      </c>
      <c r="CM51" s="14">
        <v>-9.4</v>
      </c>
      <c r="CN51" s="14">
        <v>0</v>
      </c>
      <c r="CO51" s="14"/>
      <c r="CP51" s="14"/>
      <c r="CQ51" s="14"/>
      <c r="CR51" s="14"/>
      <c r="CS51" s="14"/>
      <c r="CT51" s="14"/>
      <c r="CU51" s="14"/>
      <c r="CV51" s="14">
        <v>-1.2</v>
      </c>
      <c r="CW51" s="14">
        <v>0</v>
      </c>
      <c r="CX51" s="14">
        <v>0</v>
      </c>
      <c r="CY51" s="14"/>
      <c r="CZ51" s="14">
        <v>1.2</v>
      </c>
      <c r="DA51" s="14">
        <v>0</v>
      </c>
      <c r="DB51" s="14">
        <v>-0.9</v>
      </c>
      <c r="DC51" s="14"/>
      <c r="DD51" s="14"/>
      <c r="DE51" s="14">
        <v>0</v>
      </c>
      <c r="DF51" s="14">
        <v>1.9</v>
      </c>
      <c r="DG51" s="14">
        <v>-1.4</v>
      </c>
      <c r="DH51" s="14">
        <v>1.4</v>
      </c>
      <c r="DI51" s="14">
        <v>0.6</v>
      </c>
      <c r="DJ51" s="14"/>
      <c r="DK51" s="14">
        <v>0</v>
      </c>
      <c r="DL51" s="14">
        <v>0</v>
      </c>
      <c r="DM51" s="14">
        <v>0.7</v>
      </c>
      <c r="DN51" s="14">
        <v>8.8000000000000007</v>
      </c>
      <c r="DO51" s="14">
        <v>1.8</v>
      </c>
      <c r="DP51" s="14">
        <v>0.3</v>
      </c>
      <c r="DQ51" s="14">
        <v>0.7</v>
      </c>
      <c r="DR51" s="14">
        <v>1</v>
      </c>
      <c r="DS51" s="14">
        <v>0</v>
      </c>
      <c r="DT51" s="14">
        <v>0</v>
      </c>
      <c r="DU51" s="14">
        <v>0.6</v>
      </c>
      <c r="DV51" s="14"/>
      <c r="DW51" s="14"/>
      <c r="DX51" s="14">
        <v>-3.7</v>
      </c>
      <c r="DY51" s="14">
        <v>0.2</v>
      </c>
      <c r="DZ51" s="14">
        <v>0.7</v>
      </c>
      <c r="EA51" s="14">
        <v>1.3</v>
      </c>
      <c r="EB51" s="14">
        <v>1.3</v>
      </c>
      <c r="EC51" s="14">
        <v>0.8</v>
      </c>
      <c r="ED51" s="14">
        <v>4</v>
      </c>
      <c r="EE51" s="14">
        <v>0</v>
      </c>
      <c r="EF51" s="14">
        <v>-5.4</v>
      </c>
      <c r="EG51" s="14">
        <v>-5.5</v>
      </c>
      <c r="EH51" s="14"/>
      <c r="EI51" s="14">
        <v>0</v>
      </c>
      <c r="EJ51" s="14">
        <v>1.8</v>
      </c>
      <c r="EK51" s="14">
        <v>-0.1</v>
      </c>
      <c r="EL51" s="14">
        <v>1.9</v>
      </c>
      <c r="EM51" s="14">
        <v>0.2</v>
      </c>
      <c r="EN51" s="14">
        <v>0.2</v>
      </c>
      <c r="EO51" s="14">
        <v>0.2</v>
      </c>
      <c r="EP51" s="14">
        <v>0</v>
      </c>
      <c r="EQ51" s="14">
        <v>0</v>
      </c>
      <c r="ER51" s="14">
        <v>0</v>
      </c>
      <c r="ES51" s="14">
        <v>0</v>
      </c>
      <c r="ET51" s="14">
        <v>-0.2</v>
      </c>
      <c r="EU51" s="14">
        <v>24.9</v>
      </c>
      <c r="EV51" s="14">
        <v>14.1</v>
      </c>
      <c r="EW51" s="14">
        <v>0</v>
      </c>
      <c r="EX51" s="14">
        <v>0</v>
      </c>
      <c r="EY51" s="14">
        <v>0.4</v>
      </c>
      <c r="EZ51" s="14">
        <v>1.6</v>
      </c>
      <c r="FA51" s="14">
        <v>3.1</v>
      </c>
      <c r="FB51" s="14">
        <v>10.6</v>
      </c>
      <c r="FC51" s="14">
        <v>3.6</v>
      </c>
      <c r="FD51" s="14"/>
      <c r="FE51" s="14"/>
      <c r="FF51" s="14">
        <v>1.8</v>
      </c>
      <c r="FG51" s="14"/>
      <c r="FH51" s="14"/>
      <c r="FI51" s="14">
        <v>397.2</v>
      </c>
      <c r="FJ51" s="15"/>
      <c r="FK51" s="14"/>
      <c r="FL51" s="14"/>
      <c r="FM51" s="14"/>
      <c r="FN51" s="14">
        <v>1.7</v>
      </c>
      <c r="FO51" s="14"/>
      <c r="FP51" s="14"/>
      <c r="FQ51" s="14">
        <v>0.2</v>
      </c>
      <c r="FR51" s="14">
        <v>3.6</v>
      </c>
      <c r="FS51" s="14">
        <v>5.5</v>
      </c>
    </row>
    <row r="52" spans="1:175" ht="24" customHeight="1" x14ac:dyDescent="0.3">
      <c r="A52" s="16" t="s">
        <v>69</v>
      </c>
      <c r="B52" s="16" t="s">
        <v>874</v>
      </c>
      <c r="C52" s="17">
        <v>5.4</v>
      </c>
      <c r="D52" s="17">
        <v>-2</v>
      </c>
      <c r="E52" s="17">
        <v>9.8000000000000007</v>
      </c>
      <c r="F52" s="17"/>
      <c r="G52" s="17"/>
      <c r="H52" s="17">
        <v>-3.8</v>
      </c>
      <c r="I52" s="17">
        <v>15.8</v>
      </c>
      <c r="J52" s="17"/>
      <c r="K52" s="17"/>
      <c r="L52" s="17">
        <v>-15.4</v>
      </c>
      <c r="M52" s="17">
        <v>-12.7</v>
      </c>
      <c r="N52" s="17"/>
      <c r="O52" s="17">
        <v>26.2</v>
      </c>
      <c r="P52" s="17">
        <v>-3.6</v>
      </c>
      <c r="Q52" s="17">
        <v>9.9</v>
      </c>
      <c r="R52" s="17">
        <v>68.400000000000006</v>
      </c>
      <c r="S52" s="17">
        <v>0</v>
      </c>
      <c r="T52" s="17"/>
      <c r="U52" s="17"/>
      <c r="V52" s="17"/>
      <c r="W52" s="17"/>
      <c r="X52" s="17">
        <v>12.5</v>
      </c>
      <c r="Y52" s="17">
        <v>0.6</v>
      </c>
      <c r="Z52" s="17">
        <v>0.6</v>
      </c>
      <c r="AA52" s="17">
        <v>-3.3</v>
      </c>
      <c r="AB52" s="17">
        <v>3.9</v>
      </c>
      <c r="AC52" s="17">
        <v>21.3</v>
      </c>
      <c r="AD52" s="17"/>
      <c r="AE52" s="17"/>
      <c r="AF52" s="17"/>
      <c r="AG52" s="17"/>
      <c r="AH52" s="17">
        <v>1.6</v>
      </c>
      <c r="AI52" s="17">
        <v>21.2</v>
      </c>
      <c r="AJ52" s="17"/>
      <c r="AK52" s="17"/>
      <c r="AL52" s="17"/>
      <c r="AM52" s="17">
        <v>-0.7</v>
      </c>
      <c r="AN52" s="17">
        <v>1.6</v>
      </c>
      <c r="AO52" s="17">
        <v>4.3</v>
      </c>
      <c r="AP52" s="17">
        <v>10.3</v>
      </c>
      <c r="AQ52" s="17">
        <v>0.7</v>
      </c>
      <c r="AR52" s="17">
        <v>-0.3</v>
      </c>
      <c r="AS52" s="17">
        <v>2.7</v>
      </c>
      <c r="AT52" s="17">
        <v>0.5</v>
      </c>
      <c r="AU52" s="17"/>
      <c r="AV52" s="17"/>
      <c r="AW52" s="17"/>
      <c r="AX52" s="17">
        <v>6.2</v>
      </c>
      <c r="AY52" s="17">
        <v>-1.4</v>
      </c>
      <c r="AZ52" s="17">
        <v>0.4</v>
      </c>
      <c r="BA52" s="17">
        <v>-5.5</v>
      </c>
      <c r="BB52" s="17"/>
      <c r="BC52" s="17">
        <v>1.1000000000000001</v>
      </c>
      <c r="BD52" s="17">
        <v>0</v>
      </c>
      <c r="BE52" s="17">
        <v>6.1</v>
      </c>
      <c r="BF52" s="17"/>
      <c r="BG52" s="17"/>
      <c r="BH52" s="17">
        <v>-0.4</v>
      </c>
      <c r="BI52" s="17">
        <v>0.2</v>
      </c>
      <c r="BJ52" s="17"/>
      <c r="BK52" s="17"/>
      <c r="BL52" s="17"/>
      <c r="BM52" s="17"/>
      <c r="BN52" s="17"/>
      <c r="BO52" s="17">
        <v>4.5999999999999996</v>
      </c>
      <c r="BP52" s="17">
        <v>-30.4</v>
      </c>
      <c r="BQ52" s="17">
        <v>-31.4</v>
      </c>
      <c r="BR52" s="17">
        <v>-1.3</v>
      </c>
      <c r="BS52" s="17">
        <v>29.5</v>
      </c>
      <c r="BT52" s="17"/>
      <c r="BU52" s="17"/>
      <c r="BV52" s="17"/>
      <c r="BW52" s="17"/>
      <c r="BX52" s="17"/>
      <c r="BY52" s="17"/>
      <c r="BZ52" s="17"/>
      <c r="CA52" s="17">
        <v>0</v>
      </c>
      <c r="CB52" s="17">
        <v>-0.4</v>
      </c>
      <c r="CC52" s="17">
        <v>55.7</v>
      </c>
      <c r="CD52" s="17">
        <v>41.9</v>
      </c>
      <c r="CE52" s="17">
        <v>10.1</v>
      </c>
      <c r="CF52" s="17">
        <v>6.1</v>
      </c>
      <c r="CG52" s="17">
        <v>-0.1</v>
      </c>
      <c r="CH52" s="17"/>
      <c r="CI52" s="17">
        <v>7.3</v>
      </c>
      <c r="CJ52" s="17"/>
      <c r="CK52" s="17">
        <v>6.4</v>
      </c>
      <c r="CL52" s="17">
        <v>5.4</v>
      </c>
      <c r="CM52" s="17">
        <v>-15.1</v>
      </c>
      <c r="CN52" s="17">
        <v>0</v>
      </c>
      <c r="CO52" s="17"/>
      <c r="CP52" s="17"/>
      <c r="CQ52" s="17"/>
      <c r="CR52" s="17"/>
      <c r="CS52" s="17"/>
      <c r="CT52" s="17"/>
      <c r="CU52" s="17"/>
      <c r="CV52" s="17">
        <v>-1.7</v>
      </c>
      <c r="CW52" s="17">
        <v>0</v>
      </c>
      <c r="CX52" s="17">
        <v>0</v>
      </c>
      <c r="CY52" s="17"/>
      <c r="CZ52" s="17">
        <v>1.2</v>
      </c>
      <c r="DA52" s="17">
        <v>0</v>
      </c>
      <c r="DB52" s="17">
        <v>-0.9</v>
      </c>
      <c r="DC52" s="17"/>
      <c r="DD52" s="17"/>
      <c r="DE52" s="17">
        <v>0</v>
      </c>
      <c r="DF52" s="17">
        <v>1.8</v>
      </c>
      <c r="DG52" s="17">
        <v>1</v>
      </c>
      <c r="DH52" s="17">
        <v>1.4</v>
      </c>
      <c r="DI52" s="17">
        <v>0.5</v>
      </c>
      <c r="DJ52" s="17"/>
      <c r="DK52" s="17">
        <v>0</v>
      </c>
      <c r="DL52" s="17">
        <v>0</v>
      </c>
      <c r="DM52" s="17">
        <v>0.4</v>
      </c>
      <c r="DN52" s="17">
        <v>7.9</v>
      </c>
      <c r="DO52" s="17">
        <v>1.8</v>
      </c>
      <c r="DP52" s="17">
        <v>0.3</v>
      </c>
      <c r="DQ52" s="17">
        <v>0.7</v>
      </c>
      <c r="DR52" s="17">
        <v>1</v>
      </c>
      <c r="DS52" s="17">
        <v>0</v>
      </c>
      <c r="DT52" s="17">
        <v>0.1</v>
      </c>
      <c r="DU52" s="17">
        <v>0.5</v>
      </c>
      <c r="DV52" s="17"/>
      <c r="DW52" s="17"/>
      <c r="DX52" s="17">
        <v>-3.6</v>
      </c>
      <c r="DY52" s="17">
        <v>0.5</v>
      </c>
      <c r="DZ52" s="17">
        <v>0.7</v>
      </c>
      <c r="EA52" s="17">
        <v>1.1000000000000001</v>
      </c>
      <c r="EB52" s="17">
        <v>1.1000000000000001</v>
      </c>
      <c r="EC52" s="17">
        <v>0.8</v>
      </c>
      <c r="ED52" s="17">
        <v>4</v>
      </c>
      <c r="EE52" s="17">
        <v>0</v>
      </c>
      <c r="EF52" s="17">
        <v>-6</v>
      </c>
      <c r="EG52" s="17">
        <v>-7.3</v>
      </c>
      <c r="EH52" s="17"/>
      <c r="EI52" s="17">
        <v>0</v>
      </c>
      <c r="EJ52" s="17">
        <v>1.8</v>
      </c>
      <c r="EK52" s="17">
        <v>-0.1</v>
      </c>
      <c r="EL52" s="17">
        <v>1.9</v>
      </c>
      <c r="EM52" s="17">
        <v>0.2</v>
      </c>
      <c r="EN52" s="17">
        <v>0.2</v>
      </c>
      <c r="EO52" s="17">
        <v>0.2</v>
      </c>
      <c r="EP52" s="17">
        <v>0</v>
      </c>
      <c r="EQ52" s="17">
        <v>0</v>
      </c>
      <c r="ER52" s="17">
        <v>0</v>
      </c>
      <c r="ES52" s="17">
        <v>0</v>
      </c>
      <c r="ET52" s="17">
        <v>-0.2</v>
      </c>
      <c r="EU52" s="17">
        <v>21</v>
      </c>
      <c r="EV52" s="17">
        <v>11.5</v>
      </c>
      <c r="EW52" s="17">
        <v>0</v>
      </c>
      <c r="EX52" s="17">
        <v>0</v>
      </c>
      <c r="EY52" s="17">
        <v>0.4</v>
      </c>
      <c r="EZ52" s="17">
        <v>1.4</v>
      </c>
      <c r="FA52" s="17">
        <v>2.9</v>
      </c>
      <c r="FB52" s="17">
        <v>10.1</v>
      </c>
      <c r="FC52" s="17">
        <v>3.2</v>
      </c>
      <c r="FD52" s="17"/>
      <c r="FE52" s="17"/>
      <c r="FF52" s="17">
        <v>2</v>
      </c>
      <c r="FG52" s="17"/>
      <c r="FH52" s="17"/>
      <c r="FI52" s="17">
        <v>334.3</v>
      </c>
      <c r="FJ52" s="15"/>
      <c r="FK52" s="17"/>
      <c r="FL52" s="17"/>
      <c r="FM52" s="17"/>
      <c r="FN52" s="17">
        <v>2</v>
      </c>
      <c r="FO52" s="17"/>
      <c r="FP52" s="17"/>
      <c r="FQ52" s="17">
        <v>0.9</v>
      </c>
      <c r="FR52" s="17">
        <v>4.4000000000000004</v>
      </c>
      <c r="FS52" s="17">
        <v>7.3</v>
      </c>
    </row>
    <row r="53" spans="1:175" ht="24" customHeight="1" x14ac:dyDescent="0.3">
      <c r="A53" s="16" t="s">
        <v>69</v>
      </c>
      <c r="B53" s="16" t="s">
        <v>875</v>
      </c>
      <c r="C53" s="17">
        <v>3.9</v>
      </c>
      <c r="D53" s="17">
        <v>-3.5</v>
      </c>
      <c r="E53" s="17">
        <v>9.8000000000000007</v>
      </c>
      <c r="F53" s="17"/>
      <c r="G53" s="17"/>
      <c r="H53" s="17">
        <v>-6.7</v>
      </c>
      <c r="I53" s="17">
        <v>12.7</v>
      </c>
      <c r="J53" s="17"/>
      <c r="K53" s="17"/>
      <c r="L53" s="17">
        <v>-16</v>
      </c>
      <c r="M53" s="17">
        <v>-13.4</v>
      </c>
      <c r="N53" s="17"/>
      <c r="O53" s="17">
        <v>26.1</v>
      </c>
      <c r="P53" s="17">
        <v>-4.0999999999999996</v>
      </c>
      <c r="Q53" s="17">
        <v>9.1999999999999993</v>
      </c>
      <c r="R53" s="17">
        <v>70.900000000000006</v>
      </c>
      <c r="S53" s="17">
        <v>0</v>
      </c>
      <c r="T53" s="17"/>
      <c r="U53" s="17"/>
      <c r="V53" s="17"/>
      <c r="W53" s="17"/>
      <c r="X53" s="17">
        <v>11.9</v>
      </c>
      <c r="Y53" s="17">
        <v>0.6</v>
      </c>
      <c r="Z53" s="17">
        <v>0</v>
      </c>
      <c r="AA53" s="17">
        <v>-3.3</v>
      </c>
      <c r="AB53" s="17">
        <v>4.3</v>
      </c>
      <c r="AC53" s="17">
        <v>20.8</v>
      </c>
      <c r="AD53" s="17"/>
      <c r="AE53" s="17"/>
      <c r="AF53" s="17"/>
      <c r="AG53" s="17"/>
      <c r="AH53" s="17">
        <v>5.4</v>
      </c>
      <c r="AI53" s="17">
        <v>21.6</v>
      </c>
      <c r="AJ53" s="17"/>
      <c r="AK53" s="17"/>
      <c r="AL53" s="17"/>
      <c r="AM53" s="17">
        <v>-0.8</v>
      </c>
      <c r="AN53" s="17">
        <v>2.1</v>
      </c>
      <c r="AO53" s="17">
        <v>4</v>
      </c>
      <c r="AP53" s="17">
        <v>9.3000000000000007</v>
      </c>
      <c r="AQ53" s="17">
        <v>1.2</v>
      </c>
      <c r="AR53" s="17">
        <v>-0.4</v>
      </c>
      <c r="AS53" s="17">
        <v>2.7</v>
      </c>
      <c r="AT53" s="17">
        <v>0.7</v>
      </c>
      <c r="AU53" s="17"/>
      <c r="AV53" s="17"/>
      <c r="AW53" s="17"/>
      <c r="AX53" s="17">
        <v>7.3</v>
      </c>
      <c r="AY53" s="17">
        <v>-1.3</v>
      </c>
      <c r="AZ53" s="17">
        <v>0.5</v>
      </c>
      <c r="BA53" s="17">
        <v>-7</v>
      </c>
      <c r="BB53" s="17"/>
      <c r="BC53" s="17">
        <v>1.1000000000000001</v>
      </c>
      <c r="BD53" s="17">
        <v>0</v>
      </c>
      <c r="BE53" s="17">
        <v>6.8</v>
      </c>
      <c r="BF53" s="17"/>
      <c r="BG53" s="17"/>
      <c r="BH53" s="17">
        <v>-1.2</v>
      </c>
      <c r="BI53" s="17">
        <v>-2.8</v>
      </c>
      <c r="BJ53" s="17"/>
      <c r="BK53" s="17"/>
      <c r="BL53" s="17"/>
      <c r="BM53" s="17"/>
      <c r="BN53" s="17"/>
      <c r="BO53" s="17">
        <v>4.7</v>
      </c>
      <c r="BP53" s="17">
        <v>-30.2</v>
      </c>
      <c r="BQ53" s="17">
        <v>-31.2</v>
      </c>
      <c r="BR53" s="17">
        <v>-1.4</v>
      </c>
      <c r="BS53" s="17">
        <v>29.9</v>
      </c>
      <c r="BT53" s="17"/>
      <c r="BU53" s="17"/>
      <c r="BV53" s="17"/>
      <c r="BW53" s="17"/>
      <c r="BX53" s="17"/>
      <c r="BY53" s="17"/>
      <c r="BZ53" s="17"/>
      <c r="CA53" s="17">
        <v>0</v>
      </c>
      <c r="CB53" s="17">
        <v>-0.4</v>
      </c>
      <c r="CC53" s="17">
        <v>56.3</v>
      </c>
      <c r="CD53" s="17">
        <v>41.1</v>
      </c>
      <c r="CE53" s="17">
        <v>10</v>
      </c>
      <c r="CF53" s="17">
        <v>6.1</v>
      </c>
      <c r="CG53" s="17">
        <v>-0.2</v>
      </c>
      <c r="CH53" s="17"/>
      <c r="CI53" s="17">
        <v>8.5</v>
      </c>
      <c r="CJ53" s="17"/>
      <c r="CK53" s="17">
        <v>7.4</v>
      </c>
      <c r="CL53" s="17">
        <v>6.1</v>
      </c>
      <c r="CM53" s="17">
        <v>-13.8</v>
      </c>
      <c r="CN53" s="17">
        <v>0</v>
      </c>
      <c r="CO53" s="17"/>
      <c r="CP53" s="17"/>
      <c r="CQ53" s="17"/>
      <c r="CR53" s="17"/>
      <c r="CS53" s="17"/>
      <c r="CT53" s="17"/>
      <c r="CU53" s="17"/>
      <c r="CV53" s="17">
        <v>-1.7</v>
      </c>
      <c r="CW53" s="17">
        <v>0</v>
      </c>
      <c r="CX53" s="17">
        <v>0</v>
      </c>
      <c r="CY53" s="17"/>
      <c r="CZ53" s="17">
        <v>1.2</v>
      </c>
      <c r="DA53" s="17">
        <v>0</v>
      </c>
      <c r="DB53" s="17">
        <v>-0.9</v>
      </c>
      <c r="DC53" s="17"/>
      <c r="DD53" s="17"/>
      <c r="DE53" s="17">
        <v>0</v>
      </c>
      <c r="DF53" s="17">
        <v>1.9</v>
      </c>
      <c r="DG53" s="17">
        <v>1.9</v>
      </c>
      <c r="DH53" s="17">
        <v>1.4</v>
      </c>
      <c r="DI53" s="17">
        <v>0.6</v>
      </c>
      <c r="DJ53" s="17"/>
      <c r="DK53" s="17">
        <v>0</v>
      </c>
      <c r="DL53" s="17">
        <v>0</v>
      </c>
      <c r="DM53" s="17">
        <v>0.3</v>
      </c>
      <c r="DN53" s="17">
        <v>8</v>
      </c>
      <c r="DO53" s="17">
        <v>1.8</v>
      </c>
      <c r="DP53" s="17">
        <v>0.1</v>
      </c>
      <c r="DQ53" s="17">
        <v>0.7</v>
      </c>
      <c r="DR53" s="17">
        <v>1</v>
      </c>
      <c r="DS53" s="17">
        <v>0</v>
      </c>
      <c r="DT53" s="17">
        <v>0.1</v>
      </c>
      <c r="DU53" s="17">
        <v>0.6</v>
      </c>
      <c r="DV53" s="17"/>
      <c r="DW53" s="17"/>
      <c r="DX53" s="17">
        <v>-3.7</v>
      </c>
      <c r="DY53" s="17">
        <v>0.4</v>
      </c>
      <c r="DZ53" s="17">
        <v>0.7</v>
      </c>
      <c r="EA53" s="17">
        <v>1</v>
      </c>
      <c r="EB53" s="17">
        <v>1.3</v>
      </c>
      <c r="EC53" s="17">
        <v>0.8</v>
      </c>
      <c r="ED53" s="17">
        <v>4</v>
      </c>
      <c r="EE53" s="17">
        <v>0</v>
      </c>
      <c r="EF53" s="17">
        <v>-5.9</v>
      </c>
      <c r="EG53" s="17">
        <v>-7</v>
      </c>
      <c r="EH53" s="17"/>
      <c r="EI53" s="17">
        <v>0.1</v>
      </c>
      <c r="EJ53" s="17">
        <v>1.8</v>
      </c>
      <c r="EK53" s="17">
        <v>0</v>
      </c>
      <c r="EL53" s="17">
        <v>1.8</v>
      </c>
      <c r="EM53" s="17">
        <v>0.2</v>
      </c>
      <c r="EN53" s="17">
        <v>0.2</v>
      </c>
      <c r="EO53" s="17">
        <v>0.2</v>
      </c>
      <c r="EP53" s="17">
        <v>0</v>
      </c>
      <c r="EQ53" s="17">
        <v>0</v>
      </c>
      <c r="ER53" s="17">
        <v>0</v>
      </c>
      <c r="ES53" s="17">
        <v>0</v>
      </c>
      <c r="ET53" s="17">
        <v>-0.2</v>
      </c>
      <c r="EU53" s="17">
        <v>13</v>
      </c>
      <c r="EV53" s="17">
        <v>10.199999999999999</v>
      </c>
      <c r="EW53" s="17">
        <v>0</v>
      </c>
      <c r="EX53" s="17">
        <v>0</v>
      </c>
      <c r="EY53" s="17">
        <v>0.4</v>
      </c>
      <c r="EZ53" s="17">
        <v>1.6</v>
      </c>
      <c r="FA53" s="17">
        <v>3.1</v>
      </c>
      <c r="FB53" s="17">
        <v>9.5</v>
      </c>
      <c r="FC53" s="17">
        <v>2.6</v>
      </c>
      <c r="FD53" s="17"/>
      <c r="FE53" s="17"/>
      <c r="FF53" s="17">
        <v>6</v>
      </c>
      <c r="FG53" s="17"/>
      <c r="FH53" s="17"/>
      <c r="FI53" s="17">
        <v>324.39999999999998</v>
      </c>
      <c r="FJ53" s="15"/>
      <c r="FK53" s="17"/>
      <c r="FL53" s="17"/>
      <c r="FM53" s="17"/>
      <c r="FN53" s="17">
        <v>1.7</v>
      </c>
      <c r="FO53" s="17"/>
      <c r="FP53" s="17"/>
      <c r="FQ53" s="17">
        <v>0.6</v>
      </c>
      <c r="FR53" s="17">
        <v>3.3</v>
      </c>
      <c r="FS53" s="17">
        <v>5.6</v>
      </c>
    </row>
    <row r="54" spans="1:175" ht="24" customHeight="1" x14ac:dyDescent="0.3">
      <c r="A54" s="16" t="s">
        <v>69</v>
      </c>
      <c r="B54" s="16" t="s">
        <v>876</v>
      </c>
      <c r="C54" s="17">
        <v>3.4</v>
      </c>
      <c r="D54" s="17">
        <v>-2.2999999999999998</v>
      </c>
      <c r="E54" s="17">
        <v>10.1</v>
      </c>
      <c r="F54" s="17"/>
      <c r="G54" s="17"/>
      <c r="H54" s="17">
        <v>-7.4</v>
      </c>
      <c r="I54" s="17">
        <v>20.2</v>
      </c>
      <c r="J54" s="17"/>
      <c r="K54" s="17"/>
      <c r="L54" s="17">
        <v>-19.3</v>
      </c>
      <c r="M54" s="17">
        <v>-12.4</v>
      </c>
      <c r="N54" s="17"/>
      <c r="O54" s="17">
        <v>22.2</v>
      </c>
      <c r="P54" s="17">
        <v>-5.4</v>
      </c>
      <c r="Q54" s="17">
        <v>8</v>
      </c>
      <c r="R54" s="17">
        <v>68.3</v>
      </c>
      <c r="S54" s="17">
        <v>0.2</v>
      </c>
      <c r="T54" s="17"/>
      <c r="U54" s="17"/>
      <c r="V54" s="17"/>
      <c r="W54" s="17"/>
      <c r="X54" s="17">
        <v>19.3</v>
      </c>
      <c r="Y54" s="17">
        <v>0</v>
      </c>
      <c r="Z54" s="17">
        <v>0</v>
      </c>
      <c r="AA54" s="17">
        <v>-3.3</v>
      </c>
      <c r="AB54" s="17">
        <v>4.5</v>
      </c>
      <c r="AC54" s="17">
        <v>16</v>
      </c>
      <c r="AD54" s="17"/>
      <c r="AE54" s="17"/>
      <c r="AF54" s="17"/>
      <c r="AG54" s="17"/>
      <c r="AH54" s="17">
        <v>5.7</v>
      </c>
      <c r="AI54" s="17">
        <v>20.2</v>
      </c>
      <c r="AJ54" s="17"/>
      <c r="AK54" s="17"/>
      <c r="AL54" s="17"/>
      <c r="AM54" s="17">
        <v>-1</v>
      </c>
      <c r="AN54" s="17">
        <v>0.6</v>
      </c>
      <c r="AO54" s="17">
        <v>4.3</v>
      </c>
      <c r="AP54" s="17">
        <v>9.6999999999999993</v>
      </c>
      <c r="AQ54" s="17">
        <v>0.4</v>
      </c>
      <c r="AR54" s="17">
        <v>-0.3</v>
      </c>
      <c r="AS54" s="17">
        <v>2.7</v>
      </c>
      <c r="AT54" s="17">
        <v>1.5</v>
      </c>
      <c r="AU54" s="17"/>
      <c r="AV54" s="17"/>
      <c r="AW54" s="17"/>
      <c r="AX54" s="17">
        <v>4.3</v>
      </c>
      <c r="AY54" s="17">
        <v>-1.4</v>
      </c>
      <c r="AZ54" s="17">
        <v>0.4</v>
      </c>
      <c r="BA54" s="17">
        <v>-4.5999999999999996</v>
      </c>
      <c r="BB54" s="17"/>
      <c r="BC54" s="17">
        <v>1</v>
      </c>
      <c r="BD54" s="17">
        <v>-0.1</v>
      </c>
      <c r="BE54" s="17">
        <v>10.8</v>
      </c>
      <c r="BF54" s="17"/>
      <c r="BG54" s="17"/>
      <c r="BH54" s="17">
        <v>-1.6</v>
      </c>
      <c r="BI54" s="17">
        <v>-6.4</v>
      </c>
      <c r="BJ54" s="17"/>
      <c r="BK54" s="17"/>
      <c r="BL54" s="17"/>
      <c r="BM54" s="17"/>
      <c r="BN54" s="17"/>
      <c r="BO54" s="17">
        <v>2.2999999999999998</v>
      </c>
      <c r="BP54" s="17">
        <v>-31.8</v>
      </c>
      <c r="BQ54" s="17">
        <v>-33</v>
      </c>
      <c r="BR54" s="17">
        <v>-2.9</v>
      </c>
      <c r="BS54" s="17">
        <v>26.8</v>
      </c>
      <c r="BT54" s="17"/>
      <c r="BU54" s="17"/>
      <c r="BV54" s="17"/>
      <c r="BW54" s="17"/>
      <c r="BX54" s="17"/>
      <c r="BY54" s="17"/>
      <c r="BZ54" s="17"/>
      <c r="CA54" s="17">
        <v>0</v>
      </c>
      <c r="CB54" s="17">
        <v>-0.4</v>
      </c>
      <c r="CC54" s="17">
        <v>55.9</v>
      </c>
      <c r="CD54" s="17">
        <v>42</v>
      </c>
      <c r="CE54" s="17">
        <v>9.6</v>
      </c>
      <c r="CF54" s="17">
        <v>6.1</v>
      </c>
      <c r="CG54" s="17">
        <v>-0.1</v>
      </c>
      <c r="CH54" s="17"/>
      <c r="CI54" s="17">
        <v>8</v>
      </c>
      <c r="CJ54" s="17"/>
      <c r="CK54" s="17">
        <v>4.5</v>
      </c>
      <c r="CL54" s="17">
        <v>3.3</v>
      </c>
      <c r="CM54" s="17">
        <v>-18</v>
      </c>
      <c r="CN54" s="17">
        <v>0</v>
      </c>
      <c r="CO54" s="17"/>
      <c r="CP54" s="17"/>
      <c r="CQ54" s="17"/>
      <c r="CR54" s="17"/>
      <c r="CS54" s="17"/>
      <c r="CT54" s="17"/>
      <c r="CU54" s="17"/>
      <c r="CV54" s="17">
        <v>-2</v>
      </c>
      <c r="CW54" s="17">
        <v>0</v>
      </c>
      <c r="CX54" s="17">
        <v>0</v>
      </c>
      <c r="CY54" s="17"/>
      <c r="CZ54" s="17">
        <v>1.2</v>
      </c>
      <c r="DA54" s="17">
        <v>-0.1</v>
      </c>
      <c r="DB54" s="17">
        <v>-0.9</v>
      </c>
      <c r="DC54" s="17"/>
      <c r="DD54" s="17"/>
      <c r="DE54" s="17">
        <v>0</v>
      </c>
      <c r="DF54" s="17">
        <v>1.8</v>
      </c>
      <c r="DG54" s="17">
        <v>1.6</v>
      </c>
      <c r="DH54" s="17">
        <v>1.4</v>
      </c>
      <c r="DI54" s="17">
        <v>0.6</v>
      </c>
      <c r="DJ54" s="17"/>
      <c r="DK54" s="17">
        <v>0</v>
      </c>
      <c r="DL54" s="17">
        <v>0</v>
      </c>
      <c r="DM54" s="17">
        <v>0</v>
      </c>
      <c r="DN54" s="17">
        <v>7.7</v>
      </c>
      <c r="DO54" s="17">
        <v>1.8</v>
      </c>
      <c r="DP54" s="17">
        <v>0.1</v>
      </c>
      <c r="DQ54" s="17">
        <v>0.7</v>
      </c>
      <c r="DR54" s="17">
        <v>1</v>
      </c>
      <c r="DS54" s="17">
        <v>0</v>
      </c>
      <c r="DT54" s="17">
        <v>0.2</v>
      </c>
      <c r="DU54" s="17">
        <v>0.6</v>
      </c>
      <c r="DV54" s="17"/>
      <c r="DW54" s="17"/>
      <c r="DX54" s="17">
        <v>-3.7</v>
      </c>
      <c r="DY54" s="17">
        <v>0.7</v>
      </c>
      <c r="DZ54" s="17">
        <v>0.7</v>
      </c>
      <c r="EA54" s="17">
        <v>0.8</v>
      </c>
      <c r="EB54" s="17">
        <v>1.3</v>
      </c>
      <c r="EC54" s="17">
        <v>0.8</v>
      </c>
      <c r="ED54" s="17">
        <v>4</v>
      </c>
      <c r="EE54" s="17">
        <v>0</v>
      </c>
      <c r="EF54" s="17">
        <v>-7.3</v>
      </c>
      <c r="EG54" s="17">
        <v>-7.7</v>
      </c>
      <c r="EH54" s="17"/>
      <c r="EI54" s="17">
        <v>0</v>
      </c>
      <c r="EJ54" s="17">
        <v>1.8</v>
      </c>
      <c r="EK54" s="17">
        <v>-0.1</v>
      </c>
      <c r="EL54" s="17">
        <v>2</v>
      </c>
      <c r="EM54" s="17">
        <v>0.2</v>
      </c>
      <c r="EN54" s="17">
        <v>0.2</v>
      </c>
      <c r="EO54" s="17">
        <v>0.2</v>
      </c>
      <c r="EP54" s="17">
        <v>0</v>
      </c>
      <c r="EQ54" s="17">
        <v>0</v>
      </c>
      <c r="ER54" s="17">
        <v>0</v>
      </c>
      <c r="ES54" s="17">
        <v>0</v>
      </c>
      <c r="ET54" s="17">
        <v>-0.2</v>
      </c>
      <c r="EU54" s="17">
        <v>9</v>
      </c>
      <c r="EV54" s="17">
        <v>7.5</v>
      </c>
      <c r="EW54" s="17">
        <v>0</v>
      </c>
      <c r="EX54" s="17">
        <v>0</v>
      </c>
      <c r="EY54" s="17">
        <v>0.4</v>
      </c>
      <c r="EZ54" s="17">
        <v>1.6</v>
      </c>
      <c r="FA54" s="17">
        <v>2.9</v>
      </c>
      <c r="FB54" s="17">
        <v>8.6</v>
      </c>
      <c r="FC54" s="17">
        <v>1.8</v>
      </c>
      <c r="FD54" s="17"/>
      <c r="FE54" s="17"/>
      <c r="FF54" s="17">
        <v>2</v>
      </c>
      <c r="FG54" s="17"/>
      <c r="FH54" s="17"/>
      <c r="FI54" s="17">
        <v>283.8</v>
      </c>
      <c r="FJ54" s="15"/>
      <c r="FK54" s="17"/>
      <c r="FL54" s="17"/>
      <c r="FM54" s="17"/>
      <c r="FN54" s="17">
        <v>1.7</v>
      </c>
      <c r="FO54" s="17"/>
      <c r="FP54" s="17"/>
      <c r="FQ54" s="17">
        <v>0.2</v>
      </c>
      <c r="FR54" s="17">
        <v>3.5</v>
      </c>
      <c r="FS54" s="17">
        <v>5.4</v>
      </c>
    </row>
    <row r="55" spans="1:175" ht="24" customHeight="1" x14ac:dyDescent="0.3">
      <c r="A55" s="16" t="s">
        <v>69</v>
      </c>
      <c r="B55" s="16" t="s">
        <v>877</v>
      </c>
      <c r="C55" s="17">
        <v>13.9</v>
      </c>
      <c r="D55" s="17">
        <v>-1.8</v>
      </c>
      <c r="E55" s="17">
        <v>10.3</v>
      </c>
      <c r="F55" s="17"/>
      <c r="G55" s="17"/>
      <c r="H55" s="17">
        <v>-9.6999999999999993</v>
      </c>
      <c r="I55" s="17">
        <v>19.100000000000001</v>
      </c>
      <c r="J55" s="17"/>
      <c r="K55" s="17"/>
      <c r="L55" s="17">
        <v>-17.7</v>
      </c>
      <c r="M55" s="17">
        <v>-14</v>
      </c>
      <c r="N55" s="17"/>
      <c r="O55" s="17">
        <v>23.7</v>
      </c>
      <c r="P55" s="17">
        <v>-5.6</v>
      </c>
      <c r="Q55" s="17">
        <v>8.6</v>
      </c>
      <c r="R55" s="17">
        <v>68.8</v>
      </c>
      <c r="S55" s="17">
        <v>0.1</v>
      </c>
      <c r="T55" s="17"/>
      <c r="U55" s="17"/>
      <c r="V55" s="17"/>
      <c r="W55" s="17"/>
      <c r="X55" s="17">
        <v>18.8</v>
      </c>
      <c r="Y55" s="17">
        <v>0</v>
      </c>
      <c r="Z55" s="17">
        <v>0</v>
      </c>
      <c r="AA55" s="17">
        <v>-3.3</v>
      </c>
      <c r="AB55" s="17">
        <v>4.5</v>
      </c>
      <c r="AC55" s="17">
        <v>14.9</v>
      </c>
      <c r="AD55" s="17"/>
      <c r="AE55" s="17"/>
      <c r="AF55" s="17"/>
      <c r="AG55" s="17"/>
      <c r="AH55" s="17">
        <v>7.8</v>
      </c>
      <c r="AI55" s="17">
        <v>19.2</v>
      </c>
      <c r="AJ55" s="17"/>
      <c r="AK55" s="17"/>
      <c r="AL55" s="17"/>
      <c r="AM55" s="17">
        <v>-1.3</v>
      </c>
      <c r="AN55" s="17">
        <v>-0.4</v>
      </c>
      <c r="AO55" s="17">
        <v>4.0999999999999996</v>
      </c>
      <c r="AP55" s="17">
        <v>10</v>
      </c>
      <c r="AQ55" s="17">
        <v>0.9</v>
      </c>
      <c r="AR55" s="17">
        <v>-0.4</v>
      </c>
      <c r="AS55" s="17">
        <v>2.7</v>
      </c>
      <c r="AT55" s="17">
        <v>0.3</v>
      </c>
      <c r="AU55" s="17"/>
      <c r="AV55" s="17"/>
      <c r="AW55" s="17"/>
      <c r="AX55" s="17">
        <v>6.1</v>
      </c>
      <c r="AY55" s="17">
        <v>-1.4</v>
      </c>
      <c r="AZ55" s="17">
        <v>0.6</v>
      </c>
      <c r="BA55" s="17">
        <v>-5.4</v>
      </c>
      <c r="BB55" s="17"/>
      <c r="BC55" s="17">
        <v>1.1000000000000001</v>
      </c>
      <c r="BD55" s="17">
        <v>-0.3</v>
      </c>
      <c r="BE55" s="17">
        <v>7.1</v>
      </c>
      <c r="BF55" s="17"/>
      <c r="BG55" s="17"/>
      <c r="BH55" s="17">
        <v>-3.1</v>
      </c>
      <c r="BI55" s="17">
        <v>-7.3</v>
      </c>
      <c r="BJ55" s="17"/>
      <c r="BK55" s="17"/>
      <c r="BL55" s="17"/>
      <c r="BM55" s="17"/>
      <c r="BN55" s="17"/>
      <c r="BO55" s="17">
        <v>3.5</v>
      </c>
      <c r="BP55" s="17">
        <v>-30.1</v>
      </c>
      <c r="BQ55" s="17">
        <v>-31.4</v>
      </c>
      <c r="BR55" s="17">
        <v>-1.6</v>
      </c>
      <c r="BS55" s="17">
        <v>27.2</v>
      </c>
      <c r="BT55" s="17"/>
      <c r="BU55" s="17"/>
      <c r="BV55" s="17"/>
      <c r="BW55" s="17"/>
      <c r="BX55" s="17"/>
      <c r="BY55" s="17"/>
      <c r="BZ55" s="17"/>
      <c r="CA55" s="17">
        <v>0</v>
      </c>
      <c r="CB55" s="17">
        <v>-0.3</v>
      </c>
      <c r="CC55" s="17">
        <v>56.5</v>
      </c>
      <c r="CD55" s="17">
        <v>42.1</v>
      </c>
      <c r="CE55" s="17">
        <v>10.199999999999999</v>
      </c>
      <c r="CF55" s="17">
        <v>7.2</v>
      </c>
      <c r="CG55" s="17">
        <v>-0.1</v>
      </c>
      <c r="CH55" s="17"/>
      <c r="CI55" s="17">
        <v>8.3000000000000007</v>
      </c>
      <c r="CJ55" s="17"/>
      <c r="CK55" s="17">
        <v>-1.8</v>
      </c>
      <c r="CL55" s="17">
        <v>-3.3</v>
      </c>
      <c r="CM55" s="17">
        <v>-23</v>
      </c>
      <c r="CN55" s="17">
        <v>0</v>
      </c>
      <c r="CO55" s="17"/>
      <c r="CP55" s="17"/>
      <c r="CQ55" s="17"/>
      <c r="CR55" s="17"/>
      <c r="CS55" s="17"/>
      <c r="CT55" s="17"/>
      <c r="CU55" s="17"/>
      <c r="CV55" s="17">
        <v>-2.1</v>
      </c>
      <c r="CW55" s="17">
        <v>0</v>
      </c>
      <c r="CX55" s="17">
        <v>0</v>
      </c>
      <c r="CY55" s="17"/>
      <c r="CZ55" s="17">
        <v>1.2</v>
      </c>
      <c r="DA55" s="17">
        <v>-0.1</v>
      </c>
      <c r="DB55" s="17">
        <v>-0.9</v>
      </c>
      <c r="DC55" s="17"/>
      <c r="DD55" s="17"/>
      <c r="DE55" s="17">
        <v>0</v>
      </c>
      <c r="DF55" s="17">
        <v>1.8</v>
      </c>
      <c r="DG55" s="17">
        <v>1.7</v>
      </c>
      <c r="DH55" s="17">
        <v>0.7</v>
      </c>
      <c r="DI55" s="17">
        <v>0.5</v>
      </c>
      <c r="DJ55" s="17"/>
      <c r="DK55" s="17">
        <v>0</v>
      </c>
      <c r="DL55" s="17">
        <v>0</v>
      </c>
      <c r="DM55" s="17">
        <v>-0.4</v>
      </c>
      <c r="DN55" s="17">
        <v>6.3</v>
      </c>
      <c r="DO55" s="17">
        <v>1.8</v>
      </c>
      <c r="DP55" s="17">
        <v>0.1</v>
      </c>
      <c r="DQ55" s="17">
        <v>0.7</v>
      </c>
      <c r="DR55" s="17">
        <v>1</v>
      </c>
      <c r="DS55" s="17">
        <v>0</v>
      </c>
      <c r="DT55" s="17">
        <v>0.3</v>
      </c>
      <c r="DU55" s="17">
        <v>0.6</v>
      </c>
      <c r="DV55" s="17"/>
      <c r="DW55" s="17"/>
      <c r="DX55" s="17">
        <v>-3.7</v>
      </c>
      <c r="DY55" s="17">
        <v>0.6</v>
      </c>
      <c r="DZ55" s="17">
        <v>0.8</v>
      </c>
      <c r="EA55" s="17">
        <v>0.7</v>
      </c>
      <c r="EB55" s="17">
        <v>1.1000000000000001</v>
      </c>
      <c r="EC55" s="17">
        <v>0.8</v>
      </c>
      <c r="ED55" s="17">
        <v>4</v>
      </c>
      <c r="EE55" s="17">
        <v>0</v>
      </c>
      <c r="EF55" s="17">
        <v>-7.9</v>
      </c>
      <c r="EG55" s="17">
        <v>-8</v>
      </c>
      <c r="EH55" s="17"/>
      <c r="EI55" s="17">
        <v>0</v>
      </c>
      <c r="EJ55" s="17">
        <v>1.8</v>
      </c>
      <c r="EK55" s="17">
        <v>0</v>
      </c>
      <c r="EL55" s="17">
        <v>1.8</v>
      </c>
      <c r="EM55" s="17">
        <v>0.2</v>
      </c>
      <c r="EN55" s="17">
        <v>0.2</v>
      </c>
      <c r="EO55" s="17">
        <v>0.2</v>
      </c>
      <c r="EP55" s="17">
        <v>0</v>
      </c>
      <c r="EQ55" s="17">
        <v>0</v>
      </c>
      <c r="ER55" s="17">
        <v>0</v>
      </c>
      <c r="ES55" s="17">
        <v>0</v>
      </c>
      <c r="ET55" s="17">
        <v>-0.2</v>
      </c>
      <c r="EU55" s="17">
        <v>6.9</v>
      </c>
      <c r="EV55" s="17">
        <v>5.0999999999999996</v>
      </c>
      <c r="EW55" s="17">
        <v>0</v>
      </c>
      <c r="EX55" s="17">
        <v>0</v>
      </c>
      <c r="EY55" s="17">
        <v>0.4</v>
      </c>
      <c r="EZ55" s="17">
        <v>1.4</v>
      </c>
      <c r="FA55" s="17">
        <v>2.8</v>
      </c>
      <c r="FB55" s="17">
        <v>7.8</v>
      </c>
      <c r="FC55" s="17">
        <v>1.1000000000000001</v>
      </c>
      <c r="FD55" s="17"/>
      <c r="FE55" s="17"/>
      <c r="FF55" s="17">
        <v>3</v>
      </c>
      <c r="FG55" s="17"/>
      <c r="FH55" s="17"/>
      <c r="FI55" s="17">
        <v>268.39999999999998</v>
      </c>
      <c r="FJ55" s="15"/>
      <c r="FK55" s="17"/>
      <c r="FL55" s="17"/>
      <c r="FM55" s="17"/>
      <c r="FN55" s="17">
        <v>1.7</v>
      </c>
      <c r="FO55" s="17"/>
      <c r="FP55" s="17"/>
      <c r="FQ55" s="17">
        <v>-0.3</v>
      </c>
      <c r="FR55" s="17">
        <v>3.6</v>
      </c>
      <c r="FS55" s="17">
        <v>5</v>
      </c>
    </row>
    <row r="56" spans="1:175" ht="24" customHeight="1" x14ac:dyDescent="0.3">
      <c r="A56" s="16" t="s">
        <v>69</v>
      </c>
      <c r="B56" s="16" t="s">
        <v>878</v>
      </c>
      <c r="C56" s="17">
        <v>13.7</v>
      </c>
      <c r="D56" s="17">
        <v>-18.600000000000001</v>
      </c>
      <c r="E56" s="17">
        <v>7.6</v>
      </c>
      <c r="F56" s="17"/>
      <c r="G56" s="17"/>
      <c r="H56" s="17">
        <v>-19</v>
      </c>
      <c r="I56" s="17">
        <v>-7.5</v>
      </c>
      <c r="J56" s="17"/>
      <c r="K56" s="17"/>
      <c r="L56" s="17">
        <v>-26.9</v>
      </c>
      <c r="M56" s="17">
        <v>-26.3</v>
      </c>
      <c r="N56" s="17"/>
      <c r="O56" s="17">
        <v>14.9</v>
      </c>
      <c r="P56" s="17">
        <v>-11.3</v>
      </c>
      <c r="Q56" s="17">
        <v>3.6</v>
      </c>
      <c r="R56" s="17">
        <v>63.9</v>
      </c>
      <c r="S56" s="17">
        <v>0</v>
      </c>
      <c r="T56" s="17"/>
      <c r="U56" s="17"/>
      <c r="V56" s="17"/>
      <c r="W56" s="17"/>
      <c r="X56" s="17">
        <v>17</v>
      </c>
      <c r="Y56" s="17">
        <v>0</v>
      </c>
      <c r="Z56" s="17">
        <v>0</v>
      </c>
      <c r="AA56" s="17">
        <v>0</v>
      </c>
      <c r="AB56" s="17">
        <v>0</v>
      </c>
      <c r="AC56" s="17">
        <v>0</v>
      </c>
      <c r="AD56" s="17"/>
      <c r="AE56" s="17"/>
      <c r="AF56" s="17"/>
      <c r="AG56" s="17"/>
      <c r="AH56" s="17">
        <v>6.4</v>
      </c>
      <c r="AI56" s="17">
        <v>18.100000000000001</v>
      </c>
      <c r="AJ56" s="17"/>
      <c r="AK56" s="17"/>
      <c r="AL56" s="17"/>
      <c r="AM56" s="17">
        <v>-1.4</v>
      </c>
      <c r="AN56" s="17">
        <v>-2</v>
      </c>
      <c r="AO56" s="17">
        <v>4.3</v>
      </c>
      <c r="AP56" s="17">
        <v>8.1999999999999993</v>
      </c>
      <c r="AQ56" s="17">
        <v>1.3</v>
      </c>
      <c r="AR56" s="17">
        <v>-0.3</v>
      </c>
      <c r="AS56" s="17">
        <v>2.7</v>
      </c>
      <c r="AT56" s="17">
        <v>1.1000000000000001</v>
      </c>
      <c r="AU56" s="17"/>
      <c r="AV56" s="17"/>
      <c r="AW56" s="17"/>
      <c r="AX56" s="17">
        <v>2.8</v>
      </c>
      <c r="AY56" s="17">
        <v>-1.3</v>
      </c>
      <c r="AZ56" s="17">
        <v>0.9</v>
      </c>
      <c r="BA56" s="17">
        <v>-7.7</v>
      </c>
      <c r="BB56" s="17"/>
      <c r="BC56" s="17">
        <v>1.1000000000000001</v>
      </c>
      <c r="BD56" s="17">
        <v>0</v>
      </c>
      <c r="BE56" s="17">
        <v>5.4</v>
      </c>
      <c r="BF56" s="17"/>
      <c r="BG56" s="17"/>
      <c r="BH56" s="17">
        <v>-6.7</v>
      </c>
      <c r="BI56" s="17">
        <v>-10.199999999999999</v>
      </c>
      <c r="BJ56" s="17"/>
      <c r="BK56" s="17"/>
      <c r="BL56" s="17"/>
      <c r="BM56" s="17"/>
      <c r="BN56" s="17"/>
      <c r="BO56" s="17">
        <v>0.9</v>
      </c>
      <c r="BP56" s="17">
        <v>-34.9</v>
      </c>
      <c r="BQ56" s="17">
        <v>-35.799999999999997</v>
      </c>
      <c r="BR56" s="17">
        <v>-6.9</v>
      </c>
      <c r="BS56" s="17">
        <v>23.7</v>
      </c>
      <c r="BT56" s="17"/>
      <c r="BU56" s="17"/>
      <c r="BV56" s="17"/>
      <c r="BW56" s="17"/>
      <c r="BX56" s="17"/>
      <c r="BY56" s="17"/>
      <c r="BZ56" s="17"/>
      <c r="CA56" s="17">
        <v>0</v>
      </c>
      <c r="CB56" s="17">
        <v>-0.4</v>
      </c>
      <c r="CC56" s="17">
        <v>56.6</v>
      </c>
      <c r="CD56" s="17">
        <v>41.7</v>
      </c>
      <c r="CE56" s="17">
        <v>9.1</v>
      </c>
      <c r="CF56" s="17">
        <v>6.2</v>
      </c>
      <c r="CG56" s="17">
        <v>0</v>
      </c>
      <c r="CH56" s="17"/>
      <c r="CI56" s="17">
        <v>8</v>
      </c>
      <c r="CJ56" s="17"/>
      <c r="CK56" s="17">
        <v>-12.1</v>
      </c>
      <c r="CL56" s="17">
        <v>-13.5</v>
      </c>
      <c r="CM56" s="17">
        <v>-38.1</v>
      </c>
      <c r="CN56" s="17">
        <v>0</v>
      </c>
      <c r="CO56" s="17"/>
      <c r="CP56" s="17"/>
      <c r="CQ56" s="17"/>
      <c r="CR56" s="17"/>
      <c r="CS56" s="17"/>
      <c r="CT56" s="17"/>
      <c r="CU56" s="17"/>
      <c r="CV56" s="17">
        <v>-2.1</v>
      </c>
      <c r="CW56" s="17">
        <v>0</v>
      </c>
      <c r="CX56" s="17">
        <v>0</v>
      </c>
      <c r="CY56" s="17"/>
      <c r="CZ56" s="17">
        <v>1.2</v>
      </c>
      <c r="DA56" s="17">
        <v>0</v>
      </c>
      <c r="DB56" s="17">
        <v>-0.9</v>
      </c>
      <c r="DC56" s="17"/>
      <c r="DD56" s="17"/>
      <c r="DE56" s="17">
        <v>0</v>
      </c>
      <c r="DF56" s="17">
        <v>1.8</v>
      </c>
      <c r="DG56" s="17">
        <v>1.7</v>
      </c>
      <c r="DH56" s="17">
        <v>0.1</v>
      </c>
      <c r="DI56" s="17">
        <v>0.6</v>
      </c>
      <c r="DJ56" s="17"/>
      <c r="DK56" s="17">
        <v>0</v>
      </c>
      <c r="DL56" s="17">
        <v>0</v>
      </c>
      <c r="DM56" s="17">
        <v>-0.5</v>
      </c>
      <c r="DN56" s="17">
        <v>5.6</v>
      </c>
      <c r="DO56" s="17">
        <v>1.8</v>
      </c>
      <c r="DP56" s="17">
        <v>0.3</v>
      </c>
      <c r="DQ56" s="17">
        <v>0.7</v>
      </c>
      <c r="DR56" s="17">
        <v>1</v>
      </c>
      <c r="DS56" s="17">
        <v>0</v>
      </c>
      <c r="DT56" s="17">
        <v>-0.5</v>
      </c>
      <c r="DU56" s="17">
        <v>0.6</v>
      </c>
      <c r="DV56" s="17"/>
      <c r="DW56" s="17"/>
      <c r="DX56" s="17">
        <v>-3.7</v>
      </c>
      <c r="DY56" s="17">
        <v>0.7</v>
      </c>
      <c r="DZ56" s="17">
        <v>0.5</v>
      </c>
      <c r="EA56" s="17">
        <v>-1</v>
      </c>
      <c r="EB56" s="17">
        <v>1.1000000000000001</v>
      </c>
      <c r="EC56" s="17">
        <v>0.8</v>
      </c>
      <c r="ED56" s="17">
        <v>4</v>
      </c>
      <c r="EE56" s="17">
        <v>0</v>
      </c>
      <c r="EF56" s="17">
        <v>-12.7</v>
      </c>
      <c r="EG56" s="17">
        <v>-13.3</v>
      </c>
      <c r="EH56" s="17"/>
      <c r="EI56" s="17">
        <v>0</v>
      </c>
      <c r="EJ56" s="17">
        <v>1.8</v>
      </c>
      <c r="EK56" s="17">
        <v>0</v>
      </c>
      <c r="EL56" s="17">
        <v>1.7</v>
      </c>
      <c r="EM56" s="17">
        <v>0.2</v>
      </c>
      <c r="EN56" s="17">
        <v>0.2</v>
      </c>
      <c r="EO56" s="17">
        <v>0.2</v>
      </c>
      <c r="EP56" s="17">
        <v>0</v>
      </c>
      <c r="EQ56" s="17">
        <v>0</v>
      </c>
      <c r="ER56" s="17">
        <v>0</v>
      </c>
      <c r="ES56" s="17">
        <v>0</v>
      </c>
      <c r="ET56" s="17">
        <v>-0.2</v>
      </c>
      <c r="EU56" s="17">
        <v>3.6</v>
      </c>
      <c r="EV56" s="17">
        <v>3.8</v>
      </c>
      <c r="EW56" s="17">
        <v>0</v>
      </c>
      <c r="EX56" s="17">
        <v>0</v>
      </c>
      <c r="EY56" s="17">
        <v>0.3</v>
      </c>
      <c r="EZ56" s="17">
        <v>1.4</v>
      </c>
      <c r="FA56" s="17">
        <v>2.9</v>
      </c>
      <c r="FB56" s="17">
        <v>10.3</v>
      </c>
      <c r="FC56" s="17">
        <v>3.4</v>
      </c>
      <c r="FD56" s="17"/>
      <c r="FE56" s="17"/>
      <c r="FF56" s="17">
        <v>0</v>
      </c>
      <c r="FG56" s="17"/>
      <c r="FH56" s="17"/>
      <c r="FI56" s="17">
        <v>55.7</v>
      </c>
      <c r="FJ56" s="15"/>
      <c r="FK56" s="17"/>
      <c r="FL56" s="17"/>
      <c r="FM56" s="17"/>
      <c r="FN56" s="17">
        <v>1.6</v>
      </c>
      <c r="FO56" s="17"/>
      <c r="FP56" s="17"/>
      <c r="FQ56" s="17">
        <v>-1</v>
      </c>
      <c r="FR56" s="17">
        <v>3.4</v>
      </c>
      <c r="FS56" s="17">
        <v>4</v>
      </c>
    </row>
    <row r="57" spans="1:175" ht="24" customHeight="1" x14ac:dyDescent="0.3">
      <c r="A57" s="16" t="s">
        <v>69</v>
      </c>
      <c r="B57" s="16" t="s">
        <v>879</v>
      </c>
      <c r="C57" s="17">
        <v>14.8</v>
      </c>
      <c r="D57" s="17">
        <v>-17.2</v>
      </c>
      <c r="E57" s="17">
        <v>7.1</v>
      </c>
      <c r="F57" s="17"/>
      <c r="G57" s="17"/>
      <c r="H57" s="17">
        <v>-14</v>
      </c>
      <c r="I57" s="17">
        <v>7.1</v>
      </c>
      <c r="J57" s="17"/>
      <c r="K57" s="17"/>
      <c r="L57" s="17">
        <v>-28.8</v>
      </c>
      <c r="M57" s="17">
        <v>-23.7</v>
      </c>
      <c r="N57" s="17"/>
      <c r="O57" s="17">
        <v>13.6</v>
      </c>
      <c r="P57" s="17">
        <v>-14.6</v>
      </c>
      <c r="Q57" s="17">
        <v>2.4</v>
      </c>
      <c r="R57" s="17">
        <v>67.400000000000006</v>
      </c>
      <c r="S57" s="17">
        <v>0</v>
      </c>
      <c r="T57" s="17"/>
      <c r="U57" s="17"/>
      <c r="V57" s="17"/>
      <c r="W57" s="17"/>
      <c r="X57" s="17">
        <v>16.8</v>
      </c>
      <c r="Y57" s="17">
        <v>0</v>
      </c>
      <c r="Z57" s="17">
        <v>0</v>
      </c>
      <c r="AA57" s="17">
        <v>0</v>
      </c>
      <c r="AB57" s="17">
        <v>0</v>
      </c>
      <c r="AC57" s="17">
        <v>0</v>
      </c>
      <c r="AD57" s="17"/>
      <c r="AE57" s="17"/>
      <c r="AF57" s="17"/>
      <c r="AG57" s="17"/>
      <c r="AH57" s="17">
        <v>7.1</v>
      </c>
      <c r="AI57" s="17">
        <v>12.9</v>
      </c>
      <c r="AJ57" s="17"/>
      <c r="AK57" s="17"/>
      <c r="AL57" s="17"/>
      <c r="AM57" s="17">
        <v>-1.6</v>
      </c>
      <c r="AN57" s="17">
        <v>-5</v>
      </c>
      <c r="AO57" s="17">
        <v>4</v>
      </c>
      <c r="AP57" s="17">
        <v>3.3</v>
      </c>
      <c r="AQ57" s="17">
        <v>-2.6</v>
      </c>
      <c r="AR57" s="17">
        <v>-0.2</v>
      </c>
      <c r="AS57" s="17">
        <v>2.7</v>
      </c>
      <c r="AT57" s="17">
        <v>-0.7</v>
      </c>
      <c r="AU57" s="17"/>
      <c r="AV57" s="17"/>
      <c r="AW57" s="17"/>
      <c r="AX57" s="17">
        <v>7.6</v>
      </c>
      <c r="AY57" s="17">
        <v>-1.3</v>
      </c>
      <c r="AZ57" s="17">
        <v>0.6</v>
      </c>
      <c r="BA57" s="17">
        <v>-7.6</v>
      </c>
      <c r="BB57" s="17"/>
      <c r="BC57" s="17">
        <v>1</v>
      </c>
      <c r="BD57" s="17">
        <v>0</v>
      </c>
      <c r="BE57" s="17">
        <v>6.1</v>
      </c>
      <c r="BF57" s="17"/>
      <c r="BG57" s="17"/>
      <c r="BH57" s="17">
        <v>-7.5</v>
      </c>
      <c r="BI57" s="17">
        <v>4.5999999999999996</v>
      </c>
      <c r="BJ57" s="17"/>
      <c r="BK57" s="17"/>
      <c r="BL57" s="17"/>
      <c r="BM57" s="17"/>
      <c r="BN57" s="17"/>
      <c r="BO57" s="17">
        <v>0.9</v>
      </c>
      <c r="BP57" s="17">
        <v>-39.5</v>
      </c>
      <c r="BQ57" s="17">
        <v>-40.6</v>
      </c>
      <c r="BR57" s="17">
        <v>-11.6</v>
      </c>
      <c r="BS57" s="17">
        <v>17.899999999999999</v>
      </c>
      <c r="BT57" s="17"/>
      <c r="BU57" s="17"/>
      <c r="BV57" s="17"/>
      <c r="BW57" s="17"/>
      <c r="BX57" s="17"/>
      <c r="BY57" s="17"/>
      <c r="BZ57" s="17"/>
      <c r="CA57" s="17">
        <v>0</v>
      </c>
      <c r="CB57" s="17">
        <v>-0.4</v>
      </c>
      <c r="CC57" s="17">
        <v>58.4</v>
      </c>
      <c r="CD57" s="17">
        <v>42.2</v>
      </c>
      <c r="CE57" s="17">
        <v>10</v>
      </c>
      <c r="CF57" s="17">
        <v>6.2</v>
      </c>
      <c r="CG57" s="17">
        <v>-5.9</v>
      </c>
      <c r="CH57" s="17"/>
      <c r="CI57" s="17">
        <v>7.9</v>
      </c>
      <c r="CJ57" s="17"/>
      <c r="CK57" s="17">
        <v>0</v>
      </c>
      <c r="CL57" s="17">
        <v>-11.6</v>
      </c>
      <c r="CM57" s="17">
        <v>-41.3</v>
      </c>
      <c r="CN57" s="17">
        <v>0</v>
      </c>
      <c r="CO57" s="17"/>
      <c r="CP57" s="17"/>
      <c r="CQ57" s="17"/>
      <c r="CR57" s="17"/>
      <c r="CS57" s="17"/>
      <c r="CT57" s="17"/>
      <c r="CU57" s="17"/>
      <c r="CV57" s="17">
        <v>-1.8</v>
      </c>
      <c r="CW57" s="17">
        <v>0</v>
      </c>
      <c r="CX57" s="17">
        <v>0</v>
      </c>
      <c r="CY57" s="17"/>
      <c r="CZ57" s="17">
        <v>1.2</v>
      </c>
      <c r="DA57" s="17">
        <v>0.1</v>
      </c>
      <c r="DB57" s="17">
        <v>-0.9</v>
      </c>
      <c r="DC57" s="17"/>
      <c r="DD57" s="17"/>
      <c r="DE57" s="17">
        <v>0</v>
      </c>
      <c r="DF57" s="17">
        <v>1.9</v>
      </c>
      <c r="DG57" s="17">
        <v>1.6</v>
      </c>
      <c r="DH57" s="17">
        <v>0.1</v>
      </c>
      <c r="DI57" s="17">
        <v>0.6</v>
      </c>
      <c r="DJ57" s="17"/>
      <c r="DK57" s="17">
        <v>0</v>
      </c>
      <c r="DL57" s="17">
        <v>0</v>
      </c>
      <c r="DM57" s="17">
        <v>-0.7</v>
      </c>
      <c r="DN57" s="17">
        <v>5.4</v>
      </c>
      <c r="DO57" s="17">
        <v>1.8</v>
      </c>
      <c r="DP57" s="17">
        <v>0.3</v>
      </c>
      <c r="DQ57" s="17">
        <v>0.7</v>
      </c>
      <c r="DR57" s="17">
        <v>1</v>
      </c>
      <c r="DS57" s="17">
        <v>0</v>
      </c>
      <c r="DT57" s="17">
        <v>-0.3</v>
      </c>
      <c r="DU57" s="17">
        <v>0.5</v>
      </c>
      <c r="DV57" s="17"/>
      <c r="DW57" s="17"/>
      <c r="DX57" s="17">
        <v>-3.8</v>
      </c>
      <c r="DY57" s="17">
        <v>0.1</v>
      </c>
      <c r="DZ57" s="17">
        <v>0.5</v>
      </c>
      <c r="EA57" s="17">
        <v>-0.9</v>
      </c>
      <c r="EB57" s="17">
        <v>1</v>
      </c>
      <c r="EC57" s="17">
        <v>0.8</v>
      </c>
      <c r="ED57" s="17">
        <v>4</v>
      </c>
      <c r="EE57" s="17">
        <v>0</v>
      </c>
      <c r="EF57" s="17">
        <v>-9.5</v>
      </c>
      <c r="EG57" s="17">
        <v>-10.1</v>
      </c>
      <c r="EH57" s="17"/>
      <c r="EI57" s="17">
        <v>0</v>
      </c>
      <c r="EJ57" s="17">
        <v>1.8</v>
      </c>
      <c r="EK57" s="17">
        <v>-0.2</v>
      </c>
      <c r="EL57" s="17">
        <v>1.8</v>
      </c>
      <c r="EM57" s="17">
        <v>0.2</v>
      </c>
      <c r="EN57" s="17">
        <v>0.2</v>
      </c>
      <c r="EO57" s="17">
        <v>0.2</v>
      </c>
      <c r="EP57" s="17">
        <v>0</v>
      </c>
      <c r="EQ57" s="17">
        <v>0</v>
      </c>
      <c r="ER57" s="17">
        <v>0</v>
      </c>
      <c r="ES57" s="17">
        <v>0</v>
      </c>
      <c r="ET57" s="17">
        <v>-0.2</v>
      </c>
      <c r="EU57" s="17">
        <v>3.4</v>
      </c>
      <c r="EV57" s="17">
        <v>2.9</v>
      </c>
      <c r="EW57" s="17">
        <v>0</v>
      </c>
      <c r="EX57" s="17">
        <v>0</v>
      </c>
      <c r="EY57" s="17">
        <v>0.4</v>
      </c>
      <c r="EZ57" s="17">
        <v>1.2</v>
      </c>
      <c r="FA57" s="17">
        <v>2.8</v>
      </c>
      <c r="FB57" s="17">
        <v>5.9</v>
      </c>
      <c r="FC57" s="17">
        <v>-0.7</v>
      </c>
      <c r="FD57" s="17"/>
      <c r="FE57" s="17"/>
      <c r="FF57" s="17">
        <v>3.8</v>
      </c>
      <c r="FG57" s="17"/>
      <c r="FH57" s="17"/>
      <c r="FI57" s="17">
        <v>64</v>
      </c>
      <c r="FJ57" s="15"/>
      <c r="FK57" s="17"/>
      <c r="FL57" s="17"/>
      <c r="FM57" s="17"/>
      <c r="FN57" s="17">
        <v>1.8</v>
      </c>
      <c r="FO57" s="17"/>
      <c r="FP57" s="17"/>
      <c r="FQ57" s="17">
        <v>0.4</v>
      </c>
      <c r="FR57" s="17">
        <v>2</v>
      </c>
      <c r="FS57" s="17">
        <v>4.2</v>
      </c>
    </row>
    <row r="58" spans="1:175" ht="24" customHeight="1" x14ac:dyDescent="0.3">
      <c r="A58" s="18" t="s">
        <v>880</v>
      </c>
      <c r="B58" s="18" t="s">
        <v>70</v>
      </c>
      <c r="C58" s="19">
        <v>14.8</v>
      </c>
      <c r="D58" s="19">
        <v>-11.2</v>
      </c>
      <c r="E58" s="19">
        <v>8.6</v>
      </c>
      <c r="F58" s="19"/>
      <c r="G58" s="19"/>
      <c r="H58" s="19">
        <v>-13</v>
      </c>
      <c r="I58" s="19">
        <v>6</v>
      </c>
      <c r="J58" s="19"/>
      <c r="K58" s="19"/>
      <c r="L58" s="19">
        <v>-31</v>
      </c>
      <c r="M58" s="19">
        <v>-29.9</v>
      </c>
      <c r="N58" s="19"/>
      <c r="O58" s="19">
        <v>11.9</v>
      </c>
      <c r="P58" s="19">
        <v>-4.5999999999999996</v>
      </c>
      <c r="Q58" s="19">
        <v>9</v>
      </c>
      <c r="R58" s="19">
        <v>68.2</v>
      </c>
      <c r="S58" s="19">
        <v>0.1</v>
      </c>
      <c r="T58" s="19"/>
      <c r="U58" s="19"/>
      <c r="V58" s="19"/>
      <c r="W58" s="19"/>
      <c r="X58" s="19">
        <v>15</v>
      </c>
      <c r="Y58" s="19">
        <v>0</v>
      </c>
      <c r="Z58" s="19">
        <v>0</v>
      </c>
      <c r="AA58" s="19">
        <v>0</v>
      </c>
      <c r="AB58" s="19">
        <v>0</v>
      </c>
      <c r="AC58" s="19">
        <v>0</v>
      </c>
      <c r="AD58" s="19"/>
      <c r="AE58" s="19"/>
      <c r="AF58" s="19"/>
      <c r="AG58" s="19"/>
      <c r="AH58" s="19">
        <v>7.2</v>
      </c>
      <c r="AI58" s="19">
        <v>3.5</v>
      </c>
      <c r="AJ58" s="19"/>
      <c r="AK58" s="19"/>
      <c r="AL58" s="19"/>
      <c r="AM58" s="19">
        <v>-1.6</v>
      </c>
      <c r="AN58" s="19">
        <v>-4.2</v>
      </c>
      <c r="AO58" s="19">
        <v>4.3</v>
      </c>
      <c r="AP58" s="19">
        <v>7.1</v>
      </c>
      <c r="AQ58" s="19">
        <v>-1.9</v>
      </c>
      <c r="AR58" s="19">
        <v>-0.3</v>
      </c>
      <c r="AS58" s="19">
        <v>2.7</v>
      </c>
      <c r="AT58" s="19">
        <v>1.7</v>
      </c>
      <c r="AU58" s="19"/>
      <c r="AV58" s="19"/>
      <c r="AW58" s="19"/>
      <c r="AX58" s="19">
        <v>4.9000000000000004</v>
      </c>
      <c r="AY58" s="19">
        <v>-1.3</v>
      </c>
      <c r="AZ58" s="19">
        <v>0.9</v>
      </c>
      <c r="BA58" s="19">
        <v>-6.2</v>
      </c>
      <c r="BB58" s="19"/>
      <c r="BC58" s="19">
        <v>1.1000000000000001</v>
      </c>
      <c r="BD58" s="19">
        <v>-0.1</v>
      </c>
      <c r="BE58" s="19">
        <v>-5.7</v>
      </c>
      <c r="BF58" s="19"/>
      <c r="BG58" s="19"/>
      <c r="BH58" s="19">
        <v>-5.6</v>
      </c>
      <c r="BI58" s="19">
        <v>-0.3</v>
      </c>
      <c r="BJ58" s="19"/>
      <c r="BK58" s="19"/>
      <c r="BL58" s="19"/>
      <c r="BM58" s="19"/>
      <c r="BN58" s="19"/>
      <c r="BO58" s="19">
        <v>1.3</v>
      </c>
      <c r="BP58" s="19">
        <v>-30.5</v>
      </c>
      <c r="BQ58" s="19">
        <v>-31.6</v>
      </c>
      <c r="BR58" s="19">
        <v>-41.6</v>
      </c>
      <c r="BS58" s="19">
        <v>-16.899999999999999</v>
      </c>
      <c r="BT58" s="19"/>
      <c r="BU58" s="19"/>
      <c r="BV58" s="19"/>
      <c r="BW58" s="19"/>
      <c r="BX58" s="19"/>
      <c r="BY58" s="19"/>
      <c r="BZ58" s="19"/>
      <c r="CA58" s="19">
        <v>0</v>
      </c>
      <c r="CB58" s="19">
        <v>-0.4</v>
      </c>
      <c r="CC58" s="19">
        <v>31</v>
      </c>
      <c r="CD58" s="19">
        <v>23.3</v>
      </c>
      <c r="CE58" s="19">
        <v>1.6</v>
      </c>
      <c r="CF58" s="19">
        <v>6.1</v>
      </c>
      <c r="CG58" s="19">
        <v>-5.9</v>
      </c>
      <c r="CH58" s="19"/>
      <c r="CI58" s="19">
        <v>0</v>
      </c>
      <c r="CJ58" s="19"/>
      <c r="CK58" s="19">
        <v>0</v>
      </c>
      <c r="CL58" s="19">
        <v>-7.4</v>
      </c>
      <c r="CM58" s="19">
        <v>-35.5</v>
      </c>
      <c r="CN58" s="19">
        <v>0</v>
      </c>
      <c r="CO58" s="19"/>
      <c r="CP58" s="19"/>
      <c r="CQ58" s="19"/>
      <c r="CR58" s="19"/>
      <c r="CS58" s="19"/>
      <c r="CT58" s="19"/>
      <c r="CU58" s="19"/>
      <c r="CV58" s="19">
        <v>-1.2</v>
      </c>
      <c r="CW58" s="19">
        <v>0</v>
      </c>
      <c r="CX58" s="19">
        <v>0</v>
      </c>
      <c r="CY58" s="19"/>
      <c r="CZ58" s="19">
        <v>1.2</v>
      </c>
      <c r="DA58" s="19">
        <v>0</v>
      </c>
      <c r="DB58" s="19">
        <v>-0.9</v>
      </c>
      <c r="DC58" s="19"/>
      <c r="DD58" s="19"/>
      <c r="DE58" s="19">
        <v>0</v>
      </c>
      <c r="DF58" s="19">
        <v>1.8</v>
      </c>
      <c r="DG58" s="19">
        <v>1.9</v>
      </c>
      <c r="DH58" s="19">
        <v>1.4</v>
      </c>
      <c r="DI58" s="19">
        <v>0.5</v>
      </c>
      <c r="DJ58" s="19"/>
      <c r="DK58" s="19">
        <v>0</v>
      </c>
      <c r="DL58" s="19">
        <v>0</v>
      </c>
      <c r="DM58" s="19">
        <v>-0.6</v>
      </c>
      <c r="DN58" s="19">
        <v>5.4</v>
      </c>
      <c r="DO58" s="19">
        <v>1.8</v>
      </c>
      <c r="DP58" s="19">
        <v>0.3</v>
      </c>
      <c r="DQ58" s="19">
        <v>0.7</v>
      </c>
      <c r="DR58" s="19">
        <v>1</v>
      </c>
      <c r="DS58" s="19">
        <v>0</v>
      </c>
      <c r="DT58" s="19">
        <v>0.3</v>
      </c>
      <c r="DU58" s="19">
        <v>0.6</v>
      </c>
      <c r="DV58" s="19"/>
      <c r="DW58" s="19"/>
      <c r="DX58" s="19">
        <v>-3.9</v>
      </c>
      <c r="DY58" s="19">
        <v>0.2</v>
      </c>
      <c r="DZ58" s="19">
        <v>0.4</v>
      </c>
      <c r="EA58" s="19">
        <v>-0.9</v>
      </c>
      <c r="EB58" s="19">
        <v>1.1000000000000001</v>
      </c>
      <c r="EC58" s="19">
        <v>0.8</v>
      </c>
      <c r="ED58" s="19">
        <v>4</v>
      </c>
      <c r="EE58" s="19">
        <v>0</v>
      </c>
      <c r="EF58" s="19">
        <v>-10.199999999999999</v>
      </c>
      <c r="EG58" s="19">
        <v>-11.1</v>
      </c>
      <c r="EH58" s="19"/>
      <c r="EI58" s="19">
        <v>0</v>
      </c>
      <c r="EJ58" s="19">
        <v>1.8</v>
      </c>
      <c r="EK58" s="19">
        <v>-0.4</v>
      </c>
      <c r="EL58" s="19">
        <v>1.9</v>
      </c>
      <c r="EM58" s="19">
        <v>0.2</v>
      </c>
      <c r="EN58" s="19">
        <v>0.2</v>
      </c>
      <c r="EO58" s="19">
        <v>0.2</v>
      </c>
      <c r="EP58" s="19">
        <v>0</v>
      </c>
      <c r="EQ58" s="19">
        <v>0</v>
      </c>
      <c r="ER58" s="19">
        <v>0</v>
      </c>
      <c r="ES58" s="19">
        <v>0</v>
      </c>
      <c r="ET58" s="19">
        <v>-0.2</v>
      </c>
      <c r="EU58" s="19">
        <v>5.5</v>
      </c>
      <c r="EV58" s="19">
        <v>4.8</v>
      </c>
      <c r="EW58" s="19">
        <v>0</v>
      </c>
      <c r="EX58" s="19">
        <v>0</v>
      </c>
      <c r="EY58" s="19">
        <v>0.4</v>
      </c>
      <c r="EZ58" s="19">
        <v>1.4</v>
      </c>
      <c r="FA58" s="19">
        <v>3</v>
      </c>
      <c r="FB58" s="19">
        <v>10.8</v>
      </c>
      <c r="FC58" s="19">
        <v>3.9</v>
      </c>
      <c r="FD58" s="19"/>
      <c r="FE58" s="19"/>
      <c r="FF58" s="19">
        <v>4</v>
      </c>
      <c r="FG58" s="19"/>
      <c r="FH58" s="19"/>
      <c r="FI58" s="19">
        <v>-24.3</v>
      </c>
      <c r="FJ58" s="15"/>
      <c r="FK58" s="19"/>
      <c r="FL58" s="19"/>
      <c r="FM58" s="19"/>
      <c r="FN58" s="19">
        <v>1.7</v>
      </c>
      <c r="FO58" s="19"/>
      <c r="FP58" s="19"/>
      <c r="FQ58" s="19">
        <v>0.1</v>
      </c>
      <c r="FR58" s="19">
        <v>1.5</v>
      </c>
      <c r="FS58" s="19">
        <v>3.3</v>
      </c>
    </row>
    <row r="59" spans="1:175" ht="25.05" customHeight="1" x14ac:dyDescent="0.3">
      <c r="A59" s="200" t="s">
        <v>881</v>
      </c>
      <c r="B59" s="201"/>
      <c r="C59" s="20">
        <v>232.25</v>
      </c>
      <c r="D59" s="20">
        <v>-58.2</v>
      </c>
      <c r="E59" s="20">
        <v>242.15</v>
      </c>
      <c r="F59" s="20">
        <v>0</v>
      </c>
      <c r="G59" s="20">
        <v>0</v>
      </c>
      <c r="H59" s="20">
        <v>-190.35</v>
      </c>
      <c r="I59" s="20">
        <v>293.39999999999998</v>
      </c>
      <c r="J59" s="20">
        <v>0</v>
      </c>
      <c r="K59" s="20">
        <v>0</v>
      </c>
      <c r="L59" s="20">
        <v>-193</v>
      </c>
      <c r="M59" s="20">
        <v>-52.15</v>
      </c>
      <c r="N59" s="20">
        <v>0</v>
      </c>
      <c r="O59" s="20">
        <v>507.35</v>
      </c>
      <c r="P59" s="20">
        <v>211.6</v>
      </c>
      <c r="Q59" s="20">
        <v>205.6</v>
      </c>
      <c r="R59" s="20">
        <v>1296.95</v>
      </c>
      <c r="S59" s="20">
        <v>0.5</v>
      </c>
      <c r="T59" s="20">
        <v>0</v>
      </c>
      <c r="U59" s="20">
        <v>0</v>
      </c>
      <c r="V59" s="20">
        <v>0</v>
      </c>
      <c r="W59" s="20">
        <v>0</v>
      </c>
      <c r="X59" s="20">
        <v>220</v>
      </c>
      <c r="Y59" s="20">
        <v>30.5</v>
      </c>
      <c r="Z59" s="20">
        <v>11.85</v>
      </c>
      <c r="AA59" s="20">
        <v>-73.849999999999994</v>
      </c>
      <c r="AB59" s="20">
        <v>106.6</v>
      </c>
      <c r="AC59" s="20">
        <v>219.55</v>
      </c>
      <c r="AD59" s="20">
        <v>0</v>
      </c>
      <c r="AE59" s="20">
        <v>0</v>
      </c>
      <c r="AF59" s="20">
        <v>0</v>
      </c>
      <c r="AG59" s="20">
        <v>0</v>
      </c>
      <c r="AH59" s="20">
        <v>129.94999999999999</v>
      </c>
      <c r="AI59" s="20">
        <v>216.4</v>
      </c>
      <c r="AJ59" s="20">
        <v>0</v>
      </c>
      <c r="AK59" s="20">
        <v>0</v>
      </c>
      <c r="AL59" s="20">
        <v>0</v>
      </c>
      <c r="AM59" s="20">
        <v>-21.75</v>
      </c>
      <c r="AN59" s="20">
        <v>-53.55</v>
      </c>
      <c r="AO59" s="20">
        <v>83.3</v>
      </c>
      <c r="AP59" s="20">
        <v>110.1</v>
      </c>
      <c r="AQ59" s="20">
        <v>-38.15</v>
      </c>
      <c r="AR59" s="20">
        <v>-4.8499999999999996</v>
      </c>
      <c r="AS59" s="20">
        <v>64.75</v>
      </c>
      <c r="AT59" s="20">
        <v>21.05</v>
      </c>
      <c r="AU59" s="20">
        <v>0</v>
      </c>
      <c r="AV59" s="20">
        <v>0</v>
      </c>
      <c r="AW59" s="20">
        <v>0</v>
      </c>
      <c r="AX59" s="20">
        <v>121.35</v>
      </c>
      <c r="AY59" s="20">
        <v>-28.5</v>
      </c>
      <c r="AZ59" s="20">
        <v>16.100000000000001</v>
      </c>
      <c r="BA59" s="20">
        <v>-147.15</v>
      </c>
      <c r="BB59" s="20">
        <v>0</v>
      </c>
      <c r="BC59" s="20">
        <v>25.65</v>
      </c>
      <c r="BD59" s="20">
        <v>-2</v>
      </c>
      <c r="BE59" s="20">
        <v>162.80000000000001</v>
      </c>
      <c r="BF59" s="20">
        <v>0</v>
      </c>
      <c r="BG59" s="20">
        <v>0</v>
      </c>
      <c r="BH59" s="20">
        <v>1.6</v>
      </c>
      <c r="BI59" s="20">
        <v>43.9</v>
      </c>
      <c r="BJ59" s="20">
        <v>0</v>
      </c>
      <c r="BK59" s="20">
        <v>0</v>
      </c>
      <c r="BL59" s="20">
        <v>0</v>
      </c>
      <c r="BM59" s="20">
        <v>0</v>
      </c>
      <c r="BN59" s="20">
        <v>0</v>
      </c>
      <c r="BO59" s="20">
        <v>77.650000000000006</v>
      </c>
      <c r="BP59" s="20">
        <v>-733.7</v>
      </c>
      <c r="BQ59" s="20">
        <v>-526.5</v>
      </c>
      <c r="BR59" s="20">
        <v>-39.85</v>
      </c>
      <c r="BS59" s="20">
        <v>656.8</v>
      </c>
      <c r="BT59" s="20">
        <v>0</v>
      </c>
      <c r="BU59" s="20">
        <v>0</v>
      </c>
      <c r="BV59" s="20">
        <v>0</v>
      </c>
      <c r="BW59" s="20">
        <v>0</v>
      </c>
      <c r="BX59" s="20">
        <v>0</v>
      </c>
      <c r="BY59" s="20">
        <v>0</v>
      </c>
      <c r="BZ59" s="20">
        <v>0</v>
      </c>
      <c r="CA59" s="20">
        <v>0.3</v>
      </c>
      <c r="CB59" s="20">
        <v>-9.9</v>
      </c>
      <c r="CC59" s="20">
        <v>1245.5</v>
      </c>
      <c r="CD59" s="20">
        <v>756.4</v>
      </c>
      <c r="CE59" s="20">
        <v>155.05000000000001</v>
      </c>
      <c r="CF59" s="20">
        <v>156.75</v>
      </c>
      <c r="CG59" s="20">
        <v>28.5</v>
      </c>
      <c r="CH59" s="20">
        <v>0</v>
      </c>
      <c r="CI59" s="20">
        <v>43.5</v>
      </c>
      <c r="CJ59" s="20">
        <v>0</v>
      </c>
      <c r="CK59" s="20">
        <v>181.45</v>
      </c>
      <c r="CL59" s="20">
        <v>141.44999999999999</v>
      </c>
      <c r="CM59" s="20">
        <v>-341.95</v>
      </c>
      <c r="CN59" s="20">
        <v>-120.95</v>
      </c>
      <c r="CO59" s="20">
        <v>0</v>
      </c>
      <c r="CP59" s="20">
        <v>0</v>
      </c>
      <c r="CQ59" s="20">
        <v>0</v>
      </c>
      <c r="CR59" s="20">
        <v>0</v>
      </c>
      <c r="CS59" s="20">
        <v>0</v>
      </c>
      <c r="CT59" s="20">
        <v>0</v>
      </c>
      <c r="CU59" s="20">
        <v>0</v>
      </c>
      <c r="CV59" s="20">
        <v>-86.05</v>
      </c>
      <c r="CW59" s="20">
        <v>58.8</v>
      </c>
      <c r="CX59" s="20">
        <v>0.05</v>
      </c>
      <c r="CY59" s="20">
        <v>0</v>
      </c>
      <c r="CZ59" s="20">
        <v>28.8</v>
      </c>
      <c r="DA59" s="20">
        <v>-0.15</v>
      </c>
      <c r="DB59" s="20">
        <v>-21.3</v>
      </c>
      <c r="DC59" s="20">
        <v>0</v>
      </c>
      <c r="DD59" s="20">
        <v>0</v>
      </c>
      <c r="DE59" s="20">
        <v>19.95</v>
      </c>
      <c r="DF59" s="20">
        <v>27</v>
      </c>
      <c r="DG59" s="20">
        <v>-28.95</v>
      </c>
      <c r="DH59" s="20">
        <v>28.05</v>
      </c>
      <c r="DI59" s="20">
        <v>14.1</v>
      </c>
      <c r="DJ59" s="20">
        <v>0</v>
      </c>
      <c r="DK59" s="20">
        <v>-6.45</v>
      </c>
      <c r="DL59" s="20">
        <v>-13.25</v>
      </c>
      <c r="DM59" s="20">
        <v>-59.4</v>
      </c>
      <c r="DN59" s="20">
        <v>119.25</v>
      </c>
      <c r="DO59" s="20">
        <v>42.5</v>
      </c>
      <c r="DP59" s="20">
        <v>6.85</v>
      </c>
      <c r="DQ59" s="20">
        <v>16.05</v>
      </c>
      <c r="DR59" s="20">
        <v>24</v>
      </c>
      <c r="DS59" s="20">
        <v>-21.15</v>
      </c>
      <c r="DT59" s="20">
        <v>0.85</v>
      </c>
      <c r="DU59" s="20">
        <v>12</v>
      </c>
      <c r="DV59" s="20">
        <v>0</v>
      </c>
      <c r="DW59" s="20">
        <v>0</v>
      </c>
      <c r="DX59" s="20">
        <v>-91.15</v>
      </c>
      <c r="DY59" s="20">
        <v>10</v>
      </c>
      <c r="DZ59" s="20">
        <v>8.9499999999999993</v>
      </c>
      <c r="EA59" s="20">
        <v>11.75</v>
      </c>
      <c r="EB59" s="20">
        <v>31.35</v>
      </c>
      <c r="EC59" s="20">
        <v>19.2</v>
      </c>
      <c r="ED59" s="20">
        <v>76.650000000000006</v>
      </c>
      <c r="EE59" s="20">
        <v>17.8</v>
      </c>
      <c r="EF59" s="20">
        <v>-183.25</v>
      </c>
      <c r="EG59" s="20">
        <v>-213.2</v>
      </c>
      <c r="EH59" s="20">
        <v>0</v>
      </c>
      <c r="EI59" s="20">
        <v>0.1</v>
      </c>
      <c r="EJ59" s="20">
        <v>46.35</v>
      </c>
      <c r="EK59" s="20">
        <v>-2.2999999999999998</v>
      </c>
      <c r="EL59" s="20">
        <v>44.55</v>
      </c>
      <c r="EM59" s="20">
        <v>4.8</v>
      </c>
      <c r="EN59" s="20">
        <v>4.8</v>
      </c>
      <c r="EO59" s="20">
        <v>4.8</v>
      </c>
      <c r="EP59" s="20">
        <v>0.15</v>
      </c>
      <c r="EQ59" s="20">
        <v>93.1</v>
      </c>
      <c r="ER59" s="20">
        <v>13.85</v>
      </c>
      <c r="ES59" s="20">
        <v>112.7</v>
      </c>
      <c r="ET59" s="20">
        <v>-4.8</v>
      </c>
      <c r="EU59" s="20">
        <v>174.85</v>
      </c>
      <c r="EV59" s="20">
        <v>93.2</v>
      </c>
      <c r="EW59" s="20">
        <v>72.7</v>
      </c>
      <c r="EX59" s="20">
        <v>11.55</v>
      </c>
      <c r="EY59" s="20">
        <v>9.5500000000000007</v>
      </c>
      <c r="EZ59" s="20">
        <v>38.85</v>
      </c>
      <c r="FA59" s="20">
        <v>67.099999999999994</v>
      </c>
      <c r="FB59" s="20">
        <v>163.5</v>
      </c>
      <c r="FC59" s="20">
        <v>11.6</v>
      </c>
      <c r="FD59" s="20">
        <v>0</v>
      </c>
      <c r="FE59" s="20">
        <v>0</v>
      </c>
      <c r="FF59" s="20">
        <v>67.900000000000006</v>
      </c>
      <c r="FG59" s="20">
        <v>0</v>
      </c>
      <c r="FH59" s="20">
        <v>0</v>
      </c>
      <c r="FI59" s="20">
        <v>6260.8</v>
      </c>
      <c r="FJ59" s="21"/>
      <c r="FK59" s="20">
        <v>0</v>
      </c>
      <c r="FL59" s="20">
        <v>0</v>
      </c>
      <c r="FM59" s="20">
        <v>0</v>
      </c>
      <c r="FN59" s="20">
        <v>42.4</v>
      </c>
      <c r="FO59" s="20">
        <v>0</v>
      </c>
      <c r="FP59" s="20">
        <v>0</v>
      </c>
      <c r="FQ59" s="20">
        <v>17.8</v>
      </c>
      <c r="FR59" s="20">
        <v>85</v>
      </c>
      <c r="FS59" s="20">
        <v>145.19999999999999</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884</v>
      </c>
      <c r="C5" s="1"/>
      <c r="D5" s="1"/>
      <c r="E5" s="1"/>
      <c r="F5" s="1"/>
      <c r="G5" s="1"/>
      <c r="H5" s="1"/>
    </row>
    <row r="6" spans="1:8" ht="22.95" customHeight="1" x14ac:dyDescent="0.3">
      <c r="A6" s="1"/>
      <c r="B6" s="202" t="s">
        <v>885</v>
      </c>
      <c r="C6" s="202" t="s">
        <v>886</v>
      </c>
      <c r="D6" s="202"/>
      <c r="E6" s="202" t="s">
        <v>887</v>
      </c>
      <c r="F6" s="202"/>
      <c r="G6" s="202"/>
      <c r="H6" s="202" t="s">
        <v>888</v>
      </c>
    </row>
    <row r="7" spans="1:8" ht="31.05" customHeight="1" x14ac:dyDescent="0.3">
      <c r="A7" s="1"/>
      <c r="B7" s="202"/>
      <c r="C7" s="24" t="s">
        <v>889</v>
      </c>
      <c r="D7" s="24" t="s">
        <v>890</v>
      </c>
      <c r="E7" s="24" t="s">
        <v>620</v>
      </c>
      <c r="F7" s="24" t="s">
        <v>619</v>
      </c>
      <c r="G7" s="24" t="s">
        <v>618</v>
      </c>
      <c r="H7" s="24" t="s">
        <v>891</v>
      </c>
    </row>
    <row r="8" spans="1:8" ht="10.95" customHeight="1" x14ac:dyDescent="0.3">
      <c r="A8" s="1"/>
      <c r="B8" s="25" t="s">
        <v>833</v>
      </c>
      <c r="C8" s="26">
        <v>0</v>
      </c>
      <c r="D8" s="26">
        <v>6635.8</v>
      </c>
      <c r="E8" s="27">
        <v>928.47059999999999</v>
      </c>
      <c r="F8" s="27">
        <v>4028.6671000000001</v>
      </c>
      <c r="G8" s="27">
        <v>1678.6623</v>
      </c>
      <c r="H8" s="27">
        <v>203.27099999999999</v>
      </c>
    </row>
    <row r="9" spans="1:8" ht="10.95" customHeight="1" x14ac:dyDescent="0.3">
      <c r="A9" s="1"/>
      <c r="B9" s="25" t="s">
        <v>834</v>
      </c>
      <c r="C9" s="26">
        <v>0</v>
      </c>
      <c r="D9" s="26">
        <v>6465.5</v>
      </c>
      <c r="E9" s="27">
        <v>873.25300000000004</v>
      </c>
      <c r="F9" s="27">
        <v>3916.8834000000002</v>
      </c>
      <c r="G9" s="27">
        <v>1675.3635999999999</v>
      </c>
      <c r="H9" s="27">
        <v>206.31720000000001</v>
      </c>
    </row>
    <row r="10" spans="1:8" ht="10.95" customHeight="1" x14ac:dyDescent="0.3">
      <c r="A10" s="1"/>
      <c r="B10" s="25" t="s">
        <v>835</v>
      </c>
      <c r="C10" s="26">
        <v>0</v>
      </c>
      <c r="D10" s="26">
        <v>6360.3</v>
      </c>
      <c r="E10" s="27">
        <v>880.98699999999997</v>
      </c>
      <c r="F10" s="27">
        <v>3812.6206999999999</v>
      </c>
      <c r="G10" s="27">
        <v>1666.6922999999999</v>
      </c>
      <c r="H10" s="27">
        <v>210.13040000000001</v>
      </c>
    </row>
    <row r="11" spans="1:8" ht="10.95" customHeight="1" x14ac:dyDescent="0.3">
      <c r="A11" s="1"/>
      <c r="B11" s="25" t="s">
        <v>836</v>
      </c>
      <c r="C11" s="26">
        <v>0</v>
      </c>
      <c r="D11" s="26">
        <v>6293.7</v>
      </c>
      <c r="E11" s="27">
        <v>886.16700000000003</v>
      </c>
      <c r="F11" s="27">
        <v>3745.3085999999998</v>
      </c>
      <c r="G11" s="27">
        <v>1662.2244000000001</v>
      </c>
      <c r="H11" s="27">
        <v>209.8657</v>
      </c>
    </row>
    <row r="12" spans="1:8" ht="10.95" customHeight="1" x14ac:dyDescent="0.3">
      <c r="A12" s="1"/>
      <c r="B12" s="25" t="s">
        <v>837</v>
      </c>
      <c r="C12" s="26">
        <v>0</v>
      </c>
      <c r="D12" s="26">
        <v>6185.8</v>
      </c>
      <c r="E12" s="27">
        <v>875.52319999999997</v>
      </c>
      <c r="F12" s="27">
        <v>3647.8453</v>
      </c>
      <c r="G12" s="27">
        <v>1662.4314999999999</v>
      </c>
      <c r="H12" s="27">
        <v>203.6395</v>
      </c>
    </row>
    <row r="13" spans="1:8" ht="10.95" customHeight="1" x14ac:dyDescent="0.3">
      <c r="A13" s="1"/>
      <c r="B13" s="25" t="s">
        <v>838</v>
      </c>
      <c r="C13" s="26">
        <v>0</v>
      </c>
      <c r="D13" s="26">
        <v>6240.4</v>
      </c>
      <c r="E13" s="27">
        <v>868.05060000000003</v>
      </c>
      <c r="F13" s="27">
        <v>3696.0428999999999</v>
      </c>
      <c r="G13" s="27">
        <v>1676.3064999999999</v>
      </c>
      <c r="H13" s="27">
        <v>207.02690000000001</v>
      </c>
    </row>
    <row r="14" spans="1:8" ht="10.95" customHeight="1" x14ac:dyDescent="0.3">
      <c r="A14" s="1"/>
      <c r="B14" s="25" t="s">
        <v>839</v>
      </c>
      <c r="C14" s="26">
        <v>0</v>
      </c>
      <c r="D14" s="26">
        <v>6114.2</v>
      </c>
      <c r="E14" s="27">
        <v>845.49590000000001</v>
      </c>
      <c r="F14" s="27">
        <v>3655.8202000000001</v>
      </c>
      <c r="G14" s="27">
        <v>1612.8839</v>
      </c>
      <c r="H14" s="27">
        <v>205.95439999999999</v>
      </c>
    </row>
    <row r="15" spans="1:8" ht="10.95" customHeight="1" x14ac:dyDescent="0.3">
      <c r="A15" s="1"/>
      <c r="B15" s="25" t="s">
        <v>840</v>
      </c>
      <c r="C15" s="26">
        <v>0</v>
      </c>
      <c r="D15" s="26">
        <v>6148.9</v>
      </c>
      <c r="E15" s="27">
        <v>875.07749999999999</v>
      </c>
      <c r="F15" s="27">
        <v>3658.9978000000001</v>
      </c>
      <c r="G15" s="27">
        <v>1614.8246999999999</v>
      </c>
      <c r="H15" s="27">
        <v>205.88419999999999</v>
      </c>
    </row>
    <row r="16" spans="1:8" ht="10.95" customHeight="1" x14ac:dyDescent="0.3">
      <c r="A16" s="1"/>
      <c r="B16" s="25" t="s">
        <v>841</v>
      </c>
      <c r="C16" s="26">
        <v>0</v>
      </c>
      <c r="D16" s="26">
        <v>6119.5</v>
      </c>
      <c r="E16" s="27">
        <v>880.35680000000002</v>
      </c>
      <c r="F16" s="27">
        <v>3641.4598999999998</v>
      </c>
      <c r="G16" s="27">
        <v>1597.6832999999999</v>
      </c>
      <c r="H16" s="27">
        <v>205.85720000000001</v>
      </c>
    </row>
    <row r="17" spans="1:8" ht="10.95" customHeight="1" x14ac:dyDescent="0.3">
      <c r="A17" s="1"/>
      <c r="B17" s="25" t="s">
        <v>842</v>
      </c>
      <c r="C17" s="26">
        <v>0</v>
      </c>
      <c r="D17" s="26">
        <v>6165.5</v>
      </c>
      <c r="E17" s="27">
        <v>874.42290000000003</v>
      </c>
      <c r="F17" s="27">
        <v>3697.8425000000002</v>
      </c>
      <c r="G17" s="27">
        <v>1593.2346</v>
      </c>
      <c r="H17" s="27">
        <v>208.65430000000001</v>
      </c>
    </row>
    <row r="18" spans="1:8" ht="10.95" customHeight="1" x14ac:dyDescent="0.3">
      <c r="A18" s="1"/>
      <c r="B18" s="25" t="s">
        <v>843</v>
      </c>
      <c r="C18" s="26">
        <v>0</v>
      </c>
      <c r="D18" s="26">
        <v>6061.4</v>
      </c>
      <c r="E18" s="27">
        <v>868.27059999999994</v>
      </c>
      <c r="F18" s="27">
        <v>3616.2089999999998</v>
      </c>
      <c r="G18" s="27">
        <v>1576.9204</v>
      </c>
      <c r="H18" s="27">
        <v>206.66640000000001</v>
      </c>
    </row>
    <row r="19" spans="1:8" ht="10.95" customHeight="1" x14ac:dyDescent="0.3">
      <c r="A19" s="1"/>
      <c r="B19" s="25" t="s">
        <v>844</v>
      </c>
      <c r="C19" s="26">
        <v>0</v>
      </c>
      <c r="D19" s="26">
        <v>6193.3</v>
      </c>
      <c r="E19" s="27">
        <v>877.68539999999996</v>
      </c>
      <c r="F19" s="27">
        <v>3722.9198000000001</v>
      </c>
      <c r="G19" s="27">
        <v>1592.6948</v>
      </c>
      <c r="H19" s="27">
        <v>198.6979</v>
      </c>
    </row>
    <row r="20" spans="1:8" ht="10.95" customHeight="1" x14ac:dyDescent="0.3">
      <c r="A20" s="1"/>
      <c r="B20" s="25" t="s">
        <v>845</v>
      </c>
      <c r="C20" s="26">
        <v>0</v>
      </c>
      <c r="D20" s="26">
        <v>6159.1</v>
      </c>
      <c r="E20" s="27">
        <v>928.42870000000005</v>
      </c>
      <c r="F20" s="27">
        <v>3662.4281999999998</v>
      </c>
      <c r="G20" s="27">
        <v>1568.2430999999999</v>
      </c>
      <c r="H20" s="27">
        <v>188.35759999999999</v>
      </c>
    </row>
    <row r="21" spans="1:8" ht="10.95" customHeight="1" x14ac:dyDescent="0.3">
      <c r="A21" s="1"/>
      <c r="B21" s="25" t="s">
        <v>846</v>
      </c>
      <c r="C21" s="26">
        <v>0</v>
      </c>
      <c r="D21" s="26">
        <v>6091</v>
      </c>
      <c r="E21" s="27">
        <v>937.62580000000003</v>
      </c>
      <c r="F21" s="27">
        <v>3605.4843000000001</v>
      </c>
      <c r="G21" s="27">
        <v>1547.8898999999999</v>
      </c>
      <c r="H21" s="27">
        <v>185.89</v>
      </c>
    </row>
    <row r="22" spans="1:8" ht="10.95" customHeight="1" x14ac:dyDescent="0.3">
      <c r="A22" s="1"/>
      <c r="B22" s="25" t="s">
        <v>847</v>
      </c>
      <c r="C22" s="26">
        <v>0</v>
      </c>
      <c r="D22" s="26">
        <v>6330.9</v>
      </c>
      <c r="E22" s="27">
        <v>931.03489999999999</v>
      </c>
      <c r="F22" s="27">
        <v>3832.1759999999999</v>
      </c>
      <c r="G22" s="27">
        <v>1567.6891000000001</v>
      </c>
      <c r="H22" s="27">
        <v>183.3338</v>
      </c>
    </row>
    <row r="23" spans="1:8" ht="10.95" customHeight="1" x14ac:dyDescent="0.3">
      <c r="A23" s="1"/>
      <c r="B23" s="25" t="s">
        <v>848</v>
      </c>
      <c r="C23" s="26">
        <v>0</v>
      </c>
      <c r="D23" s="26">
        <v>6451.5</v>
      </c>
      <c r="E23" s="27">
        <v>962.00040000000001</v>
      </c>
      <c r="F23" s="27">
        <v>3919.1954999999998</v>
      </c>
      <c r="G23" s="27">
        <v>1570.3041000000001</v>
      </c>
      <c r="H23" s="27">
        <v>183.4881</v>
      </c>
    </row>
    <row r="24" spans="1:8" ht="10.95" customHeight="1" x14ac:dyDescent="0.3">
      <c r="A24" s="1"/>
      <c r="B24" s="25" t="s">
        <v>849</v>
      </c>
      <c r="C24" s="26">
        <v>0</v>
      </c>
      <c r="D24" s="26">
        <v>6658.7</v>
      </c>
      <c r="E24" s="27">
        <v>1001.776</v>
      </c>
      <c r="F24" s="27">
        <v>4076.1860999999999</v>
      </c>
      <c r="G24" s="27">
        <v>1580.7379000000001</v>
      </c>
      <c r="H24" s="27">
        <v>196.9727</v>
      </c>
    </row>
    <row r="25" spans="1:8" ht="10.95" customHeight="1" x14ac:dyDescent="0.3">
      <c r="A25" s="1"/>
      <c r="B25" s="25" t="s">
        <v>850</v>
      </c>
      <c r="C25" s="26">
        <v>0</v>
      </c>
      <c r="D25" s="26">
        <v>6871.8</v>
      </c>
      <c r="E25" s="27">
        <v>1057.7239</v>
      </c>
      <c r="F25" s="27">
        <v>4204.1118999999999</v>
      </c>
      <c r="G25" s="27">
        <v>1609.9641999999999</v>
      </c>
      <c r="H25" s="27">
        <v>193.50569999999999</v>
      </c>
    </row>
    <row r="26" spans="1:8" ht="10.95" customHeight="1" x14ac:dyDescent="0.3">
      <c r="A26" s="1"/>
      <c r="B26" s="25" t="s">
        <v>851</v>
      </c>
      <c r="C26" s="26">
        <v>0</v>
      </c>
      <c r="D26" s="26">
        <v>7036.7</v>
      </c>
      <c r="E26" s="27">
        <v>1047.0144</v>
      </c>
      <c r="F26" s="27">
        <v>4372.3071</v>
      </c>
      <c r="G26" s="27">
        <v>1617.3785</v>
      </c>
      <c r="H26" s="27">
        <v>199.57159999999999</v>
      </c>
    </row>
    <row r="27" spans="1:8" ht="10.95" customHeight="1" x14ac:dyDescent="0.3">
      <c r="A27" s="1"/>
      <c r="B27" s="25" t="s">
        <v>852</v>
      </c>
      <c r="C27" s="26">
        <v>0</v>
      </c>
      <c r="D27" s="26">
        <v>7112.2</v>
      </c>
      <c r="E27" s="27">
        <v>1077.4344000000001</v>
      </c>
      <c r="F27" s="27">
        <v>4414.2992000000004</v>
      </c>
      <c r="G27" s="27">
        <v>1620.4664</v>
      </c>
      <c r="H27" s="27">
        <v>204.2576</v>
      </c>
    </row>
    <row r="28" spans="1:8" ht="10.95" customHeight="1" x14ac:dyDescent="0.3">
      <c r="A28" s="1"/>
      <c r="B28" s="25" t="s">
        <v>853</v>
      </c>
      <c r="C28" s="26">
        <v>0</v>
      </c>
      <c r="D28" s="26">
        <v>7168.8</v>
      </c>
      <c r="E28" s="27">
        <v>1109.4178999999999</v>
      </c>
      <c r="F28" s="27">
        <v>4418.1098000000002</v>
      </c>
      <c r="G28" s="27">
        <v>1641.2723000000001</v>
      </c>
      <c r="H28" s="27">
        <v>208.24590000000001</v>
      </c>
    </row>
    <row r="29" spans="1:8" ht="10.95" customHeight="1" x14ac:dyDescent="0.3">
      <c r="A29" s="1"/>
      <c r="B29" s="25" t="s">
        <v>854</v>
      </c>
      <c r="C29" s="26">
        <v>0</v>
      </c>
      <c r="D29" s="26">
        <v>7319.9</v>
      </c>
      <c r="E29" s="27">
        <v>1120.0567000000001</v>
      </c>
      <c r="F29" s="27">
        <v>4571.2999</v>
      </c>
      <c r="G29" s="27">
        <v>1628.5434</v>
      </c>
      <c r="H29" s="27">
        <v>205.63720000000001</v>
      </c>
    </row>
    <row r="30" spans="1:8" ht="10.95" customHeight="1" x14ac:dyDescent="0.3">
      <c r="A30" s="1"/>
      <c r="B30" s="25" t="s">
        <v>855</v>
      </c>
      <c r="C30" s="26">
        <v>0</v>
      </c>
      <c r="D30" s="26">
        <v>7372.8</v>
      </c>
      <c r="E30" s="27">
        <v>1141.4575</v>
      </c>
      <c r="F30" s="27">
        <v>4589.7232000000004</v>
      </c>
      <c r="G30" s="27">
        <v>1641.6193000000001</v>
      </c>
      <c r="H30" s="27">
        <v>207.8185</v>
      </c>
    </row>
    <row r="31" spans="1:8" ht="10.95" customHeight="1" x14ac:dyDescent="0.3">
      <c r="A31" s="1"/>
      <c r="B31" s="25" t="s">
        <v>856</v>
      </c>
      <c r="C31" s="26">
        <v>0</v>
      </c>
      <c r="D31" s="26">
        <v>7340.3</v>
      </c>
      <c r="E31" s="27">
        <v>1128.7181</v>
      </c>
      <c r="F31" s="27">
        <v>4571.0978999999998</v>
      </c>
      <c r="G31" s="27">
        <v>1640.4839999999999</v>
      </c>
      <c r="H31" s="27">
        <v>190.5848</v>
      </c>
    </row>
    <row r="32" spans="1:8" ht="10.95" customHeight="1" x14ac:dyDescent="0.3">
      <c r="A32" s="1"/>
      <c r="B32" s="25" t="s">
        <v>857</v>
      </c>
      <c r="C32" s="26">
        <v>0</v>
      </c>
      <c r="D32" s="26">
        <v>7263.2</v>
      </c>
      <c r="E32" s="27">
        <v>1123.1020000000001</v>
      </c>
      <c r="F32" s="27">
        <v>4516.5995999999996</v>
      </c>
      <c r="G32" s="27">
        <v>1623.4983999999999</v>
      </c>
      <c r="H32" s="27">
        <v>193.4761</v>
      </c>
    </row>
    <row r="33" spans="1:8" ht="10.95" customHeight="1" x14ac:dyDescent="0.3">
      <c r="A33" s="1"/>
      <c r="B33" s="25" t="s">
        <v>858</v>
      </c>
      <c r="C33" s="26">
        <v>0</v>
      </c>
      <c r="D33" s="26">
        <v>7233.9</v>
      </c>
      <c r="E33" s="27">
        <v>1109.9716000000001</v>
      </c>
      <c r="F33" s="27">
        <v>4503.1549000000005</v>
      </c>
      <c r="G33" s="27">
        <v>1620.7735</v>
      </c>
      <c r="H33" s="27">
        <v>197.9631</v>
      </c>
    </row>
    <row r="34" spans="1:8" ht="10.95" customHeight="1" x14ac:dyDescent="0.3">
      <c r="A34" s="1"/>
      <c r="B34" s="25" t="s">
        <v>859</v>
      </c>
      <c r="C34" s="26">
        <v>0</v>
      </c>
      <c r="D34" s="26">
        <v>7152.9</v>
      </c>
      <c r="E34" s="27">
        <v>1112.5626999999999</v>
      </c>
      <c r="F34" s="27">
        <v>4410.6791000000003</v>
      </c>
      <c r="G34" s="27">
        <v>1629.6582000000001</v>
      </c>
      <c r="H34" s="27">
        <v>201.64230000000001</v>
      </c>
    </row>
    <row r="35" spans="1:8" ht="10.95" customHeight="1" x14ac:dyDescent="0.3">
      <c r="A35" s="1"/>
      <c r="B35" s="25" t="s">
        <v>860</v>
      </c>
      <c r="C35" s="26">
        <v>0</v>
      </c>
      <c r="D35" s="26">
        <v>7178.6</v>
      </c>
      <c r="E35" s="27">
        <v>1107.6939</v>
      </c>
      <c r="F35" s="27">
        <v>4429.1513999999997</v>
      </c>
      <c r="G35" s="27">
        <v>1641.7547</v>
      </c>
      <c r="H35" s="27">
        <v>203.43510000000001</v>
      </c>
    </row>
    <row r="36" spans="1:8" ht="10.95" customHeight="1" x14ac:dyDescent="0.3">
      <c r="A36" s="1"/>
      <c r="B36" s="25" t="s">
        <v>861</v>
      </c>
      <c r="C36" s="26">
        <v>0</v>
      </c>
      <c r="D36" s="26">
        <v>7127.2</v>
      </c>
      <c r="E36" s="27">
        <v>1119.4938999999999</v>
      </c>
      <c r="F36" s="27">
        <v>4376.0513000000001</v>
      </c>
      <c r="G36" s="27">
        <v>1631.6548</v>
      </c>
      <c r="H36" s="27">
        <v>208.4684</v>
      </c>
    </row>
    <row r="37" spans="1:8" ht="10.95" customHeight="1" x14ac:dyDescent="0.3">
      <c r="A37" s="1"/>
      <c r="B37" s="25" t="s">
        <v>862</v>
      </c>
      <c r="C37" s="26">
        <v>0</v>
      </c>
      <c r="D37" s="26">
        <v>7063.6</v>
      </c>
      <c r="E37" s="27">
        <v>1084.5958000000001</v>
      </c>
      <c r="F37" s="27">
        <v>4353.7190000000001</v>
      </c>
      <c r="G37" s="27">
        <v>1625.2852</v>
      </c>
      <c r="H37" s="27">
        <v>201.9872</v>
      </c>
    </row>
    <row r="38" spans="1:8" ht="10.95" customHeight="1" x14ac:dyDescent="0.3">
      <c r="A38" s="1"/>
      <c r="B38" s="25" t="s">
        <v>863</v>
      </c>
      <c r="C38" s="26">
        <v>0</v>
      </c>
      <c r="D38" s="26">
        <v>6944.2</v>
      </c>
      <c r="E38" s="27">
        <v>1082.0957000000001</v>
      </c>
      <c r="F38" s="27">
        <v>4282.2380999999996</v>
      </c>
      <c r="G38" s="27">
        <v>1579.8661999999999</v>
      </c>
      <c r="H38" s="27">
        <v>209.20570000000001</v>
      </c>
    </row>
    <row r="39" spans="1:8" ht="10.95" customHeight="1" x14ac:dyDescent="0.3">
      <c r="A39" s="1"/>
      <c r="B39" s="25" t="s">
        <v>864</v>
      </c>
      <c r="C39" s="26">
        <v>0</v>
      </c>
      <c r="D39" s="26">
        <v>6974.2</v>
      </c>
      <c r="E39" s="27">
        <v>1066.2729999999999</v>
      </c>
      <c r="F39" s="27">
        <v>4289.6742000000004</v>
      </c>
      <c r="G39" s="27">
        <v>1618.2528</v>
      </c>
      <c r="H39" s="27">
        <v>211.21010000000001</v>
      </c>
    </row>
    <row r="40" spans="1:8" ht="10.95" customHeight="1" x14ac:dyDescent="0.3">
      <c r="A40" s="1"/>
      <c r="B40" s="25" t="s">
        <v>865</v>
      </c>
      <c r="C40" s="26">
        <v>0</v>
      </c>
      <c r="D40" s="26">
        <v>6939.7</v>
      </c>
      <c r="E40" s="27">
        <v>1076.5367000000001</v>
      </c>
      <c r="F40" s="27">
        <v>4229.0841</v>
      </c>
      <c r="G40" s="27">
        <v>1634.0791999999999</v>
      </c>
      <c r="H40" s="27">
        <v>206.51660000000001</v>
      </c>
    </row>
    <row r="41" spans="1:8" ht="10.95" customHeight="1" x14ac:dyDescent="0.3">
      <c r="A41" s="1"/>
      <c r="B41" s="25" t="s">
        <v>866</v>
      </c>
      <c r="C41" s="26">
        <v>0</v>
      </c>
      <c r="D41" s="26">
        <v>6860.9</v>
      </c>
      <c r="E41" s="27">
        <v>1054.3570999999999</v>
      </c>
      <c r="F41" s="27">
        <v>4140.4276</v>
      </c>
      <c r="G41" s="27">
        <v>1666.1152999999999</v>
      </c>
      <c r="H41" s="27">
        <v>204.69739999999999</v>
      </c>
    </row>
    <row r="42" spans="1:8" ht="10.95" customHeight="1" x14ac:dyDescent="0.3">
      <c r="A42" s="1"/>
      <c r="B42" s="25" t="s">
        <v>867</v>
      </c>
      <c r="C42" s="26">
        <v>0</v>
      </c>
      <c r="D42" s="26">
        <v>6958.9</v>
      </c>
      <c r="E42" s="27">
        <v>1050.134</v>
      </c>
      <c r="F42" s="27">
        <v>4164.8666000000003</v>
      </c>
      <c r="G42" s="27">
        <v>1743.8994</v>
      </c>
      <c r="H42" s="27">
        <v>203.83449999999999</v>
      </c>
    </row>
    <row r="43" spans="1:8" ht="10.95" customHeight="1" x14ac:dyDescent="0.3">
      <c r="A43" s="1"/>
      <c r="B43" s="25" t="s">
        <v>868</v>
      </c>
      <c r="C43" s="26">
        <v>0</v>
      </c>
      <c r="D43" s="26">
        <v>7076.3</v>
      </c>
      <c r="E43" s="27">
        <v>1065.2592999999999</v>
      </c>
      <c r="F43" s="27">
        <v>4210.6421</v>
      </c>
      <c r="G43" s="27">
        <v>1800.3986</v>
      </c>
      <c r="H43" s="27">
        <v>197.50139999999999</v>
      </c>
    </row>
    <row r="44" spans="1:8" ht="10.95" customHeight="1" x14ac:dyDescent="0.3">
      <c r="A44" s="1"/>
      <c r="B44" s="25" t="s">
        <v>869</v>
      </c>
      <c r="C44" s="26">
        <v>0</v>
      </c>
      <c r="D44" s="26">
        <v>7334.6</v>
      </c>
      <c r="E44" s="27">
        <v>1145.3294000000001</v>
      </c>
      <c r="F44" s="27">
        <v>4373.1899000000003</v>
      </c>
      <c r="G44" s="27">
        <v>1816.0807</v>
      </c>
      <c r="H44" s="27">
        <v>186.2697</v>
      </c>
    </row>
    <row r="45" spans="1:8" ht="10.95" customHeight="1" x14ac:dyDescent="0.3">
      <c r="A45" s="1"/>
      <c r="B45" s="25" t="s">
        <v>870</v>
      </c>
      <c r="C45" s="26">
        <v>0</v>
      </c>
      <c r="D45" s="26">
        <v>7354.9</v>
      </c>
      <c r="E45" s="27">
        <v>1215.6239</v>
      </c>
      <c r="F45" s="27">
        <v>4355.9838</v>
      </c>
      <c r="G45" s="27">
        <v>1783.2923000000001</v>
      </c>
      <c r="H45" s="27">
        <v>185.45330000000001</v>
      </c>
    </row>
    <row r="46" spans="1:8" ht="10.95" customHeight="1" x14ac:dyDescent="0.3">
      <c r="A46" s="1"/>
      <c r="B46" s="25" t="s">
        <v>871</v>
      </c>
      <c r="C46" s="26">
        <v>0</v>
      </c>
      <c r="D46" s="26">
        <v>7325.9</v>
      </c>
      <c r="E46" s="27">
        <v>1176.7371000000001</v>
      </c>
      <c r="F46" s="27">
        <v>4371.6311999999998</v>
      </c>
      <c r="G46" s="27">
        <v>1777.5317</v>
      </c>
      <c r="H46" s="27">
        <v>187.1645</v>
      </c>
    </row>
    <row r="47" spans="1:8" ht="10.95" customHeight="1" x14ac:dyDescent="0.3">
      <c r="A47" s="1"/>
      <c r="B47" s="25" t="s">
        <v>872</v>
      </c>
      <c r="C47" s="26">
        <v>0</v>
      </c>
      <c r="D47" s="26">
        <v>7287.6</v>
      </c>
      <c r="E47" s="27">
        <v>1159.4773</v>
      </c>
      <c r="F47" s="27">
        <v>4350.9225999999999</v>
      </c>
      <c r="G47" s="27">
        <v>1777.2001</v>
      </c>
      <c r="H47" s="27">
        <v>192.98689999999999</v>
      </c>
    </row>
    <row r="48" spans="1:8" ht="10.95" customHeight="1" x14ac:dyDescent="0.3">
      <c r="A48" s="1"/>
      <c r="B48" s="25" t="s">
        <v>873</v>
      </c>
      <c r="C48" s="26">
        <v>0</v>
      </c>
      <c r="D48" s="26">
        <v>7257.8</v>
      </c>
      <c r="E48" s="27">
        <v>1186.2254</v>
      </c>
      <c r="F48" s="27">
        <v>4316.8121000000001</v>
      </c>
      <c r="G48" s="27">
        <v>1754.7625</v>
      </c>
      <c r="H48" s="27">
        <v>196.35599999999999</v>
      </c>
    </row>
    <row r="49" spans="1:8" ht="10.95" customHeight="1" x14ac:dyDescent="0.3">
      <c r="A49" s="1"/>
      <c r="B49" s="25" t="s">
        <v>874</v>
      </c>
      <c r="C49" s="26">
        <v>0</v>
      </c>
      <c r="D49" s="26">
        <v>7160.9</v>
      </c>
      <c r="E49" s="27">
        <v>1131.8295000000001</v>
      </c>
      <c r="F49" s="27">
        <v>4274.5321000000004</v>
      </c>
      <c r="G49" s="27">
        <v>1754.5383999999999</v>
      </c>
      <c r="H49" s="27">
        <v>204.7824</v>
      </c>
    </row>
    <row r="50" spans="1:8" ht="10.95" customHeight="1" x14ac:dyDescent="0.3">
      <c r="A50" s="1"/>
      <c r="B50" s="25" t="s">
        <v>875</v>
      </c>
      <c r="C50" s="26">
        <v>0</v>
      </c>
      <c r="D50" s="26">
        <v>7128.5</v>
      </c>
      <c r="E50" s="27">
        <v>1100.155</v>
      </c>
      <c r="F50" s="27">
        <v>4303.6967000000004</v>
      </c>
      <c r="G50" s="27">
        <v>1724.6483000000001</v>
      </c>
      <c r="H50" s="27">
        <v>203.3648</v>
      </c>
    </row>
    <row r="51" spans="1:8" ht="10.95" customHeight="1" x14ac:dyDescent="0.3">
      <c r="A51" s="1"/>
      <c r="B51" s="25" t="s">
        <v>876</v>
      </c>
      <c r="C51" s="26">
        <v>0</v>
      </c>
      <c r="D51" s="26">
        <v>7055.06</v>
      </c>
      <c r="E51" s="27">
        <v>1113.4105999999999</v>
      </c>
      <c r="F51" s="27">
        <v>4235.4817000000003</v>
      </c>
      <c r="G51" s="27">
        <v>1706.1677</v>
      </c>
      <c r="H51" s="27">
        <v>208.2792</v>
      </c>
    </row>
    <row r="52" spans="1:8" ht="10.95" customHeight="1" x14ac:dyDescent="0.3">
      <c r="A52" s="1"/>
      <c r="B52" s="25" t="s">
        <v>877</v>
      </c>
      <c r="C52" s="26">
        <v>0</v>
      </c>
      <c r="D52" s="26">
        <v>7026.57</v>
      </c>
      <c r="E52" s="27">
        <v>1074.5766000000001</v>
      </c>
      <c r="F52" s="27">
        <v>4262.1850000000004</v>
      </c>
      <c r="G52" s="27">
        <v>1689.8083999999999</v>
      </c>
      <c r="H52" s="27">
        <v>216.845</v>
      </c>
    </row>
    <row r="53" spans="1:8" ht="10.95" customHeight="1" x14ac:dyDescent="0.3">
      <c r="A53" s="1"/>
      <c r="B53" s="25" t="s">
        <v>878</v>
      </c>
      <c r="C53" s="26">
        <v>0</v>
      </c>
      <c r="D53" s="26">
        <v>6775.51</v>
      </c>
      <c r="E53" s="27">
        <v>1006.3026</v>
      </c>
      <c r="F53" s="27">
        <v>4056.0302999999999</v>
      </c>
      <c r="G53" s="27">
        <v>1713.1771000000001</v>
      </c>
      <c r="H53" s="27">
        <v>226.4</v>
      </c>
    </row>
    <row r="54" spans="1:8" ht="10.95" customHeight="1" x14ac:dyDescent="0.3">
      <c r="A54" s="1"/>
      <c r="B54" s="25" t="s">
        <v>879</v>
      </c>
      <c r="C54" s="26">
        <v>0</v>
      </c>
      <c r="D54" s="26">
        <v>6718.23</v>
      </c>
      <c r="E54" s="27">
        <v>1002.0562</v>
      </c>
      <c r="F54" s="27">
        <v>3986.6801999999998</v>
      </c>
      <c r="G54" s="27">
        <v>1729.4936</v>
      </c>
      <c r="H54" s="27">
        <v>218.40950000000001</v>
      </c>
    </row>
    <row r="55" spans="1:8" ht="10.95" customHeight="1" x14ac:dyDescent="0.3">
      <c r="A55" s="1"/>
      <c r="B55" s="25" t="s">
        <v>70</v>
      </c>
      <c r="C55" s="26">
        <v>0</v>
      </c>
      <c r="D55" s="26">
        <v>6426.18</v>
      </c>
      <c r="E55" s="27">
        <v>973.64070000000004</v>
      </c>
      <c r="F55" s="27">
        <v>3743.9439000000002</v>
      </c>
      <c r="G55" s="27">
        <v>1708.5953999999999</v>
      </c>
      <c r="H55" s="27">
        <v>216.42779999999999</v>
      </c>
    </row>
    <row r="56" spans="1:8" ht="16.95" customHeight="1" x14ac:dyDescent="0.3">
      <c r="A56" s="1"/>
      <c r="B56" s="28" t="s">
        <v>892</v>
      </c>
      <c r="C56" s="29">
        <v>0</v>
      </c>
      <c r="D56" s="29">
        <v>7372.8</v>
      </c>
      <c r="E56" s="30">
        <v>1215.6239</v>
      </c>
      <c r="F56" s="30">
        <v>4589.7232000000004</v>
      </c>
      <c r="G56" s="30">
        <v>1816.0807</v>
      </c>
      <c r="H56" s="30">
        <v>226.4</v>
      </c>
    </row>
    <row r="57" spans="1:8" ht="16.95" customHeight="1" x14ac:dyDescent="0.3">
      <c r="A57" s="1"/>
      <c r="B57" s="28" t="s">
        <v>893</v>
      </c>
      <c r="C57" s="29">
        <v>0</v>
      </c>
      <c r="D57" s="29">
        <v>6061.4</v>
      </c>
      <c r="E57" s="30">
        <v>845.49590000000001</v>
      </c>
      <c r="F57" s="30">
        <v>3605.4843000000001</v>
      </c>
      <c r="G57" s="30">
        <v>1547.8898999999999</v>
      </c>
      <c r="H57" s="30">
        <v>183.3338</v>
      </c>
    </row>
    <row r="58" spans="1:8" ht="16.95" customHeight="1" x14ac:dyDescent="0.3">
      <c r="A58" s="1"/>
      <c r="B58" s="28" t="s">
        <v>894</v>
      </c>
      <c r="C58" s="29">
        <v>0</v>
      </c>
      <c r="D58" s="29">
        <v>6802.5697916666659</v>
      </c>
      <c r="E58" s="30">
        <v>1027.3726916666667</v>
      </c>
      <c r="F58" s="30">
        <v>4116.9669541666672</v>
      </c>
      <c r="G58" s="30">
        <v>1658.2301458333332</v>
      </c>
      <c r="H58" s="30">
        <v>202.13136666666665</v>
      </c>
    </row>
    <row r="59" spans="1:8" ht="16.95" customHeight="1" x14ac:dyDescent="0.3">
      <c r="A59" s="1"/>
      <c r="B59" s="23" t="s">
        <v>895</v>
      </c>
      <c r="C59" s="31">
        <v>0</v>
      </c>
      <c r="D59" s="31">
        <v>163261.67499999999</v>
      </c>
      <c r="E59" s="32">
        <v>24656.944599999999</v>
      </c>
      <c r="F59" s="32">
        <v>98807.206900000005</v>
      </c>
      <c r="G59" s="32">
        <v>39797.523500000003</v>
      </c>
      <c r="H59" s="32">
        <v>4851.1527999999998</v>
      </c>
    </row>
    <row r="60" spans="1:8" x14ac:dyDescent="0.3">
      <c r="A60" s="1"/>
      <c r="B60" s="1"/>
      <c r="C60" s="1"/>
      <c r="D60" s="1"/>
      <c r="E60" s="1"/>
      <c r="F60" s="1"/>
      <c r="G60" s="1"/>
      <c r="H60" s="1"/>
    </row>
    <row r="61" spans="1:8" ht="15.6" x14ac:dyDescent="0.3">
      <c r="A61" s="1"/>
      <c r="B61" s="33" t="s">
        <v>896</v>
      </c>
      <c r="C61" s="1"/>
      <c r="D61" s="1"/>
      <c r="E61" s="1"/>
      <c r="F61" s="1"/>
      <c r="G61" s="1"/>
      <c r="H61" s="1"/>
    </row>
    <row r="62" spans="1:8" ht="15.6" x14ac:dyDescent="0.3">
      <c r="A62" s="1"/>
      <c r="B62" s="33"/>
      <c r="C62" s="1"/>
      <c r="D62" s="1"/>
      <c r="E62" s="1"/>
      <c r="F62" s="1"/>
      <c r="G62" s="1"/>
      <c r="H62" s="1"/>
    </row>
    <row r="63" spans="1:8" x14ac:dyDescent="0.3">
      <c r="A63" s="1"/>
      <c r="B63" s="34"/>
      <c r="C63" s="34"/>
      <c r="D63" s="1" t="s">
        <v>897</v>
      </c>
      <c r="E63" s="35"/>
      <c r="F63" s="1"/>
      <c r="G63" s="1"/>
      <c r="H63" s="1"/>
    </row>
    <row r="64" spans="1:8" x14ac:dyDescent="0.3">
      <c r="A64" s="1"/>
      <c r="B64" s="36"/>
      <c r="C64" s="36"/>
      <c r="D64" s="1" t="s">
        <v>898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899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5" t="s">
        <v>885</v>
      </c>
      <c r="C6" s="203" t="s">
        <v>900</v>
      </c>
      <c r="D6" s="203"/>
      <c r="E6" s="203"/>
      <c r="F6" s="203"/>
      <c r="G6" s="203"/>
      <c r="H6" s="203"/>
      <c r="I6" s="203"/>
      <c r="J6" s="203"/>
      <c r="K6" s="203"/>
      <c r="L6" s="203"/>
      <c r="M6" s="203"/>
      <c r="N6" s="203"/>
      <c r="O6" s="203"/>
      <c r="P6" s="203"/>
      <c r="Q6" s="203"/>
      <c r="R6" s="203"/>
      <c r="S6" s="203"/>
      <c r="T6" s="203"/>
      <c r="U6" s="203"/>
      <c r="V6" s="203"/>
      <c r="W6" s="203"/>
      <c r="X6" s="204" t="s">
        <v>901</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902</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
      <c r="A7" s="1"/>
      <c r="B7" s="205"/>
      <c r="C7" s="38" t="s">
        <v>903</v>
      </c>
      <c r="D7" s="38" t="s">
        <v>904</v>
      </c>
      <c r="E7" s="38" t="s">
        <v>905</v>
      </c>
      <c r="F7" s="38" t="s">
        <v>906</v>
      </c>
      <c r="G7" s="38" t="s">
        <v>907</v>
      </c>
      <c r="H7" s="38" t="s">
        <v>908</v>
      </c>
      <c r="I7" s="38" t="s">
        <v>909</v>
      </c>
      <c r="J7" s="38" t="s">
        <v>910</v>
      </c>
      <c r="K7" s="38" t="s">
        <v>911</v>
      </c>
      <c r="L7" s="38" t="s">
        <v>912</v>
      </c>
      <c r="M7" s="38" t="s">
        <v>913</v>
      </c>
      <c r="N7" s="38" t="s">
        <v>914</v>
      </c>
      <c r="O7" s="38" t="s">
        <v>915</v>
      </c>
      <c r="P7" s="38" t="s">
        <v>916</v>
      </c>
      <c r="Q7" s="38" t="s">
        <v>917</v>
      </c>
      <c r="R7" s="38" t="s">
        <v>918</v>
      </c>
      <c r="S7" s="38" t="s">
        <v>919</v>
      </c>
      <c r="T7" s="38" t="s">
        <v>920</v>
      </c>
      <c r="U7" s="38" t="s">
        <v>921</v>
      </c>
      <c r="V7" s="38" t="s">
        <v>922</v>
      </c>
      <c r="W7" s="38" t="s">
        <v>923</v>
      </c>
      <c r="X7" s="39" t="s">
        <v>924</v>
      </c>
      <c r="Y7" s="39" t="s">
        <v>925</v>
      </c>
      <c r="Z7" s="39" t="s">
        <v>926</v>
      </c>
      <c r="AA7" s="39" t="s">
        <v>903</v>
      </c>
      <c r="AB7" s="39" t="s">
        <v>904</v>
      </c>
      <c r="AC7" s="39" t="s">
        <v>927</v>
      </c>
      <c r="AD7" s="39" t="s">
        <v>907</v>
      </c>
      <c r="AE7" s="39" t="s">
        <v>908</v>
      </c>
      <c r="AF7" s="39" t="s">
        <v>928</v>
      </c>
      <c r="AG7" s="39" t="s">
        <v>909</v>
      </c>
      <c r="AH7" s="39" t="s">
        <v>929</v>
      </c>
      <c r="AI7" s="39" t="s">
        <v>930</v>
      </c>
      <c r="AJ7" s="39" t="s">
        <v>931</v>
      </c>
      <c r="AK7" s="39" t="s">
        <v>932</v>
      </c>
      <c r="AL7" s="39" t="s">
        <v>933</v>
      </c>
      <c r="AM7" s="39" t="s">
        <v>934</v>
      </c>
      <c r="AN7" s="39" t="s">
        <v>387</v>
      </c>
      <c r="AO7" s="39" t="s">
        <v>935</v>
      </c>
      <c r="AP7" s="39" t="s">
        <v>392</v>
      </c>
      <c r="AQ7" s="39" t="s">
        <v>936</v>
      </c>
      <c r="AR7" s="39" t="s">
        <v>937</v>
      </c>
      <c r="AS7" s="39" t="s">
        <v>938</v>
      </c>
      <c r="AT7" s="39" t="s">
        <v>939</v>
      </c>
      <c r="AU7" s="39" t="s">
        <v>940</v>
      </c>
      <c r="AV7" s="39" t="s">
        <v>941</v>
      </c>
      <c r="AW7" s="39" t="s">
        <v>942</v>
      </c>
      <c r="AX7" s="39" t="s">
        <v>916</v>
      </c>
      <c r="AY7" s="39" t="s">
        <v>943</v>
      </c>
      <c r="AZ7" s="39" t="s">
        <v>944</v>
      </c>
      <c r="BA7" s="39" t="s">
        <v>945</v>
      </c>
      <c r="BB7" s="39" t="s">
        <v>917</v>
      </c>
      <c r="BC7" s="39" t="s">
        <v>946</v>
      </c>
      <c r="BD7" s="39" t="s">
        <v>919</v>
      </c>
      <c r="BE7" s="39" t="s">
        <v>947</v>
      </c>
      <c r="BF7" s="39" t="s">
        <v>948</v>
      </c>
      <c r="BG7" s="39" t="s">
        <v>949</v>
      </c>
      <c r="BH7" s="39" t="s">
        <v>950</v>
      </c>
      <c r="BI7" s="39" t="s">
        <v>951</v>
      </c>
      <c r="BJ7" s="39" t="s">
        <v>921</v>
      </c>
      <c r="BK7" s="39" t="s">
        <v>952</v>
      </c>
      <c r="BL7" s="39" t="s">
        <v>953</v>
      </c>
      <c r="BM7" s="39" t="s">
        <v>922</v>
      </c>
      <c r="BN7" s="39" t="s">
        <v>669</v>
      </c>
      <c r="BO7" s="39" t="s">
        <v>923</v>
      </c>
      <c r="BP7" s="38" t="s">
        <v>954</v>
      </c>
      <c r="BQ7" s="38" t="s">
        <v>903</v>
      </c>
      <c r="BR7" s="38" t="s">
        <v>955</v>
      </c>
      <c r="BS7" s="38" t="s">
        <v>956</v>
      </c>
      <c r="BT7" s="38" t="s">
        <v>957</v>
      </c>
      <c r="BU7" s="38" t="s">
        <v>958</v>
      </c>
      <c r="BV7" s="38" t="s">
        <v>959</v>
      </c>
      <c r="BW7" s="38" t="s">
        <v>960</v>
      </c>
      <c r="BX7" s="38" t="s">
        <v>961</v>
      </c>
      <c r="BY7" s="38" t="s">
        <v>909</v>
      </c>
      <c r="BZ7" s="38" t="s">
        <v>962</v>
      </c>
      <c r="CA7" s="38" t="s">
        <v>963</v>
      </c>
      <c r="CB7" s="38" t="s">
        <v>933</v>
      </c>
      <c r="CC7" s="38" t="s">
        <v>935</v>
      </c>
      <c r="CD7" s="38" t="s">
        <v>392</v>
      </c>
      <c r="CE7" s="38" t="s">
        <v>396</v>
      </c>
      <c r="CF7" s="38" t="s">
        <v>964</v>
      </c>
      <c r="CG7" s="38" t="s">
        <v>965</v>
      </c>
      <c r="CH7" s="38" t="s">
        <v>938</v>
      </c>
      <c r="CI7" s="38" t="s">
        <v>939</v>
      </c>
      <c r="CJ7" s="38" t="s">
        <v>940</v>
      </c>
      <c r="CK7" s="38" t="s">
        <v>942</v>
      </c>
      <c r="CL7" s="38" t="s">
        <v>966</v>
      </c>
      <c r="CM7" s="38" t="s">
        <v>917</v>
      </c>
      <c r="CN7" s="38" t="s">
        <v>919</v>
      </c>
      <c r="CO7" s="38" t="s">
        <v>967</v>
      </c>
      <c r="CP7" s="38" t="s">
        <v>496</v>
      </c>
      <c r="CQ7" s="38" t="s">
        <v>921</v>
      </c>
      <c r="CR7" s="38" t="s">
        <v>669</v>
      </c>
      <c r="CS7" s="38" t="s">
        <v>923</v>
      </c>
      <c r="CT7" s="38" t="s">
        <v>968</v>
      </c>
    </row>
    <row r="8" spans="1:98" ht="15.6" x14ac:dyDescent="0.3">
      <c r="A8" s="1"/>
      <c r="B8" s="40" t="s">
        <v>833</v>
      </c>
      <c r="C8" s="41"/>
      <c r="D8" s="41"/>
      <c r="E8" s="41">
        <v>18.281400000000001</v>
      </c>
      <c r="F8" s="41">
        <v>12.31</v>
      </c>
      <c r="G8" s="41"/>
      <c r="H8" s="41"/>
      <c r="I8" s="41"/>
      <c r="J8" s="41"/>
      <c r="K8" s="41">
        <v>17.216429999999999</v>
      </c>
      <c r="L8" s="41">
        <v>26.416799999999999</v>
      </c>
      <c r="M8" s="41">
        <v>13.976699999999999</v>
      </c>
      <c r="N8" s="41">
        <v>13.3</v>
      </c>
      <c r="O8" s="41">
        <v>32.328000000000003</v>
      </c>
      <c r="P8" s="41"/>
      <c r="Q8" s="41"/>
      <c r="R8" s="41">
        <v>10.856</v>
      </c>
      <c r="S8" s="41"/>
      <c r="T8" s="41">
        <v>42.664200000000001</v>
      </c>
      <c r="U8" s="41"/>
      <c r="V8" s="41">
        <v>8.5</v>
      </c>
      <c r="W8" s="41"/>
      <c r="X8" s="41">
        <v>143.81370000000001</v>
      </c>
      <c r="Y8" s="41"/>
      <c r="Z8" s="41"/>
      <c r="AA8" s="41"/>
      <c r="AB8" s="41"/>
      <c r="AC8" s="41"/>
      <c r="AD8" s="41"/>
      <c r="AE8" s="41"/>
      <c r="AF8" s="41">
        <v>2.4</v>
      </c>
      <c r="AG8" s="41"/>
      <c r="AH8" s="41"/>
      <c r="AI8" s="41"/>
      <c r="AJ8" s="41">
        <v>5.33786</v>
      </c>
      <c r="AK8" s="41">
        <v>0</v>
      </c>
      <c r="AL8" s="41"/>
      <c r="AM8" s="41">
        <v>49.128700000000002</v>
      </c>
      <c r="AN8" s="41">
        <v>132.94122999999999</v>
      </c>
      <c r="AO8" s="41">
        <v>28.537800000000001</v>
      </c>
      <c r="AP8" s="41">
        <v>0.81</v>
      </c>
      <c r="AQ8" s="41">
        <v>157.14646999999999</v>
      </c>
      <c r="AR8" s="41">
        <v>22.886420000000001</v>
      </c>
      <c r="AS8" s="41">
        <v>37.53819</v>
      </c>
      <c r="AT8" s="41">
        <v>30.62</v>
      </c>
      <c r="AU8" s="41"/>
      <c r="AV8" s="41">
        <v>191.3861</v>
      </c>
      <c r="AW8" s="41">
        <v>34.938450000000003</v>
      </c>
      <c r="AX8" s="41"/>
      <c r="AY8" s="41">
        <v>3.9413900000000002</v>
      </c>
      <c r="AZ8" s="41"/>
      <c r="BA8" s="41">
        <v>4.5999999999999996</v>
      </c>
      <c r="BB8" s="41"/>
      <c r="BC8" s="41">
        <v>75.061109999999999</v>
      </c>
      <c r="BD8" s="41"/>
      <c r="BE8" s="41">
        <v>20.7</v>
      </c>
      <c r="BF8" s="41"/>
      <c r="BG8" s="41"/>
      <c r="BH8" s="41">
        <v>42.438749999999999</v>
      </c>
      <c r="BI8" s="41"/>
      <c r="BJ8" s="41"/>
      <c r="BK8" s="41"/>
      <c r="BL8" s="41"/>
      <c r="BM8" s="41">
        <v>7.2309999999999999</v>
      </c>
      <c r="BN8" s="41">
        <v>46.334000000000003</v>
      </c>
      <c r="BO8" s="41">
        <v>1.69</v>
      </c>
      <c r="BP8" s="41">
        <v>141.95101</v>
      </c>
      <c r="BQ8" s="41"/>
      <c r="BR8" s="41">
        <v>4.6701800000000002</v>
      </c>
      <c r="BS8" s="41">
        <v>131.23385999999999</v>
      </c>
      <c r="BT8" s="41">
        <v>15.540469999999999</v>
      </c>
      <c r="BU8" s="41"/>
      <c r="BV8" s="41">
        <v>24.962</v>
      </c>
      <c r="BW8" s="41">
        <v>3.85819</v>
      </c>
      <c r="BX8" s="41"/>
      <c r="BY8" s="41"/>
      <c r="BZ8" s="41">
        <v>5.3314000000000004</v>
      </c>
      <c r="CA8" s="41">
        <v>24.768059999999998</v>
      </c>
      <c r="CB8" s="41"/>
      <c r="CC8" s="41">
        <v>0.64700000000000002</v>
      </c>
      <c r="CD8" s="41">
        <v>23.617229999999999</v>
      </c>
      <c r="CE8" s="41">
        <v>417.21832000000001</v>
      </c>
      <c r="CF8" s="41"/>
      <c r="CG8" s="41">
        <v>146.92099999999999</v>
      </c>
      <c r="CH8" s="41">
        <v>18.38222</v>
      </c>
      <c r="CI8" s="41"/>
      <c r="CJ8" s="41"/>
      <c r="CK8" s="41">
        <v>14.0006</v>
      </c>
      <c r="CL8" s="41">
        <v>4.7699499999999997</v>
      </c>
      <c r="CM8" s="41"/>
      <c r="CN8" s="41"/>
      <c r="CO8" s="41">
        <v>16.589459999999999</v>
      </c>
      <c r="CP8" s="41">
        <v>296.67</v>
      </c>
      <c r="CQ8" s="41"/>
      <c r="CR8" s="41">
        <v>29.245000000000001</v>
      </c>
      <c r="CS8" s="41"/>
      <c r="CT8" s="41">
        <v>28.001999999999999</v>
      </c>
    </row>
    <row r="9" spans="1:98" ht="15.6" x14ac:dyDescent="0.3">
      <c r="A9" s="1"/>
      <c r="B9" s="42" t="s">
        <v>834</v>
      </c>
      <c r="C9" s="43"/>
      <c r="D9" s="43"/>
      <c r="E9" s="43">
        <v>18.943300000000001</v>
      </c>
      <c r="F9" s="43">
        <v>12.209</v>
      </c>
      <c r="G9" s="43"/>
      <c r="H9" s="43"/>
      <c r="I9" s="43"/>
      <c r="J9" s="43"/>
      <c r="K9" s="43">
        <v>18.819510000000001</v>
      </c>
      <c r="L9" s="43">
        <v>26.204899999999999</v>
      </c>
      <c r="M9" s="43">
        <v>13.9306</v>
      </c>
      <c r="N9" s="43">
        <v>13.46</v>
      </c>
      <c r="O9" s="43">
        <v>32.031999999999996</v>
      </c>
      <c r="P9" s="43"/>
      <c r="Q9" s="43"/>
      <c r="R9" s="43">
        <v>12.763999999999999</v>
      </c>
      <c r="S9" s="43"/>
      <c r="T9" s="43">
        <v>46.084299999999999</v>
      </c>
      <c r="U9" s="43"/>
      <c r="V9" s="43">
        <v>8.4</v>
      </c>
      <c r="W9" s="43"/>
      <c r="X9" s="43">
        <v>135.30815999999999</v>
      </c>
      <c r="Y9" s="43"/>
      <c r="Z9" s="43"/>
      <c r="AA9" s="43"/>
      <c r="AB9" s="43"/>
      <c r="AC9" s="43"/>
      <c r="AD9" s="43"/>
      <c r="AE9" s="43"/>
      <c r="AF9" s="43">
        <v>3.4</v>
      </c>
      <c r="AG9" s="43"/>
      <c r="AH9" s="43"/>
      <c r="AI9" s="43"/>
      <c r="AJ9" s="43">
        <v>5.3343100000000003</v>
      </c>
      <c r="AK9" s="43">
        <v>0</v>
      </c>
      <c r="AL9" s="43"/>
      <c r="AM9" s="43">
        <v>49.758899999999997</v>
      </c>
      <c r="AN9" s="43">
        <v>133.20912000000001</v>
      </c>
      <c r="AO9" s="43">
        <v>27.7182</v>
      </c>
      <c r="AP9" s="43">
        <v>0.7</v>
      </c>
      <c r="AQ9" s="43">
        <v>158.17994999999999</v>
      </c>
      <c r="AR9" s="43">
        <v>23.043479999999999</v>
      </c>
      <c r="AS9" s="43">
        <v>37.410229999999999</v>
      </c>
      <c r="AT9" s="43">
        <v>31.14</v>
      </c>
      <c r="AU9" s="43"/>
      <c r="AV9" s="43">
        <v>193.38239999999999</v>
      </c>
      <c r="AW9" s="43">
        <v>34.305320000000002</v>
      </c>
      <c r="AX9" s="43"/>
      <c r="AY9" s="43">
        <v>3.9022399999999999</v>
      </c>
      <c r="AZ9" s="43"/>
      <c r="BA9" s="43">
        <v>4.0999999999999996</v>
      </c>
      <c r="BB9" s="43"/>
      <c r="BC9" s="43">
        <v>75.210040000000006</v>
      </c>
      <c r="BD9" s="43"/>
      <c r="BE9" s="43">
        <v>20.7</v>
      </c>
      <c r="BF9" s="43"/>
      <c r="BG9" s="43"/>
      <c r="BH9" s="43">
        <v>45.401429999999998</v>
      </c>
      <c r="BI9" s="43"/>
      <c r="BJ9" s="43"/>
      <c r="BK9" s="43"/>
      <c r="BL9" s="43"/>
      <c r="BM9" s="43">
        <v>7.2309999999999999</v>
      </c>
      <c r="BN9" s="43">
        <v>45.652000000000001</v>
      </c>
      <c r="BO9" s="43">
        <v>1.74</v>
      </c>
      <c r="BP9" s="43">
        <v>143.06664000000001</v>
      </c>
      <c r="BQ9" s="43"/>
      <c r="BR9" s="43">
        <v>4.6219099999999997</v>
      </c>
      <c r="BS9" s="43">
        <v>128.81228999999999</v>
      </c>
      <c r="BT9" s="43">
        <v>15.310589999999999</v>
      </c>
      <c r="BU9" s="43"/>
      <c r="BV9" s="43">
        <v>24.722100000000001</v>
      </c>
      <c r="BW9" s="43">
        <v>3.9634800000000001</v>
      </c>
      <c r="BX9" s="43"/>
      <c r="BY9" s="43"/>
      <c r="BZ9" s="43">
        <v>5.4057000000000004</v>
      </c>
      <c r="CA9" s="43">
        <v>24.820399999999999</v>
      </c>
      <c r="CB9" s="43"/>
      <c r="CC9" s="43">
        <v>0.628</v>
      </c>
      <c r="CD9" s="43">
        <v>23.495080000000002</v>
      </c>
      <c r="CE9" s="43">
        <v>416.08193999999997</v>
      </c>
      <c r="CF9" s="43"/>
      <c r="CG9" s="43">
        <v>156.87799999999999</v>
      </c>
      <c r="CH9" s="43">
        <v>18.016310000000001</v>
      </c>
      <c r="CI9" s="43"/>
      <c r="CJ9" s="43"/>
      <c r="CK9" s="43">
        <v>14.5435</v>
      </c>
      <c r="CL9" s="43">
        <v>4.7920999999999996</v>
      </c>
      <c r="CM9" s="43"/>
      <c r="CN9" s="43"/>
      <c r="CO9" s="43">
        <v>16.940290000000001</v>
      </c>
      <c r="CP9" s="43">
        <v>296.87</v>
      </c>
      <c r="CQ9" s="43"/>
      <c r="CR9" s="43">
        <v>31.959</v>
      </c>
      <c r="CS9" s="43"/>
      <c r="CT9" s="43">
        <v>28.443999999999999</v>
      </c>
    </row>
    <row r="10" spans="1:98" ht="15.6" x14ac:dyDescent="0.3">
      <c r="A10" s="1"/>
      <c r="B10" s="42" t="s">
        <v>835</v>
      </c>
      <c r="C10" s="43"/>
      <c r="D10" s="43"/>
      <c r="E10" s="43">
        <v>19.025300000000001</v>
      </c>
      <c r="F10" s="43">
        <v>12.743</v>
      </c>
      <c r="G10" s="43"/>
      <c r="H10" s="43"/>
      <c r="I10" s="43"/>
      <c r="J10" s="43"/>
      <c r="K10" s="43">
        <v>15.1006</v>
      </c>
      <c r="L10" s="43">
        <v>26.3187</v>
      </c>
      <c r="M10" s="43">
        <v>14.4306</v>
      </c>
      <c r="N10" s="43">
        <v>13.82</v>
      </c>
      <c r="O10" s="43">
        <v>32.165999999999997</v>
      </c>
      <c r="P10" s="43"/>
      <c r="Q10" s="43"/>
      <c r="R10" s="43">
        <v>13.311999999999999</v>
      </c>
      <c r="S10" s="43"/>
      <c r="T10" s="43">
        <v>41.6126</v>
      </c>
      <c r="U10" s="43"/>
      <c r="V10" s="43">
        <v>8.4</v>
      </c>
      <c r="W10" s="43"/>
      <c r="X10" s="43">
        <v>109.86584999999999</v>
      </c>
      <c r="Y10" s="43"/>
      <c r="Z10" s="43"/>
      <c r="AA10" s="43"/>
      <c r="AB10" s="43"/>
      <c r="AC10" s="43"/>
      <c r="AD10" s="43"/>
      <c r="AE10" s="43"/>
      <c r="AF10" s="43">
        <v>3.2</v>
      </c>
      <c r="AG10" s="43"/>
      <c r="AH10" s="43"/>
      <c r="AI10" s="43"/>
      <c r="AJ10" s="43">
        <v>5.31128</v>
      </c>
      <c r="AK10" s="43">
        <v>0</v>
      </c>
      <c r="AL10" s="43"/>
      <c r="AM10" s="43">
        <v>49.494500000000002</v>
      </c>
      <c r="AN10" s="43">
        <v>129.67275000000001</v>
      </c>
      <c r="AO10" s="43">
        <v>28.913900000000002</v>
      </c>
      <c r="AP10" s="43">
        <v>0.64</v>
      </c>
      <c r="AQ10" s="43">
        <v>158.04884000000001</v>
      </c>
      <c r="AR10" s="43">
        <v>23.717739999999999</v>
      </c>
      <c r="AS10" s="43">
        <v>36.88456</v>
      </c>
      <c r="AT10" s="43">
        <v>32.06</v>
      </c>
      <c r="AU10" s="43"/>
      <c r="AV10" s="43">
        <v>192.41239999999999</v>
      </c>
      <c r="AW10" s="43">
        <v>33.431939999999997</v>
      </c>
      <c r="AX10" s="43"/>
      <c r="AY10" s="43">
        <v>3.8876900000000001</v>
      </c>
      <c r="AZ10" s="43"/>
      <c r="BA10" s="43">
        <v>4.3</v>
      </c>
      <c r="BB10" s="43"/>
      <c r="BC10" s="43">
        <v>74.215270000000004</v>
      </c>
      <c r="BD10" s="43"/>
      <c r="BE10" s="43">
        <v>20.7</v>
      </c>
      <c r="BF10" s="43"/>
      <c r="BG10" s="43"/>
      <c r="BH10" s="43">
        <v>47.460009999999997</v>
      </c>
      <c r="BI10" s="43"/>
      <c r="BJ10" s="43"/>
      <c r="BK10" s="43"/>
      <c r="BL10" s="43"/>
      <c r="BM10" s="43">
        <v>7.2309999999999999</v>
      </c>
      <c r="BN10" s="43">
        <v>45.935000000000002</v>
      </c>
      <c r="BO10" s="43">
        <v>1.68</v>
      </c>
      <c r="BP10" s="43">
        <v>144.80915999999999</v>
      </c>
      <c r="BQ10" s="43"/>
      <c r="BR10" s="43">
        <v>4.63889</v>
      </c>
      <c r="BS10" s="43">
        <v>127.92055000000001</v>
      </c>
      <c r="BT10" s="43">
        <v>15.852080000000001</v>
      </c>
      <c r="BU10" s="43"/>
      <c r="BV10" s="43">
        <v>24.7437</v>
      </c>
      <c r="BW10" s="43">
        <v>4.0072999999999999</v>
      </c>
      <c r="BX10" s="43"/>
      <c r="BY10" s="43"/>
      <c r="BZ10" s="43">
        <v>5.3265000000000002</v>
      </c>
      <c r="CA10" s="43">
        <v>24.835850000000001</v>
      </c>
      <c r="CB10" s="43"/>
      <c r="CC10" s="43">
        <v>0.625</v>
      </c>
      <c r="CD10" s="43">
        <v>23.850300000000001</v>
      </c>
      <c r="CE10" s="43">
        <v>432.56398000000002</v>
      </c>
      <c r="CF10" s="43"/>
      <c r="CG10" s="43">
        <v>136.26499999999999</v>
      </c>
      <c r="CH10" s="43">
        <v>17.485489999999999</v>
      </c>
      <c r="CI10" s="43"/>
      <c r="CJ10" s="43"/>
      <c r="CK10" s="43">
        <v>14.8331</v>
      </c>
      <c r="CL10" s="43">
        <v>4.7881600000000004</v>
      </c>
      <c r="CM10" s="43"/>
      <c r="CN10" s="43"/>
      <c r="CO10" s="43">
        <v>16.217310000000001</v>
      </c>
      <c r="CP10" s="43">
        <v>297.70999999999998</v>
      </c>
      <c r="CQ10" s="43"/>
      <c r="CR10" s="43">
        <v>32.152000000000001</v>
      </c>
      <c r="CS10" s="43"/>
      <c r="CT10" s="43">
        <v>28.657</v>
      </c>
    </row>
    <row r="11" spans="1:98" ht="15.6" x14ac:dyDescent="0.3">
      <c r="A11" s="1"/>
      <c r="B11" s="42" t="s">
        <v>836</v>
      </c>
      <c r="C11" s="43"/>
      <c r="D11" s="43"/>
      <c r="E11" s="43">
        <v>18.956800000000001</v>
      </c>
      <c r="F11" s="43">
        <v>13.192</v>
      </c>
      <c r="G11" s="43"/>
      <c r="H11" s="43"/>
      <c r="I11" s="43"/>
      <c r="J11" s="43"/>
      <c r="K11" s="43">
        <v>15.1898</v>
      </c>
      <c r="L11" s="43">
        <v>26.124199999999998</v>
      </c>
      <c r="M11" s="43">
        <v>14.9977</v>
      </c>
      <c r="N11" s="43">
        <v>14.12</v>
      </c>
      <c r="O11" s="43">
        <v>31.904</v>
      </c>
      <c r="P11" s="43"/>
      <c r="Q11" s="43"/>
      <c r="R11" s="43">
        <v>13.375999999999999</v>
      </c>
      <c r="S11" s="43"/>
      <c r="T11" s="43">
        <v>40.460900000000002</v>
      </c>
      <c r="U11" s="43"/>
      <c r="V11" s="43">
        <v>8.4</v>
      </c>
      <c r="W11" s="43"/>
      <c r="X11" s="43">
        <v>124.02547</v>
      </c>
      <c r="Y11" s="43"/>
      <c r="Z11" s="43"/>
      <c r="AA11" s="43"/>
      <c r="AB11" s="43"/>
      <c r="AC11" s="43"/>
      <c r="AD11" s="43"/>
      <c r="AE11" s="43"/>
      <c r="AF11" s="43">
        <v>1.4</v>
      </c>
      <c r="AG11" s="43"/>
      <c r="AH11" s="43"/>
      <c r="AI11" s="43"/>
      <c r="AJ11" s="43">
        <v>5.2735900000000004</v>
      </c>
      <c r="AK11" s="43">
        <v>0</v>
      </c>
      <c r="AL11" s="43"/>
      <c r="AM11" s="43">
        <v>49.907299999999999</v>
      </c>
      <c r="AN11" s="43">
        <v>129.21798999999999</v>
      </c>
      <c r="AO11" s="43">
        <v>28.686299999999999</v>
      </c>
      <c r="AP11" s="43">
        <v>0.44</v>
      </c>
      <c r="AQ11" s="43">
        <v>157.08100999999999</v>
      </c>
      <c r="AR11" s="43">
        <v>22.69444</v>
      </c>
      <c r="AS11" s="43">
        <v>37.170430000000003</v>
      </c>
      <c r="AT11" s="43">
        <v>31.36</v>
      </c>
      <c r="AU11" s="43"/>
      <c r="AV11" s="43">
        <v>193.0744</v>
      </c>
      <c r="AW11" s="43">
        <v>34.282420000000002</v>
      </c>
      <c r="AX11" s="43"/>
      <c r="AY11" s="43">
        <v>3.92347</v>
      </c>
      <c r="AZ11" s="43"/>
      <c r="BA11" s="43">
        <v>4.5</v>
      </c>
      <c r="BB11" s="43"/>
      <c r="BC11" s="43">
        <v>73.941569999999999</v>
      </c>
      <c r="BD11" s="43"/>
      <c r="BE11" s="43">
        <v>20.7</v>
      </c>
      <c r="BF11" s="43"/>
      <c r="BG11" s="43"/>
      <c r="BH11" s="43">
        <v>43.277340000000002</v>
      </c>
      <c r="BI11" s="43"/>
      <c r="BJ11" s="43"/>
      <c r="BK11" s="43"/>
      <c r="BL11" s="43"/>
      <c r="BM11" s="43">
        <v>7.2309999999999999</v>
      </c>
      <c r="BN11" s="43">
        <v>45.165999999999997</v>
      </c>
      <c r="BO11" s="43">
        <v>1.51</v>
      </c>
      <c r="BP11" s="43">
        <v>145.14191</v>
      </c>
      <c r="BQ11" s="43"/>
      <c r="BR11" s="43">
        <v>4.8005599999999999</v>
      </c>
      <c r="BS11" s="43">
        <v>127.83332</v>
      </c>
      <c r="BT11" s="43">
        <v>15.97062</v>
      </c>
      <c r="BU11" s="43"/>
      <c r="BV11" s="43">
        <v>24.8477</v>
      </c>
      <c r="BW11" s="43">
        <v>3.7307000000000001</v>
      </c>
      <c r="BX11" s="43"/>
      <c r="BY11" s="43"/>
      <c r="BZ11" s="43">
        <v>5.2474999999999996</v>
      </c>
      <c r="CA11" s="43">
        <v>24.860399999999998</v>
      </c>
      <c r="CB11" s="43"/>
      <c r="CC11" s="43">
        <v>0.63300000000000001</v>
      </c>
      <c r="CD11" s="43">
        <v>24.035720000000001</v>
      </c>
      <c r="CE11" s="43">
        <v>423.10520000000002</v>
      </c>
      <c r="CF11" s="43"/>
      <c r="CG11" s="43">
        <v>149.31100000000001</v>
      </c>
      <c r="CH11" s="43">
        <v>17.720310000000001</v>
      </c>
      <c r="CI11" s="43"/>
      <c r="CJ11" s="43"/>
      <c r="CK11" s="43">
        <v>15.010400000000001</v>
      </c>
      <c r="CL11" s="43">
        <v>4.7758599999999998</v>
      </c>
      <c r="CM11" s="43"/>
      <c r="CN11" s="43"/>
      <c r="CO11" s="43">
        <v>16.589960000000001</v>
      </c>
      <c r="CP11" s="43">
        <v>287.77999999999997</v>
      </c>
      <c r="CQ11" s="43"/>
      <c r="CR11" s="43">
        <v>30.425000000000001</v>
      </c>
      <c r="CS11" s="43"/>
      <c r="CT11" s="43">
        <v>28.484000000000002</v>
      </c>
    </row>
    <row r="12" spans="1:98" ht="15.6" x14ac:dyDescent="0.3">
      <c r="A12" s="1"/>
      <c r="B12" s="42" t="s">
        <v>837</v>
      </c>
      <c r="C12" s="43"/>
      <c r="D12" s="43"/>
      <c r="E12" s="43">
        <v>18.6861</v>
      </c>
      <c r="F12" s="43">
        <v>13.048</v>
      </c>
      <c r="G12" s="43"/>
      <c r="H12" s="43"/>
      <c r="I12" s="43"/>
      <c r="J12" s="43"/>
      <c r="K12" s="43">
        <v>15.302949999999999</v>
      </c>
      <c r="L12" s="43">
        <v>26.091100000000001</v>
      </c>
      <c r="M12" s="43">
        <v>15.465999999999999</v>
      </c>
      <c r="N12" s="43">
        <v>13.92</v>
      </c>
      <c r="O12" s="43">
        <v>31.745999999999999</v>
      </c>
      <c r="P12" s="43"/>
      <c r="Q12" s="43"/>
      <c r="R12" s="43">
        <v>14.125999999999999</v>
      </c>
      <c r="S12" s="43"/>
      <c r="T12" s="43">
        <v>40.917499999999997</v>
      </c>
      <c r="U12" s="43"/>
      <c r="V12" s="43">
        <v>8.5</v>
      </c>
      <c r="W12" s="43"/>
      <c r="X12" s="43">
        <v>145.53745000000001</v>
      </c>
      <c r="Y12" s="43"/>
      <c r="Z12" s="43"/>
      <c r="AA12" s="43"/>
      <c r="AB12" s="43"/>
      <c r="AC12" s="43"/>
      <c r="AD12" s="43"/>
      <c r="AE12" s="43"/>
      <c r="AF12" s="43">
        <v>1.2</v>
      </c>
      <c r="AG12" s="43"/>
      <c r="AH12" s="43"/>
      <c r="AI12" s="43"/>
      <c r="AJ12" s="43">
        <v>5.2218400000000003</v>
      </c>
      <c r="AK12" s="43">
        <v>0</v>
      </c>
      <c r="AL12" s="43"/>
      <c r="AM12" s="43">
        <v>49.795699999999997</v>
      </c>
      <c r="AN12" s="43">
        <v>128.71449000000001</v>
      </c>
      <c r="AO12" s="43">
        <v>28.462700000000002</v>
      </c>
      <c r="AP12" s="43">
        <v>0.41</v>
      </c>
      <c r="AQ12" s="43">
        <v>155.06945999999999</v>
      </c>
      <c r="AR12" s="43">
        <v>22.79776</v>
      </c>
      <c r="AS12" s="43">
        <v>38.242570000000001</v>
      </c>
      <c r="AT12" s="43">
        <v>32.270000000000003</v>
      </c>
      <c r="AU12" s="43"/>
      <c r="AV12" s="43">
        <v>192.82910000000001</v>
      </c>
      <c r="AW12" s="43">
        <v>34.626109999999997</v>
      </c>
      <c r="AX12" s="43"/>
      <c r="AY12" s="43">
        <v>3.9710399999999999</v>
      </c>
      <c r="AZ12" s="43"/>
      <c r="BA12" s="43">
        <v>5.0999999999999996</v>
      </c>
      <c r="BB12" s="43"/>
      <c r="BC12" s="43">
        <v>73.721500000000006</v>
      </c>
      <c r="BD12" s="43"/>
      <c r="BE12" s="43">
        <v>20.7</v>
      </c>
      <c r="BF12" s="43"/>
      <c r="BG12" s="43"/>
      <c r="BH12" s="43">
        <v>50.59628</v>
      </c>
      <c r="BI12" s="43"/>
      <c r="BJ12" s="43"/>
      <c r="BK12" s="43"/>
      <c r="BL12" s="43"/>
      <c r="BM12" s="43">
        <v>6.9420000000000002</v>
      </c>
      <c r="BN12" s="43">
        <v>44.058</v>
      </c>
      <c r="BO12" s="43">
        <v>1.55</v>
      </c>
      <c r="BP12" s="43">
        <v>142.12103999999999</v>
      </c>
      <c r="BQ12" s="43"/>
      <c r="BR12" s="43">
        <v>4.5201200000000004</v>
      </c>
      <c r="BS12" s="43">
        <v>130.21738999999999</v>
      </c>
      <c r="BT12" s="43">
        <v>15.7851</v>
      </c>
      <c r="BU12" s="43"/>
      <c r="BV12" s="43">
        <v>22.930900000000001</v>
      </c>
      <c r="BW12" s="43">
        <v>3.87202</v>
      </c>
      <c r="BX12" s="43"/>
      <c r="BY12" s="43"/>
      <c r="BZ12" s="43">
        <v>5.2222</v>
      </c>
      <c r="CA12" s="43">
        <v>24.86214</v>
      </c>
      <c r="CB12" s="43"/>
      <c r="CC12" s="43">
        <v>0.63100000000000001</v>
      </c>
      <c r="CD12" s="43">
        <v>24.202120000000001</v>
      </c>
      <c r="CE12" s="43">
        <v>431.59906999999998</v>
      </c>
      <c r="CF12" s="43"/>
      <c r="CG12" s="43">
        <v>147.977</v>
      </c>
      <c r="CH12" s="43">
        <v>18.114070000000002</v>
      </c>
      <c r="CI12" s="43"/>
      <c r="CJ12" s="43"/>
      <c r="CK12" s="43">
        <v>15.0816</v>
      </c>
      <c r="CL12" s="43">
        <v>4.4320599999999999</v>
      </c>
      <c r="CM12" s="43"/>
      <c r="CN12" s="43"/>
      <c r="CO12" s="43">
        <v>16.316870000000002</v>
      </c>
      <c r="CP12" s="43">
        <v>285.26</v>
      </c>
      <c r="CQ12" s="43"/>
      <c r="CR12" s="43">
        <v>32.569000000000003</v>
      </c>
      <c r="CS12" s="43"/>
      <c r="CT12" s="43">
        <v>28.003</v>
      </c>
    </row>
    <row r="13" spans="1:98" ht="15.6" x14ac:dyDescent="0.3">
      <c r="A13" s="1"/>
      <c r="B13" s="42" t="s">
        <v>838</v>
      </c>
      <c r="C13" s="43"/>
      <c r="D13" s="43"/>
      <c r="E13" s="43">
        <v>18.827100000000002</v>
      </c>
      <c r="F13" s="43">
        <v>13.336</v>
      </c>
      <c r="G13" s="43"/>
      <c r="H13" s="43"/>
      <c r="I13" s="43"/>
      <c r="J13" s="43"/>
      <c r="K13" s="43">
        <v>18.483989999999999</v>
      </c>
      <c r="L13" s="43">
        <v>25.915500000000002</v>
      </c>
      <c r="M13" s="43">
        <v>15.8764</v>
      </c>
      <c r="N13" s="43">
        <v>13.91</v>
      </c>
      <c r="O13" s="43">
        <v>32.165999999999997</v>
      </c>
      <c r="P13" s="43"/>
      <c r="Q13" s="43"/>
      <c r="R13" s="43">
        <v>14.195</v>
      </c>
      <c r="S13" s="43"/>
      <c r="T13" s="43">
        <v>45.520699999999998</v>
      </c>
      <c r="U13" s="43"/>
      <c r="V13" s="43">
        <v>8.5</v>
      </c>
      <c r="W13" s="43"/>
      <c r="X13" s="43">
        <v>137.84231</v>
      </c>
      <c r="Y13" s="43"/>
      <c r="Z13" s="43"/>
      <c r="AA13" s="43"/>
      <c r="AB13" s="43"/>
      <c r="AC13" s="43"/>
      <c r="AD13" s="43"/>
      <c r="AE13" s="43"/>
      <c r="AF13" s="43">
        <v>2.2999999999999998</v>
      </c>
      <c r="AG13" s="43"/>
      <c r="AH13" s="43"/>
      <c r="AI13" s="43"/>
      <c r="AJ13" s="43">
        <v>4.8159200000000002</v>
      </c>
      <c r="AK13" s="43">
        <v>0</v>
      </c>
      <c r="AL13" s="43"/>
      <c r="AM13" s="43">
        <v>50.564999999999998</v>
      </c>
      <c r="AN13" s="43">
        <v>127.52043</v>
      </c>
      <c r="AO13" s="43">
        <v>29.116199999999999</v>
      </c>
      <c r="AP13" s="43">
        <v>0.67</v>
      </c>
      <c r="AQ13" s="43">
        <v>154.45687000000001</v>
      </c>
      <c r="AR13" s="43">
        <v>22.651199999999999</v>
      </c>
      <c r="AS13" s="43">
        <v>38.062150000000003</v>
      </c>
      <c r="AT13" s="43">
        <v>31.74</v>
      </c>
      <c r="AU13" s="43"/>
      <c r="AV13" s="43">
        <v>192.93510000000001</v>
      </c>
      <c r="AW13" s="43">
        <v>35.958950000000002</v>
      </c>
      <c r="AX13" s="43"/>
      <c r="AY13" s="43">
        <v>3.9880800000000001</v>
      </c>
      <c r="AZ13" s="43"/>
      <c r="BA13" s="43">
        <v>5.4</v>
      </c>
      <c r="BB13" s="43"/>
      <c r="BC13" s="43">
        <v>73.799589999999995</v>
      </c>
      <c r="BD13" s="43"/>
      <c r="BE13" s="43">
        <v>20.7</v>
      </c>
      <c r="BF13" s="43"/>
      <c r="BG13" s="43"/>
      <c r="BH13" s="43">
        <v>46.990470000000002</v>
      </c>
      <c r="BI13" s="43"/>
      <c r="BJ13" s="43"/>
      <c r="BK13" s="43"/>
      <c r="BL13" s="43"/>
      <c r="BM13" s="43">
        <v>6.9870000000000001</v>
      </c>
      <c r="BN13" s="43">
        <v>42.813000000000002</v>
      </c>
      <c r="BO13" s="43">
        <v>1.54</v>
      </c>
      <c r="BP13" s="43">
        <v>141.89940999999999</v>
      </c>
      <c r="BQ13" s="43"/>
      <c r="BR13" s="43">
        <v>4.5616500000000002</v>
      </c>
      <c r="BS13" s="43">
        <v>128.59349</v>
      </c>
      <c r="BT13" s="43">
        <v>16.047689999999999</v>
      </c>
      <c r="BU13" s="43"/>
      <c r="BV13" s="43">
        <v>22.8384</v>
      </c>
      <c r="BW13" s="43">
        <v>3.9659300000000002</v>
      </c>
      <c r="BX13" s="43"/>
      <c r="BY13" s="43"/>
      <c r="BZ13" s="43">
        <v>5.2241999999999997</v>
      </c>
      <c r="CA13" s="43">
        <v>24.89771</v>
      </c>
      <c r="CB13" s="43"/>
      <c r="CC13" s="43">
        <v>0.625</v>
      </c>
      <c r="CD13" s="43">
        <v>24.499469999999999</v>
      </c>
      <c r="CE13" s="43">
        <v>446.67347999999998</v>
      </c>
      <c r="CF13" s="43"/>
      <c r="CG13" s="43">
        <v>145.81200000000001</v>
      </c>
      <c r="CH13" s="43">
        <v>18.243500000000001</v>
      </c>
      <c r="CI13" s="43"/>
      <c r="CJ13" s="43"/>
      <c r="CK13" s="43">
        <v>14.759399999999999</v>
      </c>
      <c r="CL13" s="43">
        <v>4.4297199999999997</v>
      </c>
      <c r="CM13" s="43"/>
      <c r="CN13" s="43"/>
      <c r="CO13" s="43">
        <v>16.692589999999999</v>
      </c>
      <c r="CP13" s="43">
        <v>291.38</v>
      </c>
      <c r="CQ13" s="43"/>
      <c r="CR13" s="43">
        <v>33.006999999999998</v>
      </c>
      <c r="CS13" s="43"/>
      <c r="CT13" s="43">
        <v>27.927</v>
      </c>
    </row>
    <row r="14" spans="1:98" ht="15.6" x14ac:dyDescent="0.3">
      <c r="A14" s="1"/>
      <c r="B14" s="42" t="s">
        <v>839</v>
      </c>
      <c r="C14" s="43"/>
      <c r="D14" s="43"/>
      <c r="E14" s="43">
        <v>18.6418</v>
      </c>
      <c r="F14" s="43">
        <v>13.414</v>
      </c>
      <c r="G14" s="43"/>
      <c r="H14" s="43"/>
      <c r="I14" s="43"/>
      <c r="J14" s="43"/>
      <c r="K14" s="43">
        <v>19.044170000000001</v>
      </c>
      <c r="L14" s="43">
        <v>26.3642</v>
      </c>
      <c r="M14" s="43">
        <v>15.699400000000001</v>
      </c>
      <c r="N14" s="43">
        <v>13.51</v>
      </c>
      <c r="O14" s="43">
        <v>31.981999999999999</v>
      </c>
      <c r="P14" s="43"/>
      <c r="Q14" s="43"/>
      <c r="R14" s="43">
        <v>14.153</v>
      </c>
      <c r="S14" s="43"/>
      <c r="T14" s="43">
        <v>45.716200000000001</v>
      </c>
      <c r="U14" s="43"/>
      <c r="V14" s="43">
        <v>8.5</v>
      </c>
      <c r="W14" s="43"/>
      <c r="X14" s="43">
        <v>136.15415999999999</v>
      </c>
      <c r="Y14" s="43"/>
      <c r="Z14" s="43"/>
      <c r="AA14" s="43"/>
      <c r="AB14" s="43"/>
      <c r="AC14" s="43"/>
      <c r="AD14" s="43"/>
      <c r="AE14" s="43"/>
      <c r="AF14" s="43">
        <v>3.2</v>
      </c>
      <c r="AG14" s="43"/>
      <c r="AH14" s="43"/>
      <c r="AI14" s="43"/>
      <c r="AJ14" s="43">
        <v>5.0571900000000003</v>
      </c>
      <c r="AK14" s="43">
        <v>0</v>
      </c>
      <c r="AL14" s="43"/>
      <c r="AM14" s="43">
        <v>47.855699999999999</v>
      </c>
      <c r="AN14" s="43">
        <v>128.69846000000001</v>
      </c>
      <c r="AO14" s="43">
        <v>28.570599999999999</v>
      </c>
      <c r="AP14" s="43">
        <v>0.48</v>
      </c>
      <c r="AQ14" s="43">
        <v>152.85856000000001</v>
      </c>
      <c r="AR14" s="43">
        <v>23.23771</v>
      </c>
      <c r="AS14" s="43">
        <v>38.843089999999997</v>
      </c>
      <c r="AT14" s="43">
        <v>31.3</v>
      </c>
      <c r="AU14" s="43"/>
      <c r="AV14" s="43">
        <v>190.96780000000001</v>
      </c>
      <c r="AW14" s="43">
        <v>36.174190000000003</v>
      </c>
      <c r="AX14" s="43"/>
      <c r="AY14" s="43">
        <v>3.8807499999999999</v>
      </c>
      <c r="AZ14" s="43"/>
      <c r="BA14" s="43">
        <v>5.5</v>
      </c>
      <c r="BB14" s="43"/>
      <c r="BC14" s="43">
        <v>73.856800000000007</v>
      </c>
      <c r="BD14" s="43"/>
      <c r="BE14" s="43">
        <v>20.7</v>
      </c>
      <c r="BF14" s="43"/>
      <c r="BG14" s="43"/>
      <c r="BH14" s="43">
        <v>45.485430000000001</v>
      </c>
      <c r="BI14" s="43"/>
      <c r="BJ14" s="43"/>
      <c r="BK14" s="43"/>
      <c r="BL14" s="43"/>
      <c r="BM14" s="43">
        <v>7.2309999999999999</v>
      </c>
      <c r="BN14" s="43">
        <v>43.542000000000002</v>
      </c>
      <c r="BO14" s="43">
        <v>1.56</v>
      </c>
      <c r="BP14" s="43">
        <v>140.93885</v>
      </c>
      <c r="BQ14" s="43"/>
      <c r="BR14" s="43">
        <v>4.7313900000000002</v>
      </c>
      <c r="BS14" s="43">
        <v>108.51128</v>
      </c>
      <c r="BT14" s="43">
        <v>16.075369999999999</v>
      </c>
      <c r="BU14" s="43"/>
      <c r="BV14" s="43">
        <v>24.402200000000001</v>
      </c>
      <c r="BW14" s="43">
        <v>4.0273599999999998</v>
      </c>
      <c r="BX14" s="43"/>
      <c r="BY14" s="43"/>
      <c r="BZ14" s="43">
        <v>4.7846000000000002</v>
      </c>
      <c r="CA14" s="43">
        <v>24.874939999999999</v>
      </c>
      <c r="CB14" s="43"/>
      <c r="CC14" s="43">
        <v>0.63400000000000001</v>
      </c>
      <c r="CD14" s="43">
        <v>24.20918</v>
      </c>
      <c r="CE14" s="43">
        <v>440.62353000000002</v>
      </c>
      <c r="CF14" s="43"/>
      <c r="CG14" s="43">
        <v>140.864</v>
      </c>
      <c r="CH14" s="43">
        <v>18.14359</v>
      </c>
      <c r="CI14" s="43"/>
      <c r="CJ14" s="43"/>
      <c r="CK14" s="43">
        <v>15.6584</v>
      </c>
      <c r="CL14" s="43">
        <v>4.4419300000000002</v>
      </c>
      <c r="CM14" s="43"/>
      <c r="CN14" s="43"/>
      <c r="CO14" s="43">
        <v>17.098870000000002</v>
      </c>
      <c r="CP14" s="43">
        <v>279.02999999999997</v>
      </c>
      <c r="CQ14" s="43"/>
      <c r="CR14" s="43">
        <v>30.614000000000001</v>
      </c>
      <c r="CS14" s="43"/>
      <c r="CT14" s="43">
        <v>28.716000000000001</v>
      </c>
    </row>
    <row r="15" spans="1:98" ht="15.6" x14ac:dyDescent="0.3">
      <c r="A15" s="1"/>
      <c r="B15" s="42" t="s">
        <v>840</v>
      </c>
      <c r="C15" s="43"/>
      <c r="D15" s="43"/>
      <c r="E15" s="43">
        <v>18.7682</v>
      </c>
      <c r="F15" s="43">
        <v>13.119</v>
      </c>
      <c r="G15" s="43"/>
      <c r="H15" s="43"/>
      <c r="I15" s="43"/>
      <c r="J15" s="43"/>
      <c r="K15" s="43">
        <v>19.637</v>
      </c>
      <c r="L15" s="43">
        <v>26.280999999999999</v>
      </c>
      <c r="M15" s="43">
        <v>15.302099999999999</v>
      </c>
      <c r="N15" s="43">
        <v>10.43</v>
      </c>
      <c r="O15" s="43">
        <v>31.782</v>
      </c>
      <c r="P15" s="43"/>
      <c r="Q15" s="43"/>
      <c r="R15" s="43">
        <v>14.403</v>
      </c>
      <c r="S15" s="43"/>
      <c r="T15" s="43">
        <v>47.993200000000002</v>
      </c>
      <c r="U15" s="43"/>
      <c r="V15" s="43">
        <v>8.6</v>
      </c>
      <c r="W15" s="43"/>
      <c r="X15" s="43">
        <v>82.969380000000001</v>
      </c>
      <c r="Y15" s="43"/>
      <c r="Z15" s="43"/>
      <c r="AA15" s="43"/>
      <c r="AB15" s="43"/>
      <c r="AC15" s="43"/>
      <c r="AD15" s="43"/>
      <c r="AE15" s="43"/>
      <c r="AF15" s="43">
        <v>4.0999999999999996</v>
      </c>
      <c r="AG15" s="43"/>
      <c r="AH15" s="43"/>
      <c r="AI15" s="43"/>
      <c r="AJ15" s="43">
        <v>5.19055</v>
      </c>
      <c r="AK15" s="43">
        <v>0</v>
      </c>
      <c r="AL15" s="43"/>
      <c r="AM15" s="43">
        <v>48.8583</v>
      </c>
      <c r="AN15" s="43">
        <v>129.78790000000001</v>
      </c>
      <c r="AO15" s="43">
        <v>27.654900000000001</v>
      </c>
      <c r="AP15" s="43">
        <v>0.18</v>
      </c>
      <c r="AQ15" s="43">
        <v>155.90745000000001</v>
      </c>
      <c r="AR15" s="43">
        <v>22.805789999999998</v>
      </c>
      <c r="AS15" s="43">
        <v>37.662410000000001</v>
      </c>
      <c r="AT15" s="43">
        <v>29.97</v>
      </c>
      <c r="AU15" s="43"/>
      <c r="AV15" s="43">
        <v>193.79640000000001</v>
      </c>
      <c r="AW15" s="43">
        <v>35.103200000000001</v>
      </c>
      <c r="AX15" s="43"/>
      <c r="AY15" s="43">
        <v>3.673</v>
      </c>
      <c r="AZ15" s="43"/>
      <c r="BA15" s="43">
        <v>5.2</v>
      </c>
      <c r="BB15" s="43"/>
      <c r="BC15" s="43">
        <v>73.846260000000001</v>
      </c>
      <c r="BD15" s="43"/>
      <c r="BE15" s="43">
        <v>20.7</v>
      </c>
      <c r="BF15" s="43"/>
      <c r="BG15" s="43"/>
      <c r="BH15" s="43">
        <v>46.03989</v>
      </c>
      <c r="BI15" s="43"/>
      <c r="BJ15" s="43"/>
      <c r="BK15" s="43"/>
      <c r="BL15" s="43"/>
      <c r="BM15" s="43">
        <v>7.6210000000000004</v>
      </c>
      <c r="BN15" s="43">
        <v>43.173999999999999</v>
      </c>
      <c r="BO15" s="43">
        <v>1.44</v>
      </c>
      <c r="BP15" s="43">
        <v>138.96788000000001</v>
      </c>
      <c r="BQ15" s="43"/>
      <c r="BR15" s="43">
        <v>4.4896700000000003</v>
      </c>
      <c r="BS15" s="43">
        <v>94.718379999999996</v>
      </c>
      <c r="BT15" s="43">
        <v>15.728579999999999</v>
      </c>
      <c r="BU15" s="43"/>
      <c r="BV15" s="43">
        <v>24.598600000000001</v>
      </c>
      <c r="BW15" s="43">
        <v>3.8865599999999998</v>
      </c>
      <c r="BX15" s="43"/>
      <c r="BY15" s="43"/>
      <c r="BZ15" s="43">
        <v>4.3042999999999996</v>
      </c>
      <c r="CA15" s="43">
        <v>24.89067</v>
      </c>
      <c r="CB15" s="43"/>
      <c r="CC15" s="43">
        <v>0.64100000000000001</v>
      </c>
      <c r="CD15" s="43">
        <v>25.34564</v>
      </c>
      <c r="CE15" s="43">
        <v>441.67779999999999</v>
      </c>
      <c r="CF15" s="43"/>
      <c r="CG15" s="43">
        <v>146.375</v>
      </c>
      <c r="CH15" s="43">
        <v>18.114750000000001</v>
      </c>
      <c r="CI15" s="43"/>
      <c r="CJ15" s="43"/>
      <c r="CK15" s="43">
        <v>15.265700000000001</v>
      </c>
      <c r="CL15" s="43">
        <v>4.4234099999999996</v>
      </c>
      <c r="CM15" s="43"/>
      <c r="CN15" s="43"/>
      <c r="CO15" s="43">
        <v>16.381550000000001</v>
      </c>
      <c r="CP15" s="43">
        <v>284.13</v>
      </c>
      <c r="CQ15" s="43"/>
      <c r="CR15" s="43">
        <v>31.443999999999999</v>
      </c>
      <c r="CS15" s="43"/>
      <c r="CT15" s="43">
        <v>28.89</v>
      </c>
    </row>
    <row r="16" spans="1:98" ht="15.6" x14ac:dyDescent="0.3">
      <c r="A16" s="1"/>
      <c r="B16" s="42" t="s">
        <v>841</v>
      </c>
      <c r="C16" s="43"/>
      <c r="D16" s="43"/>
      <c r="E16" s="43">
        <v>18.467700000000001</v>
      </c>
      <c r="F16" s="43">
        <v>13.164</v>
      </c>
      <c r="G16" s="43"/>
      <c r="H16" s="43"/>
      <c r="I16" s="43"/>
      <c r="J16" s="43"/>
      <c r="K16" s="43">
        <v>19.935009999999998</v>
      </c>
      <c r="L16" s="43">
        <v>26.285</v>
      </c>
      <c r="M16" s="43">
        <v>15.0524</v>
      </c>
      <c r="N16" s="43">
        <v>11.44</v>
      </c>
      <c r="O16" s="43">
        <v>31.696000000000002</v>
      </c>
      <c r="P16" s="43"/>
      <c r="Q16" s="43"/>
      <c r="R16" s="43">
        <v>14.41</v>
      </c>
      <c r="S16" s="43"/>
      <c r="T16" s="43">
        <v>47.514400000000002</v>
      </c>
      <c r="U16" s="43"/>
      <c r="V16" s="43">
        <v>9.1999999999999993</v>
      </c>
      <c r="W16" s="43"/>
      <c r="X16" s="43">
        <v>141.70638</v>
      </c>
      <c r="Y16" s="43"/>
      <c r="Z16" s="43"/>
      <c r="AA16" s="43"/>
      <c r="AB16" s="43"/>
      <c r="AC16" s="43"/>
      <c r="AD16" s="43"/>
      <c r="AE16" s="43"/>
      <c r="AF16" s="43">
        <v>1.9</v>
      </c>
      <c r="AG16" s="43"/>
      <c r="AH16" s="43"/>
      <c r="AI16" s="43"/>
      <c r="AJ16" s="43">
        <v>5.2815200000000004</v>
      </c>
      <c r="AK16" s="43">
        <v>0</v>
      </c>
      <c r="AL16" s="43"/>
      <c r="AM16" s="43">
        <v>49.098999999999997</v>
      </c>
      <c r="AN16" s="43">
        <v>129.94682</v>
      </c>
      <c r="AO16" s="43">
        <v>27.756499999999999</v>
      </c>
      <c r="AP16" s="43">
        <v>1.65</v>
      </c>
      <c r="AQ16" s="43">
        <v>155.39429999999999</v>
      </c>
      <c r="AR16" s="43">
        <v>22.686050000000002</v>
      </c>
      <c r="AS16" s="43">
        <v>37.256230000000002</v>
      </c>
      <c r="AT16" s="43">
        <v>31.28</v>
      </c>
      <c r="AU16" s="43"/>
      <c r="AV16" s="43">
        <v>192.9485</v>
      </c>
      <c r="AW16" s="43">
        <v>34.630989999999997</v>
      </c>
      <c r="AX16" s="43"/>
      <c r="AY16" s="43">
        <v>3.81847</v>
      </c>
      <c r="AZ16" s="43"/>
      <c r="BA16" s="43">
        <v>4.96</v>
      </c>
      <c r="BB16" s="43"/>
      <c r="BC16" s="43">
        <v>73.895430000000005</v>
      </c>
      <c r="BD16" s="43"/>
      <c r="BE16" s="43">
        <v>20.7</v>
      </c>
      <c r="BF16" s="43"/>
      <c r="BG16" s="43"/>
      <c r="BH16" s="43">
        <v>50.595529999999997</v>
      </c>
      <c r="BI16" s="43"/>
      <c r="BJ16" s="43"/>
      <c r="BK16" s="43"/>
      <c r="BL16" s="43"/>
      <c r="BM16" s="43">
        <v>7.6210000000000004</v>
      </c>
      <c r="BN16" s="43">
        <v>42.582000000000001</v>
      </c>
      <c r="BO16" s="43">
        <v>1.47</v>
      </c>
      <c r="BP16" s="43">
        <v>141.32908</v>
      </c>
      <c r="BQ16" s="43"/>
      <c r="BR16" s="43">
        <v>4.3867000000000003</v>
      </c>
      <c r="BS16" s="43">
        <v>87.698670000000007</v>
      </c>
      <c r="BT16" s="43">
        <v>14.89274</v>
      </c>
      <c r="BU16" s="43"/>
      <c r="BV16" s="43">
        <v>25.234999999999999</v>
      </c>
      <c r="BW16" s="43">
        <v>3.9036599999999999</v>
      </c>
      <c r="BX16" s="43"/>
      <c r="BY16" s="43"/>
      <c r="BZ16" s="43">
        <v>3.8428</v>
      </c>
      <c r="CA16" s="43">
        <v>24.90437</v>
      </c>
      <c r="CB16" s="43"/>
      <c r="CC16" s="43">
        <v>0.65700000000000003</v>
      </c>
      <c r="CD16" s="43">
        <v>25.086469999999998</v>
      </c>
      <c r="CE16" s="43">
        <v>427.33278000000001</v>
      </c>
      <c r="CF16" s="43"/>
      <c r="CG16" s="43">
        <v>140.92500000000001</v>
      </c>
      <c r="CH16" s="43">
        <v>18.567309999999999</v>
      </c>
      <c r="CI16" s="43"/>
      <c r="CJ16" s="43"/>
      <c r="CK16" s="43">
        <v>13.667299999999999</v>
      </c>
      <c r="CL16" s="43">
        <v>4.7740900000000002</v>
      </c>
      <c r="CM16" s="43"/>
      <c r="CN16" s="43"/>
      <c r="CO16" s="43">
        <v>16.37107</v>
      </c>
      <c r="CP16" s="43">
        <v>291.58999999999997</v>
      </c>
      <c r="CQ16" s="43"/>
      <c r="CR16" s="43">
        <v>32.439</v>
      </c>
      <c r="CS16" s="43"/>
      <c r="CT16" s="43">
        <v>29.058</v>
      </c>
    </row>
    <row r="17" spans="1:98" ht="15.6" x14ac:dyDescent="0.3">
      <c r="A17" s="1"/>
      <c r="B17" s="42" t="s">
        <v>842</v>
      </c>
      <c r="C17" s="43"/>
      <c r="D17" s="43"/>
      <c r="E17" s="43">
        <v>18.473600000000001</v>
      </c>
      <c r="F17" s="43">
        <v>12.081</v>
      </c>
      <c r="G17" s="43"/>
      <c r="H17" s="43"/>
      <c r="I17" s="43"/>
      <c r="J17" s="43"/>
      <c r="K17" s="43">
        <v>20.10163</v>
      </c>
      <c r="L17" s="43">
        <v>26.0486</v>
      </c>
      <c r="M17" s="43">
        <v>16.301500000000001</v>
      </c>
      <c r="N17" s="43">
        <v>11.03</v>
      </c>
      <c r="O17" s="43">
        <v>32.073999999999998</v>
      </c>
      <c r="P17" s="43"/>
      <c r="Q17" s="43"/>
      <c r="R17" s="43">
        <v>15.324999999999999</v>
      </c>
      <c r="S17" s="43"/>
      <c r="T17" s="43">
        <v>42.0199</v>
      </c>
      <c r="U17" s="43"/>
      <c r="V17" s="43">
        <v>9.6</v>
      </c>
      <c r="W17" s="43"/>
      <c r="X17" s="43">
        <v>138.07491999999999</v>
      </c>
      <c r="Y17" s="43"/>
      <c r="Z17" s="43"/>
      <c r="AA17" s="43"/>
      <c r="AB17" s="43"/>
      <c r="AC17" s="43"/>
      <c r="AD17" s="43"/>
      <c r="AE17" s="43"/>
      <c r="AF17" s="43">
        <v>1.6</v>
      </c>
      <c r="AG17" s="43"/>
      <c r="AH17" s="43"/>
      <c r="AI17" s="43"/>
      <c r="AJ17" s="43">
        <v>5.03627</v>
      </c>
      <c r="AK17" s="43">
        <v>0</v>
      </c>
      <c r="AL17" s="43"/>
      <c r="AM17" s="43">
        <v>48.963099999999997</v>
      </c>
      <c r="AN17" s="43">
        <v>131.56449000000001</v>
      </c>
      <c r="AO17" s="43">
        <v>27.54</v>
      </c>
      <c r="AP17" s="43">
        <v>2.1</v>
      </c>
      <c r="AQ17" s="43">
        <v>152.63722999999999</v>
      </c>
      <c r="AR17" s="43">
        <v>22.558350000000001</v>
      </c>
      <c r="AS17" s="43">
        <v>36.098599999999998</v>
      </c>
      <c r="AT17" s="43">
        <v>31.83</v>
      </c>
      <c r="AU17" s="43"/>
      <c r="AV17" s="43">
        <v>192.786</v>
      </c>
      <c r="AW17" s="43">
        <v>33.946370000000002</v>
      </c>
      <c r="AX17" s="43"/>
      <c r="AY17" s="43">
        <v>3.9302199999999998</v>
      </c>
      <c r="AZ17" s="43"/>
      <c r="BA17" s="43">
        <v>4.5999999999999996</v>
      </c>
      <c r="BB17" s="43"/>
      <c r="BC17" s="43">
        <v>73.765240000000006</v>
      </c>
      <c r="BD17" s="43"/>
      <c r="BE17" s="43">
        <v>20.7</v>
      </c>
      <c r="BF17" s="43"/>
      <c r="BG17" s="43"/>
      <c r="BH17" s="43">
        <v>46.639560000000003</v>
      </c>
      <c r="BI17" s="43"/>
      <c r="BJ17" s="43"/>
      <c r="BK17" s="43"/>
      <c r="BL17" s="43"/>
      <c r="BM17" s="43">
        <v>7.6210000000000004</v>
      </c>
      <c r="BN17" s="43">
        <v>42.545000000000002</v>
      </c>
      <c r="BO17" s="43">
        <v>1.46</v>
      </c>
      <c r="BP17" s="43">
        <v>141.67170999999999</v>
      </c>
      <c r="BQ17" s="43"/>
      <c r="BR17" s="43">
        <v>4.3526800000000003</v>
      </c>
      <c r="BS17" s="43">
        <v>82.750389999999996</v>
      </c>
      <c r="BT17" s="43">
        <v>14.48203</v>
      </c>
      <c r="BU17" s="43"/>
      <c r="BV17" s="43">
        <v>30.7257</v>
      </c>
      <c r="BW17" s="43">
        <v>4.3754099999999996</v>
      </c>
      <c r="BX17" s="43"/>
      <c r="BY17" s="43"/>
      <c r="BZ17" s="43">
        <v>3.8816000000000002</v>
      </c>
      <c r="CA17" s="43">
        <v>24.89432</v>
      </c>
      <c r="CB17" s="43"/>
      <c r="CC17" s="43">
        <v>0.66200000000000003</v>
      </c>
      <c r="CD17" s="43">
        <v>23.085100000000001</v>
      </c>
      <c r="CE17" s="43">
        <v>423.75240000000002</v>
      </c>
      <c r="CF17" s="43"/>
      <c r="CG17" s="43">
        <v>137.535</v>
      </c>
      <c r="CH17" s="43">
        <v>17.801580000000001</v>
      </c>
      <c r="CI17" s="43"/>
      <c r="CJ17" s="43"/>
      <c r="CK17" s="43">
        <v>14.204499999999999</v>
      </c>
      <c r="CL17" s="43">
        <v>4.7913199999999998</v>
      </c>
      <c r="CM17" s="43"/>
      <c r="CN17" s="43"/>
      <c r="CO17" s="43">
        <v>15.91629</v>
      </c>
      <c r="CP17" s="43">
        <v>291.44</v>
      </c>
      <c r="CQ17" s="43"/>
      <c r="CR17" s="43">
        <v>32.695</v>
      </c>
      <c r="CS17" s="43"/>
      <c r="CT17" s="43">
        <v>28.536000000000001</v>
      </c>
    </row>
    <row r="18" spans="1:98" ht="15.6" x14ac:dyDescent="0.3">
      <c r="A18" s="1"/>
      <c r="B18" s="42" t="s">
        <v>843</v>
      </c>
      <c r="C18" s="43"/>
      <c r="D18" s="43"/>
      <c r="E18" s="43">
        <v>18.689800000000002</v>
      </c>
      <c r="F18" s="43">
        <v>11.760999999999999</v>
      </c>
      <c r="G18" s="43"/>
      <c r="H18" s="43"/>
      <c r="I18" s="43"/>
      <c r="J18" s="43"/>
      <c r="K18" s="43">
        <v>20.192799999999998</v>
      </c>
      <c r="L18" s="43">
        <v>26.665500000000002</v>
      </c>
      <c r="M18" s="43">
        <v>16.5627</v>
      </c>
      <c r="N18" s="43">
        <v>11.29</v>
      </c>
      <c r="O18" s="43">
        <v>32.494</v>
      </c>
      <c r="P18" s="43"/>
      <c r="Q18" s="43"/>
      <c r="R18" s="43">
        <v>15.646000000000001</v>
      </c>
      <c r="S18" s="43"/>
      <c r="T18" s="43">
        <v>38.8964</v>
      </c>
      <c r="U18" s="43"/>
      <c r="V18" s="43">
        <v>9.6999999999999993</v>
      </c>
      <c r="W18" s="43"/>
      <c r="X18" s="43">
        <v>98.477239999999995</v>
      </c>
      <c r="Y18" s="43"/>
      <c r="Z18" s="43"/>
      <c r="AA18" s="43"/>
      <c r="AB18" s="43"/>
      <c r="AC18" s="43"/>
      <c r="AD18" s="43"/>
      <c r="AE18" s="43"/>
      <c r="AF18" s="43">
        <v>0.6</v>
      </c>
      <c r="AG18" s="43"/>
      <c r="AH18" s="43"/>
      <c r="AI18" s="43"/>
      <c r="AJ18" s="43">
        <v>5.0886500000000003</v>
      </c>
      <c r="AK18" s="43">
        <v>0</v>
      </c>
      <c r="AL18" s="43"/>
      <c r="AM18" s="43">
        <v>46.570599999999999</v>
      </c>
      <c r="AN18" s="43">
        <v>130.55999</v>
      </c>
      <c r="AO18" s="43">
        <v>27.588000000000001</v>
      </c>
      <c r="AP18" s="43">
        <v>1.93</v>
      </c>
      <c r="AQ18" s="43">
        <v>155.41643999999999</v>
      </c>
      <c r="AR18" s="43">
        <v>23.31916</v>
      </c>
      <c r="AS18" s="43">
        <v>35.535769999999999</v>
      </c>
      <c r="AT18" s="43">
        <v>31.94</v>
      </c>
      <c r="AU18" s="43"/>
      <c r="AV18" s="43">
        <v>193.2818</v>
      </c>
      <c r="AW18" s="43">
        <v>32.2029</v>
      </c>
      <c r="AX18" s="43"/>
      <c r="AY18" s="43">
        <v>3.9159000000000002</v>
      </c>
      <c r="AZ18" s="43"/>
      <c r="BA18" s="43">
        <v>4.5999999999999996</v>
      </c>
      <c r="BB18" s="43"/>
      <c r="BC18" s="43">
        <v>74.029030000000006</v>
      </c>
      <c r="BD18" s="43"/>
      <c r="BE18" s="43">
        <v>20.7</v>
      </c>
      <c r="BF18" s="43"/>
      <c r="BG18" s="43"/>
      <c r="BH18" s="43">
        <v>49.359769999999997</v>
      </c>
      <c r="BI18" s="43"/>
      <c r="BJ18" s="43"/>
      <c r="BK18" s="43"/>
      <c r="BL18" s="43"/>
      <c r="BM18" s="43">
        <v>6.9420000000000002</v>
      </c>
      <c r="BN18" s="43">
        <v>43.472000000000001</v>
      </c>
      <c r="BO18" s="43">
        <v>1.45</v>
      </c>
      <c r="BP18" s="43">
        <v>142.15195</v>
      </c>
      <c r="BQ18" s="43"/>
      <c r="BR18" s="43">
        <v>4.2971500000000002</v>
      </c>
      <c r="BS18" s="43">
        <v>79.797939999999997</v>
      </c>
      <c r="BT18" s="43">
        <v>14.337859999999999</v>
      </c>
      <c r="BU18" s="43"/>
      <c r="BV18" s="43">
        <v>31.389700000000001</v>
      </c>
      <c r="BW18" s="43">
        <v>3.85894</v>
      </c>
      <c r="BX18" s="43"/>
      <c r="BY18" s="43"/>
      <c r="BZ18" s="43">
        <v>3.6848000000000001</v>
      </c>
      <c r="CA18" s="43">
        <v>24.863440000000001</v>
      </c>
      <c r="CB18" s="43"/>
      <c r="CC18" s="43">
        <v>0.68100000000000005</v>
      </c>
      <c r="CD18" s="43">
        <v>24.017849999999999</v>
      </c>
      <c r="CE18" s="43">
        <v>417.32740999999999</v>
      </c>
      <c r="CF18" s="43"/>
      <c r="CG18" s="43">
        <v>137.15299999999999</v>
      </c>
      <c r="CH18" s="43">
        <v>17.81259</v>
      </c>
      <c r="CI18" s="43"/>
      <c r="CJ18" s="43"/>
      <c r="CK18" s="43">
        <v>14.0723</v>
      </c>
      <c r="CL18" s="43">
        <v>4.8025700000000002</v>
      </c>
      <c r="CM18" s="43"/>
      <c r="CN18" s="43"/>
      <c r="CO18" s="43">
        <v>15.08103</v>
      </c>
      <c r="CP18" s="43">
        <v>290.76</v>
      </c>
      <c r="CQ18" s="43"/>
      <c r="CR18" s="43">
        <v>32.72</v>
      </c>
      <c r="CS18" s="43"/>
      <c r="CT18" s="43">
        <v>28.257999999999999</v>
      </c>
    </row>
    <row r="19" spans="1:98" ht="15.6" x14ac:dyDescent="0.3">
      <c r="A19" s="1"/>
      <c r="B19" s="42" t="s">
        <v>844</v>
      </c>
      <c r="C19" s="43"/>
      <c r="D19" s="43"/>
      <c r="E19" s="43">
        <v>16.2027</v>
      </c>
      <c r="F19" s="43">
        <v>11.516</v>
      </c>
      <c r="G19" s="43"/>
      <c r="H19" s="43"/>
      <c r="I19" s="43"/>
      <c r="J19" s="43"/>
      <c r="K19" s="43">
        <v>20.086480000000002</v>
      </c>
      <c r="L19" s="43">
        <v>26.2422</v>
      </c>
      <c r="M19" s="43">
        <v>16.4209</v>
      </c>
      <c r="N19" s="43">
        <v>10.74</v>
      </c>
      <c r="O19" s="43">
        <v>32.872</v>
      </c>
      <c r="P19" s="43"/>
      <c r="Q19" s="43"/>
      <c r="R19" s="43">
        <v>15.115</v>
      </c>
      <c r="S19" s="43"/>
      <c r="T19" s="43">
        <v>16.366399999999999</v>
      </c>
      <c r="U19" s="43"/>
      <c r="V19" s="43">
        <v>9.5</v>
      </c>
      <c r="W19" s="43"/>
      <c r="X19" s="43">
        <v>111.81813</v>
      </c>
      <c r="Y19" s="43"/>
      <c r="Z19" s="43"/>
      <c r="AA19" s="43"/>
      <c r="AB19" s="43"/>
      <c r="AC19" s="43"/>
      <c r="AD19" s="43"/>
      <c r="AE19" s="43"/>
      <c r="AF19" s="43">
        <v>0.4</v>
      </c>
      <c r="AG19" s="43"/>
      <c r="AH19" s="43"/>
      <c r="AI19" s="43"/>
      <c r="AJ19" s="43">
        <v>5.1020799999999999</v>
      </c>
      <c r="AK19" s="43">
        <v>0</v>
      </c>
      <c r="AL19" s="43"/>
      <c r="AM19" s="43">
        <v>48.932200000000002</v>
      </c>
      <c r="AN19" s="43">
        <v>129.41043999999999</v>
      </c>
      <c r="AO19" s="43">
        <v>27.6112</v>
      </c>
      <c r="AP19" s="43">
        <v>1.54</v>
      </c>
      <c r="AQ19" s="43">
        <v>154.29159000000001</v>
      </c>
      <c r="AR19" s="43">
        <v>22.794460000000001</v>
      </c>
      <c r="AS19" s="43">
        <v>33.448480000000004</v>
      </c>
      <c r="AT19" s="43">
        <v>31.66</v>
      </c>
      <c r="AU19" s="43"/>
      <c r="AV19" s="43">
        <v>192.2106</v>
      </c>
      <c r="AW19" s="43">
        <v>31.313659999999999</v>
      </c>
      <c r="AX19" s="43"/>
      <c r="AY19" s="43">
        <v>3.88714</v>
      </c>
      <c r="AZ19" s="43"/>
      <c r="BA19" s="43">
        <v>4.5</v>
      </c>
      <c r="BB19" s="43"/>
      <c r="BC19" s="43">
        <v>74.365899999999996</v>
      </c>
      <c r="BD19" s="43"/>
      <c r="BE19" s="43">
        <v>20.7</v>
      </c>
      <c r="BF19" s="43"/>
      <c r="BG19" s="43"/>
      <c r="BH19" s="43">
        <v>48.217469999999999</v>
      </c>
      <c r="BI19" s="43"/>
      <c r="BJ19" s="43"/>
      <c r="BK19" s="43"/>
      <c r="BL19" s="43"/>
      <c r="BM19" s="43">
        <v>6.9870000000000001</v>
      </c>
      <c r="BN19" s="43">
        <v>42.347999999999999</v>
      </c>
      <c r="BO19" s="43">
        <v>1.48</v>
      </c>
      <c r="BP19" s="43">
        <v>142.95475999999999</v>
      </c>
      <c r="BQ19" s="43"/>
      <c r="BR19" s="43">
        <v>4.0134999999999996</v>
      </c>
      <c r="BS19" s="43">
        <v>78.21275</v>
      </c>
      <c r="BT19" s="43">
        <v>14.60643</v>
      </c>
      <c r="BU19" s="43"/>
      <c r="BV19" s="43">
        <v>31.5153</v>
      </c>
      <c r="BW19" s="43">
        <v>3.6508500000000002</v>
      </c>
      <c r="BX19" s="43"/>
      <c r="BY19" s="43"/>
      <c r="BZ19" s="43">
        <v>3.6543999999999999</v>
      </c>
      <c r="CA19" s="43">
        <v>24.867650000000001</v>
      </c>
      <c r="CB19" s="43"/>
      <c r="CC19" s="43">
        <v>0.6</v>
      </c>
      <c r="CD19" s="43">
        <v>23.725829999999998</v>
      </c>
      <c r="CE19" s="43">
        <v>412.40728999999999</v>
      </c>
      <c r="CF19" s="43"/>
      <c r="CG19" s="43">
        <v>137.78299999999999</v>
      </c>
      <c r="CH19" s="43">
        <v>18.063130000000001</v>
      </c>
      <c r="CI19" s="43"/>
      <c r="CJ19" s="43"/>
      <c r="CK19" s="43">
        <v>13.486700000000001</v>
      </c>
      <c r="CL19" s="43">
        <v>4.6672200000000004</v>
      </c>
      <c r="CM19" s="43"/>
      <c r="CN19" s="43"/>
      <c r="CO19" s="43">
        <v>14.77225</v>
      </c>
      <c r="CP19" s="43">
        <v>293.73</v>
      </c>
      <c r="CQ19" s="43"/>
      <c r="CR19" s="43">
        <v>32.99</v>
      </c>
      <c r="CS19" s="43"/>
      <c r="CT19" s="43">
        <v>28.556000000000001</v>
      </c>
    </row>
    <row r="20" spans="1:98" ht="15.6" x14ac:dyDescent="0.3">
      <c r="A20" s="1"/>
      <c r="B20" s="42" t="s">
        <v>845</v>
      </c>
      <c r="C20" s="43"/>
      <c r="D20" s="43"/>
      <c r="E20" s="43">
        <v>17.989599999999999</v>
      </c>
      <c r="F20" s="43">
        <v>10.331</v>
      </c>
      <c r="G20" s="43"/>
      <c r="H20" s="43"/>
      <c r="I20" s="43"/>
      <c r="J20" s="43"/>
      <c r="K20" s="43">
        <v>20.459060000000001</v>
      </c>
      <c r="L20" s="43">
        <v>26.461099999999998</v>
      </c>
      <c r="M20" s="43">
        <v>14.827500000000001</v>
      </c>
      <c r="N20" s="43">
        <v>10.47</v>
      </c>
      <c r="O20" s="43">
        <v>32.46</v>
      </c>
      <c r="P20" s="43"/>
      <c r="Q20" s="43"/>
      <c r="R20" s="43">
        <v>15.329000000000001</v>
      </c>
      <c r="S20" s="43"/>
      <c r="T20" s="43">
        <v>39.086799999999997</v>
      </c>
      <c r="U20" s="43"/>
      <c r="V20" s="43">
        <v>9.5</v>
      </c>
      <c r="W20" s="43"/>
      <c r="X20" s="43">
        <v>114.33891</v>
      </c>
      <c r="Y20" s="43"/>
      <c r="Z20" s="43"/>
      <c r="AA20" s="43"/>
      <c r="AB20" s="43"/>
      <c r="AC20" s="43"/>
      <c r="AD20" s="43"/>
      <c r="AE20" s="43"/>
      <c r="AF20" s="43">
        <v>0.5</v>
      </c>
      <c r="AG20" s="43"/>
      <c r="AH20" s="43"/>
      <c r="AI20" s="43"/>
      <c r="AJ20" s="43">
        <v>5.0694299999999997</v>
      </c>
      <c r="AK20" s="43">
        <v>0</v>
      </c>
      <c r="AL20" s="43"/>
      <c r="AM20" s="43">
        <v>47.714599999999997</v>
      </c>
      <c r="AN20" s="43">
        <v>121.90599</v>
      </c>
      <c r="AO20" s="43">
        <v>24.4817</v>
      </c>
      <c r="AP20" s="43">
        <v>0.55000000000000004</v>
      </c>
      <c r="AQ20" s="43">
        <v>149.52591000000001</v>
      </c>
      <c r="AR20" s="43">
        <v>22.234279999999998</v>
      </c>
      <c r="AS20" s="43">
        <v>33.425440000000002</v>
      </c>
      <c r="AT20" s="43">
        <v>31.09</v>
      </c>
      <c r="AU20" s="43"/>
      <c r="AV20" s="43">
        <v>191.887</v>
      </c>
      <c r="AW20" s="43">
        <v>30.898499999999999</v>
      </c>
      <c r="AX20" s="43"/>
      <c r="AY20" s="43">
        <v>3.8973100000000001</v>
      </c>
      <c r="AZ20" s="43"/>
      <c r="BA20" s="43">
        <v>4.4000000000000004</v>
      </c>
      <c r="BB20" s="43"/>
      <c r="BC20" s="43">
        <v>74.223730000000003</v>
      </c>
      <c r="BD20" s="43"/>
      <c r="BE20" s="43">
        <v>20.7</v>
      </c>
      <c r="BF20" s="43"/>
      <c r="BG20" s="43"/>
      <c r="BH20" s="43">
        <v>47.30003</v>
      </c>
      <c r="BI20" s="43"/>
      <c r="BJ20" s="43"/>
      <c r="BK20" s="43"/>
      <c r="BL20" s="43"/>
      <c r="BM20" s="43">
        <v>7.2309999999999999</v>
      </c>
      <c r="BN20" s="43">
        <v>42.661000000000001</v>
      </c>
      <c r="BO20" s="43">
        <v>1.81</v>
      </c>
      <c r="BP20" s="43">
        <v>144.82178999999999</v>
      </c>
      <c r="BQ20" s="43"/>
      <c r="BR20" s="43">
        <v>4.1276299999999999</v>
      </c>
      <c r="BS20" s="43">
        <v>74.069469999999995</v>
      </c>
      <c r="BT20" s="43">
        <v>13.967180000000001</v>
      </c>
      <c r="BU20" s="43"/>
      <c r="BV20" s="43">
        <v>29.546099999999999</v>
      </c>
      <c r="BW20" s="43">
        <v>3.6075599999999999</v>
      </c>
      <c r="BX20" s="43"/>
      <c r="BY20" s="43"/>
      <c r="BZ20" s="43">
        <v>3.5828000000000002</v>
      </c>
      <c r="CA20" s="43">
        <v>25.09019</v>
      </c>
      <c r="CB20" s="43"/>
      <c r="CC20" s="43">
        <v>0.64100000000000001</v>
      </c>
      <c r="CD20" s="43">
        <v>22.524270000000001</v>
      </c>
      <c r="CE20" s="43">
        <v>417.37353999999999</v>
      </c>
      <c r="CF20" s="43"/>
      <c r="CG20" s="43">
        <v>128.55600000000001</v>
      </c>
      <c r="CH20" s="43">
        <v>17.42963</v>
      </c>
      <c r="CI20" s="43"/>
      <c r="CJ20" s="43"/>
      <c r="CK20" s="43">
        <v>12.3284</v>
      </c>
      <c r="CL20" s="43">
        <v>4.4108499999999999</v>
      </c>
      <c r="CM20" s="43"/>
      <c r="CN20" s="43"/>
      <c r="CO20" s="43">
        <v>13.633660000000001</v>
      </c>
      <c r="CP20" s="43">
        <v>293.02999999999997</v>
      </c>
      <c r="CQ20" s="43"/>
      <c r="CR20" s="43">
        <v>32.526000000000003</v>
      </c>
      <c r="CS20" s="43"/>
      <c r="CT20" s="43">
        <v>27.968</v>
      </c>
    </row>
    <row r="21" spans="1:98" ht="15.6" x14ac:dyDescent="0.3">
      <c r="A21" s="1"/>
      <c r="B21" s="42" t="s">
        <v>846</v>
      </c>
      <c r="C21" s="43"/>
      <c r="D21" s="43"/>
      <c r="E21" s="43">
        <v>17.252400000000002</v>
      </c>
      <c r="F21" s="43">
        <v>10.425000000000001</v>
      </c>
      <c r="G21" s="43"/>
      <c r="H21" s="43"/>
      <c r="I21" s="43"/>
      <c r="J21" s="43"/>
      <c r="K21" s="43">
        <v>18.064150000000001</v>
      </c>
      <c r="L21" s="43">
        <v>26.654499999999999</v>
      </c>
      <c r="M21" s="43">
        <v>12.823600000000001</v>
      </c>
      <c r="N21" s="43">
        <v>11.9</v>
      </c>
      <c r="O21" s="43">
        <v>32.014000000000003</v>
      </c>
      <c r="P21" s="43"/>
      <c r="Q21" s="43"/>
      <c r="R21" s="43">
        <v>15.161</v>
      </c>
      <c r="S21" s="43"/>
      <c r="T21" s="43">
        <v>46.968699999999998</v>
      </c>
      <c r="U21" s="43"/>
      <c r="V21" s="43">
        <v>9.5</v>
      </c>
      <c r="W21" s="43"/>
      <c r="X21" s="43">
        <v>154.34133</v>
      </c>
      <c r="Y21" s="43"/>
      <c r="Z21" s="43"/>
      <c r="AA21" s="43"/>
      <c r="AB21" s="43"/>
      <c r="AC21" s="43"/>
      <c r="AD21" s="43"/>
      <c r="AE21" s="43"/>
      <c r="AF21" s="43">
        <v>0.4</v>
      </c>
      <c r="AG21" s="43"/>
      <c r="AH21" s="43"/>
      <c r="AI21" s="43"/>
      <c r="AJ21" s="43">
        <v>4.9555300000000004</v>
      </c>
      <c r="AK21" s="43">
        <v>0</v>
      </c>
      <c r="AL21" s="43"/>
      <c r="AM21" s="43">
        <v>41.884399999999999</v>
      </c>
      <c r="AN21" s="43">
        <v>120.03089</v>
      </c>
      <c r="AO21" s="43">
        <v>24.703199999999999</v>
      </c>
      <c r="AP21" s="43">
        <v>0.91</v>
      </c>
      <c r="AQ21" s="43">
        <v>151.52882</v>
      </c>
      <c r="AR21" s="43">
        <v>22.211790000000001</v>
      </c>
      <c r="AS21" s="43">
        <v>31.357130000000002</v>
      </c>
      <c r="AT21" s="43">
        <v>32.299999999999997</v>
      </c>
      <c r="AU21" s="43"/>
      <c r="AV21" s="43">
        <v>190.7208</v>
      </c>
      <c r="AW21" s="43">
        <v>30.61618</v>
      </c>
      <c r="AX21" s="43"/>
      <c r="AY21" s="43">
        <v>3.8703699999999999</v>
      </c>
      <c r="AZ21" s="43"/>
      <c r="BA21" s="43">
        <v>4.2</v>
      </c>
      <c r="BB21" s="43"/>
      <c r="BC21" s="43">
        <v>74.00994</v>
      </c>
      <c r="BD21" s="43"/>
      <c r="BE21" s="43">
        <v>21</v>
      </c>
      <c r="BF21" s="43"/>
      <c r="BG21" s="43"/>
      <c r="BH21" s="43">
        <v>31.34346</v>
      </c>
      <c r="BI21" s="43"/>
      <c r="BJ21" s="43"/>
      <c r="BK21" s="43"/>
      <c r="BL21" s="43"/>
      <c r="BM21" s="43">
        <v>7.6210000000000004</v>
      </c>
      <c r="BN21" s="43">
        <v>38.841999999999999</v>
      </c>
      <c r="BO21" s="43">
        <v>1.78</v>
      </c>
      <c r="BP21" s="43">
        <v>145.47322</v>
      </c>
      <c r="BQ21" s="43"/>
      <c r="BR21" s="43">
        <v>4.2668900000000001</v>
      </c>
      <c r="BS21" s="43">
        <v>53.081530000000001</v>
      </c>
      <c r="BT21" s="43">
        <v>12.75231</v>
      </c>
      <c r="BU21" s="43"/>
      <c r="BV21" s="43">
        <v>28.615300000000001</v>
      </c>
      <c r="BW21" s="43">
        <v>3.8024800000000001</v>
      </c>
      <c r="BX21" s="43"/>
      <c r="BY21" s="43"/>
      <c r="BZ21" s="43">
        <v>3.4377</v>
      </c>
      <c r="CA21" s="43">
        <v>25.170929999999998</v>
      </c>
      <c r="CB21" s="43"/>
      <c r="CC21" s="43">
        <v>0.63100000000000001</v>
      </c>
      <c r="CD21" s="43">
        <v>20.45045</v>
      </c>
      <c r="CE21" s="43">
        <v>420.64236</v>
      </c>
      <c r="CF21" s="43"/>
      <c r="CG21" s="43">
        <v>132.14599999999999</v>
      </c>
      <c r="CH21" s="43">
        <v>17.335640000000001</v>
      </c>
      <c r="CI21" s="43"/>
      <c r="CJ21" s="43"/>
      <c r="CK21" s="43">
        <v>12.0244</v>
      </c>
      <c r="CL21" s="43">
        <v>4.3547399999999996</v>
      </c>
      <c r="CM21" s="43"/>
      <c r="CN21" s="43"/>
      <c r="CO21" s="43">
        <v>12.72964</v>
      </c>
      <c r="CP21" s="43">
        <v>273.66000000000003</v>
      </c>
      <c r="CQ21" s="43"/>
      <c r="CR21" s="43">
        <v>31.745999999999999</v>
      </c>
      <c r="CS21" s="43"/>
      <c r="CT21" s="43">
        <v>26.358000000000001</v>
      </c>
    </row>
    <row r="22" spans="1:98" ht="15.6" x14ac:dyDescent="0.3">
      <c r="A22" s="1"/>
      <c r="B22" s="42" t="s">
        <v>847</v>
      </c>
      <c r="C22" s="43"/>
      <c r="D22" s="43"/>
      <c r="E22" s="43">
        <v>16.824100000000001</v>
      </c>
      <c r="F22" s="43">
        <v>10.938000000000001</v>
      </c>
      <c r="G22" s="43"/>
      <c r="H22" s="43"/>
      <c r="I22" s="43"/>
      <c r="J22" s="43"/>
      <c r="K22" s="43">
        <v>17.77779</v>
      </c>
      <c r="L22" s="43">
        <v>26.523700000000002</v>
      </c>
      <c r="M22" s="43">
        <v>11.2547</v>
      </c>
      <c r="N22" s="43">
        <v>12.52</v>
      </c>
      <c r="O22" s="43">
        <v>31.771999999999998</v>
      </c>
      <c r="P22" s="43"/>
      <c r="Q22" s="43"/>
      <c r="R22" s="43">
        <v>15.032999999999999</v>
      </c>
      <c r="S22" s="43"/>
      <c r="T22" s="43">
        <v>40.730400000000003</v>
      </c>
      <c r="U22" s="43"/>
      <c r="V22" s="43">
        <v>9.3000000000000007</v>
      </c>
      <c r="W22" s="43"/>
      <c r="X22" s="43">
        <v>141.52622</v>
      </c>
      <c r="Y22" s="43"/>
      <c r="Z22" s="43"/>
      <c r="AA22" s="43"/>
      <c r="AB22" s="43"/>
      <c r="AC22" s="43"/>
      <c r="AD22" s="43"/>
      <c r="AE22" s="43"/>
      <c r="AF22" s="43">
        <v>0.4</v>
      </c>
      <c r="AG22" s="43"/>
      <c r="AH22" s="43"/>
      <c r="AI22" s="43"/>
      <c r="AJ22" s="43">
        <v>4.7631500000000004</v>
      </c>
      <c r="AK22" s="43">
        <v>0</v>
      </c>
      <c r="AL22" s="43"/>
      <c r="AM22" s="43">
        <v>45.003500000000003</v>
      </c>
      <c r="AN22" s="43">
        <v>119.42718000000001</v>
      </c>
      <c r="AO22" s="43">
        <v>24.5473</v>
      </c>
      <c r="AP22" s="43">
        <v>0.73</v>
      </c>
      <c r="AQ22" s="43">
        <v>148.84050999999999</v>
      </c>
      <c r="AR22" s="43">
        <v>21.680129999999998</v>
      </c>
      <c r="AS22" s="43">
        <v>31.99194</v>
      </c>
      <c r="AT22" s="43">
        <v>30.57</v>
      </c>
      <c r="AU22" s="43"/>
      <c r="AV22" s="43">
        <v>191.8828</v>
      </c>
      <c r="AW22" s="43">
        <v>30.99464</v>
      </c>
      <c r="AX22" s="43"/>
      <c r="AY22" s="43">
        <v>3.8262</v>
      </c>
      <c r="AZ22" s="43"/>
      <c r="BA22" s="43">
        <v>4.2</v>
      </c>
      <c r="BB22" s="43"/>
      <c r="BC22" s="43">
        <v>73.503209999999996</v>
      </c>
      <c r="BD22" s="43"/>
      <c r="BE22" s="43">
        <v>21</v>
      </c>
      <c r="BF22" s="43"/>
      <c r="BG22" s="43"/>
      <c r="BH22" s="43">
        <v>38.556849999999997</v>
      </c>
      <c r="BI22" s="43"/>
      <c r="BJ22" s="43"/>
      <c r="BK22" s="43"/>
      <c r="BL22" s="43"/>
      <c r="BM22" s="43">
        <v>7.6210000000000004</v>
      </c>
      <c r="BN22" s="43">
        <v>38.238999999999997</v>
      </c>
      <c r="BO22" s="43">
        <v>1.77</v>
      </c>
      <c r="BP22" s="43">
        <v>143.21080000000001</v>
      </c>
      <c r="BQ22" s="43"/>
      <c r="BR22" s="43">
        <v>4.2720599999999997</v>
      </c>
      <c r="BS22" s="43">
        <v>50.672789999999999</v>
      </c>
      <c r="BT22" s="43">
        <v>12.69304</v>
      </c>
      <c r="BU22" s="43"/>
      <c r="BV22" s="43">
        <v>30.8873</v>
      </c>
      <c r="BW22" s="43">
        <v>3.7307000000000001</v>
      </c>
      <c r="BX22" s="43"/>
      <c r="BY22" s="43"/>
      <c r="BZ22" s="43">
        <v>3.4660000000000002</v>
      </c>
      <c r="CA22" s="43">
        <v>23.760149999999999</v>
      </c>
      <c r="CB22" s="43"/>
      <c r="CC22" s="43">
        <v>0.60899999999999999</v>
      </c>
      <c r="CD22" s="43">
        <v>20.839549999999999</v>
      </c>
      <c r="CE22" s="43">
        <v>412.76107000000002</v>
      </c>
      <c r="CF22" s="43"/>
      <c r="CG22" s="43">
        <v>138.58000000000001</v>
      </c>
      <c r="CH22" s="43">
        <v>17.56587</v>
      </c>
      <c r="CI22" s="43"/>
      <c r="CJ22" s="43"/>
      <c r="CK22" s="43">
        <v>11.7536</v>
      </c>
      <c r="CL22" s="43">
        <v>4.3565300000000002</v>
      </c>
      <c r="CM22" s="43"/>
      <c r="CN22" s="43"/>
      <c r="CO22" s="43">
        <v>12.451919999999999</v>
      </c>
      <c r="CP22" s="43">
        <v>281.92</v>
      </c>
      <c r="CQ22" s="43"/>
      <c r="CR22" s="43">
        <v>29.157</v>
      </c>
      <c r="CS22" s="43"/>
      <c r="CT22" s="43">
        <v>21.013000000000002</v>
      </c>
    </row>
    <row r="23" spans="1:98" ht="15.6" x14ac:dyDescent="0.3">
      <c r="A23" s="1"/>
      <c r="B23" s="42" t="s">
        <v>848</v>
      </c>
      <c r="C23" s="43"/>
      <c r="D23" s="43"/>
      <c r="E23" s="43">
        <v>16.641999999999999</v>
      </c>
      <c r="F23" s="43">
        <v>11.978999999999999</v>
      </c>
      <c r="G23" s="43"/>
      <c r="H23" s="43"/>
      <c r="I23" s="43"/>
      <c r="J23" s="43"/>
      <c r="K23" s="43">
        <v>17.371870000000001</v>
      </c>
      <c r="L23" s="43">
        <v>26.750699999999998</v>
      </c>
      <c r="M23" s="43">
        <v>11.2096</v>
      </c>
      <c r="N23" s="43">
        <v>12.58</v>
      </c>
      <c r="O23" s="43">
        <v>32.158000000000001</v>
      </c>
      <c r="P23" s="43"/>
      <c r="Q23" s="43"/>
      <c r="R23" s="43">
        <v>17.128</v>
      </c>
      <c r="S23" s="43"/>
      <c r="T23" s="43">
        <v>38.921500000000002</v>
      </c>
      <c r="U23" s="43"/>
      <c r="V23" s="43">
        <v>9.1999999999999993</v>
      </c>
      <c r="W23" s="43"/>
      <c r="X23" s="43">
        <v>82.860479999999995</v>
      </c>
      <c r="Y23" s="43"/>
      <c r="Z23" s="43"/>
      <c r="AA23" s="43"/>
      <c r="AB23" s="43"/>
      <c r="AC23" s="43"/>
      <c r="AD23" s="43"/>
      <c r="AE23" s="43"/>
      <c r="AF23" s="43">
        <v>0.5</v>
      </c>
      <c r="AG23" s="43"/>
      <c r="AH23" s="43"/>
      <c r="AI23" s="43"/>
      <c r="AJ23" s="43">
        <v>4.8320100000000004</v>
      </c>
      <c r="AK23" s="43">
        <v>0</v>
      </c>
      <c r="AL23" s="43"/>
      <c r="AM23" s="43">
        <v>45.7072</v>
      </c>
      <c r="AN23" s="43">
        <v>120.53972</v>
      </c>
      <c r="AO23" s="43">
        <v>26.495999999999999</v>
      </c>
      <c r="AP23" s="43">
        <v>0.73</v>
      </c>
      <c r="AQ23" s="43">
        <v>150.06652</v>
      </c>
      <c r="AR23" s="43">
        <v>21.610659999999999</v>
      </c>
      <c r="AS23" s="43">
        <v>32.766419999999997</v>
      </c>
      <c r="AT23" s="43">
        <v>31.47</v>
      </c>
      <c r="AU23" s="43"/>
      <c r="AV23" s="43">
        <v>188.73410000000001</v>
      </c>
      <c r="AW23" s="43">
        <v>31.273150000000001</v>
      </c>
      <c r="AX23" s="43"/>
      <c r="AY23" s="43">
        <v>3.9322900000000001</v>
      </c>
      <c r="AZ23" s="43"/>
      <c r="BA23" s="43">
        <v>4.3</v>
      </c>
      <c r="BB23" s="43"/>
      <c r="BC23" s="43">
        <v>73.539439999999999</v>
      </c>
      <c r="BD23" s="43"/>
      <c r="BE23" s="43">
        <v>21</v>
      </c>
      <c r="BF23" s="43"/>
      <c r="BG23" s="43"/>
      <c r="BH23" s="43">
        <v>20.129860000000001</v>
      </c>
      <c r="BI23" s="43"/>
      <c r="BJ23" s="43"/>
      <c r="BK23" s="43"/>
      <c r="BL23" s="43"/>
      <c r="BM23" s="43">
        <v>7.6210000000000004</v>
      </c>
      <c r="BN23" s="43">
        <v>37.790999999999997</v>
      </c>
      <c r="BO23" s="43">
        <v>1.35</v>
      </c>
      <c r="BP23" s="43">
        <v>143.02265</v>
      </c>
      <c r="BQ23" s="43"/>
      <c r="BR23" s="43">
        <v>4.4237399999999996</v>
      </c>
      <c r="BS23" s="43">
        <v>58.290419999999997</v>
      </c>
      <c r="BT23" s="43">
        <v>12.9003</v>
      </c>
      <c r="BU23" s="43"/>
      <c r="BV23" s="43">
        <v>29.8035</v>
      </c>
      <c r="BW23" s="43">
        <v>3.9713500000000002</v>
      </c>
      <c r="BX23" s="43"/>
      <c r="BY23" s="43"/>
      <c r="BZ23" s="43">
        <v>3.4113000000000002</v>
      </c>
      <c r="CA23" s="43">
        <v>25.029399999999999</v>
      </c>
      <c r="CB23" s="43"/>
      <c r="CC23" s="43">
        <v>0.61399999999999999</v>
      </c>
      <c r="CD23" s="43">
        <v>21.57818</v>
      </c>
      <c r="CE23" s="43">
        <v>408.47167000000002</v>
      </c>
      <c r="CF23" s="43"/>
      <c r="CG23" s="43">
        <v>137.72800000000001</v>
      </c>
      <c r="CH23" s="43">
        <v>17.231210000000001</v>
      </c>
      <c r="CI23" s="43"/>
      <c r="CJ23" s="43"/>
      <c r="CK23" s="43">
        <v>12.0642</v>
      </c>
      <c r="CL23" s="43">
        <v>4.3493899999999996</v>
      </c>
      <c r="CM23" s="43"/>
      <c r="CN23" s="43"/>
      <c r="CO23" s="43">
        <v>14.186859999999999</v>
      </c>
      <c r="CP23" s="43">
        <v>270.20999999999998</v>
      </c>
      <c r="CQ23" s="43"/>
      <c r="CR23" s="43">
        <v>29.742999999999999</v>
      </c>
      <c r="CS23" s="43"/>
      <c r="CT23" s="43">
        <v>12.743</v>
      </c>
    </row>
    <row r="24" spans="1:98" ht="15.6" x14ac:dyDescent="0.3">
      <c r="A24" s="1"/>
      <c r="B24" s="42" t="s">
        <v>849</v>
      </c>
      <c r="C24" s="43"/>
      <c r="D24" s="43"/>
      <c r="E24" s="43">
        <v>17.320399999999999</v>
      </c>
      <c r="F24" s="43">
        <v>12.532</v>
      </c>
      <c r="G24" s="43"/>
      <c r="H24" s="43"/>
      <c r="I24" s="43"/>
      <c r="J24" s="43"/>
      <c r="K24" s="43">
        <v>17.124500000000001</v>
      </c>
      <c r="L24" s="43">
        <v>26.414000000000001</v>
      </c>
      <c r="M24" s="43">
        <v>11.265000000000001</v>
      </c>
      <c r="N24" s="43">
        <v>12.63</v>
      </c>
      <c r="O24" s="43">
        <v>32.04</v>
      </c>
      <c r="P24" s="43"/>
      <c r="Q24" s="43"/>
      <c r="R24" s="43">
        <v>17.384</v>
      </c>
      <c r="S24" s="43"/>
      <c r="T24" s="43">
        <v>41.115400000000001</v>
      </c>
      <c r="U24" s="43"/>
      <c r="V24" s="43">
        <v>9.5</v>
      </c>
      <c r="W24" s="43"/>
      <c r="X24" s="43">
        <v>151.19246999999999</v>
      </c>
      <c r="Y24" s="43"/>
      <c r="Z24" s="43"/>
      <c r="AA24" s="43"/>
      <c r="AB24" s="43"/>
      <c r="AC24" s="43"/>
      <c r="AD24" s="43"/>
      <c r="AE24" s="43"/>
      <c r="AF24" s="43">
        <v>2.2000000000000002</v>
      </c>
      <c r="AG24" s="43"/>
      <c r="AH24" s="43"/>
      <c r="AI24" s="43"/>
      <c r="AJ24" s="43">
        <v>5.1929299999999996</v>
      </c>
      <c r="AK24" s="43">
        <v>0</v>
      </c>
      <c r="AL24" s="43"/>
      <c r="AM24" s="43">
        <v>42.422499999999999</v>
      </c>
      <c r="AN24" s="43">
        <v>123.70004</v>
      </c>
      <c r="AO24" s="43">
        <v>27.0166</v>
      </c>
      <c r="AP24" s="43">
        <v>0.72</v>
      </c>
      <c r="AQ24" s="43">
        <v>156.51638</v>
      </c>
      <c r="AR24" s="43">
        <v>21.108129999999999</v>
      </c>
      <c r="AS24" s="43">
        <v>34.404339999999998</v>
      </c>
      <c r="AT24" s="43">
        <v>32.49</v>
      </c>
      <c r="AU24" s="43"/>
      <c r="AV24" s="43">
        <v>187.786</v>
      </c>
      <c r="AW24" s="43">
        <v>30.385580000000001</v>
      </c>
      <c r="AX24" s="43"/>
      <c r="AY24" s="43">
        <v>3.99749</v>
      </c>
      <c r="AZ24" s="43"/>
      <c r="BA24" s="43">
        <v>4.5</v>
      </c>
      <c r="BB24" s="43"/>
      <c r="BC24" s="43">
        <v>73.553650000000005</v>
      </c>
      <c r="BD24" s="43"/>
      <c r="BE24" s="43">
        <v>21</v>
      </c>
      <c r="BF24" s="43"/>
      <c r="BG24" s="43"/>
      <c r="BH24" s="43">
        <v>22.35003</v>
      </c>
      <c r="BI24" s="43"/>
      <c r="BJ24" s="43"/>
      <c r="BK24" s="43"/>
      <c r="BL24" s="43"/>
      <c r="BM24" s="43">
        <v>6.9420000000000002</v>
      </c>
      <c r="BN24" s="43">
        <v>37.43</v>
      </c>
      <c r="BO24" s="43">
        <v>1.79</v>
      </c>
      <c r="BP24" s="43">
        <v>140.28393</v>
      </c>
      <c r="BQ24" s="43"/>
      <c r="BR24" s="43">
        <v>4.4519299999999999</v>
      </c>
      <c r="BS24" s="43">
        <v>54.840560000000004</v>
      </c>
      <c r="BT24" s="43">
        <v>12.896050000000001</v>
      </c>
      <c r="BU24" s="43"/>
      <c r="BV24" s="43">
        <v>29.758700000000001</v>
      </c>
      <c r="BW24" s="43">
        <v>3.7307000000000001</v>
      </c>
      <c r="BX24" s="43"/>
      <c r="BY24" s="43"/>
      <c r="BZ24" s="43">
        <v>3.5983000000000001</v>
      </c>
      <c r="CA24" s="43">
        <v>25.057670000000002</v>
      </c>
      <c r="CB24" s="43"/>
      <c r="CC24" s="43">
        <v>0.61499999999999999</v>
      </c>
      <c r="CD24" s="43">
        <v>21.927949999999999</v>
      </c>
      <c r="CE24" s="43">
        <v>411.03375999999997</v>
      </c>
      <c r="CF24" s="43"/>
      <c r="CG24" s="43">
        <v>137.70099999999999</v>
      </c>
      <c r="CH24" s="43">
        <v>17.341470000000001</v>
      </c>
      <c r="CI24" s="43"/>
      <c r="CJ24" s="43"/>
      <c r="CK24" s="43">
        <v>12.4809</v>
      </c>
      <c r="CL24" s="43">
        <v>4.32491</v>
      </c>
      <c r="CM24" s="43"/>
      <c r="CN24" s="43"/>
      <c r="CO24" s="43">
        <v>14.379799999999999</v>
      </c>
      <c r="CP24" s="43">
        <v>274.56</v>
      </c>
      <c r="CQ24" s="43"/>
      <c r="CR24" s="43">
        <v>33.046999999999997</v>
      </c>
      <c r="CS24" s="43"/>
      <c r="CT24" s="43">
        <v>8.5950000000000006</v>
      </c>
    </row>
    <row r="25" spans="1:98" ht="15.6" x14ac:dyDescent="0.3">
      <c r="A25" s="1"/>
      <c r="B25" s="42" t="s">
        <v>850</v>
      </c>
      <c r="C25" s="43"/>
      <c r="D25" s="43"/>
      <c r="E25" s="43">
        <v>17.623799999999999</v>
      </c>
      <c r="F25" s="43">
        <v>12.478999999999999</v>
      </c>
      <c r="G25" s="43"/>
      <c r="H25" s="43"/>
      <c r="I25" s="43"/>
      <c r="J25" s="43"/>
      <c r="K25" s="43">
        <v>19.716460000000001</v>
      </c>
      <c r="L25" s="43">
        <v>26.586500000000001</v>
      </c>
      <c r="M25" s="43">
        <v>10.938700000000001</v>
      </c>
      <c r="N25" s="43">
        <v>12.43</v>
      </c>
      <c r="O25" s="43">
        <v>32.024000000000001</v>
      </c>
      <c r="P25" s="43"/>
      <c r="Q25" s="43"/>
      <c r="R25" s="43">
        <v>17.263999999999999</v>
      </c>
      <c r="S25" s="43"/>
      <c r="T25" s="43">
        <v>48.556699999999999</v>
      </c>
      <c r="U25" s="43"/>
      <c r="V25" s="43">
        <v>9.4</v>
      </c>
      <c r="W25" s="43"/>
      <c r="X25" s="43">
        <v>126.89202</v>
      </c>
      <c r="Y25" s="43"/>
      <c r="Z25" s="43"/>
      <c r="AA25" s="43"/>
      <c r="AB25" s="43"/>
      <c r="AC25" s="43"/>
      <c r="AD25" s="43"/>
      <c r="AE25" s="43"/>
      <c r="AF25" s="43">
        <v>2.8</v>
      </c>
      <c r="AG25" s="43"/>
      <c r="AH25" s="43"/>
      <c r="AI25" s="43"/>
      <c r="AJ25" s="43">
        <v>4.6838199999999999</v>
      </c>
      <c r="AK25" s="43">
        <v>0</v>
      </c>
      <c r="AL25" s="43"/>
      <c r="AM25" s="43">
        <v>42.296300000000002</v>
      </c>
      <c r="AN25" s="43">
        <v>125.37394999999999</v>
      </c>
      <c r="AO25" s="43">
        <v>26.930900000000001</v>
      </c>
      <c r="AP25" s="43">
        <v>0.63</v>
      </c>
      <c r="AQ25" s="43">
        <v>157.73872</v>
      </c>
      <c r="AR25" s="43">
        <v>21.745750000000001</v>
      </c>
      <c r="AS25" s="43">
        <v>35.332099999999997</v>
      </c>
      <c r="AT25" s="43">
        <v>32.270000000000003</v>
      </c>
      <c r="AU25" s="43"/>
      <c r="AV25" s="43">
        <v>188.83750000000001</v>
      </c>
      <c r="AW25" s="43">
        <v>29.436620000000001</v>
      </c>
      <c r="AX25" s="43"/>
      <c r="AY25" s="43">
        <v>3.91249</v>
      </c>
      <c r="AZ25" s="43"/>
      <c r="BA25" s="43">
        <v>5.0999999999999996</v>
      </c>
      <c r="BB25" s="43"/>
      <c r="BC25" s="43">
        <v>73.759270000000001</v>
      </c>
      <c r="BD25" s="43"/>
      <c r="BE25" s="43">
        <v>21</v>
      </c>
      <c r="BF25" s="43"/>
      <c r="BG25" s="43"/>
      <c r="BH25" s="43">
        <v>21.465409999999999</v>
      </c>
      <c r="BI25" s="43"/>
      <c r="BJ25" s="43"/>
      <c r="BK25" s="43"/>
      <c r="BL25" s="43"/>
      <c r="BM25" s="43">
        <v>6.9870000000000001</v>
      </c>
      <c r="BN25" s="43">
        <v>38.061</v>
      </c>
      <c r="BO25" s="43">
        <v>2.02</v>
      </c>
      <c r="BP25" s="43">
        <v>137.62079</v>
      </c>
      <c r="BQ25" s="43"/>
      <c r="BR25" s="43">
        <v>4.44543</v>
      </c>
      <c r="BS25" s="43">
        <v>55.048520000000003</v>
      </c>
      <c r="BT25" s="43">
        <v>13.95138</v>
      </c>
      <c r="BU25" s="43"/>
      <c r="BV25" s="43">
        <v>31.2379</v>
      </c>
      <c r="BW25" s="43">
        <v>3.87202</v>
      </c>
      <c r="BX25" s="43"/>
      <c r="BY25" s="43"/>
      <c r="BZ25" s="43">
        <v>3.6181000000000001</v>
      </c>
      <c r="CA25" s="43">
        <v>24.999559999999999</v>
      </c>
      <c r="CB25" s="43"/>
      <c r="CC25" s="43">
        <v>0.61699999999999999</v>
      </c>
      <c r="CD25" s="43">
        <v>22.685279999999999</v>
      </c>
      <c r="CE25" s="43">
        <v>414.98318999999998</v>
      </c>
      <c r="CF25" s="43"/>
      <c r="CG25" s="43">
        <v>140.17500000000001</v>
      </c>
      <c r="CH25" s="43">
        <v>17.27037</v>
      </c>
      <c r="CI25" s="43"/>
      <c r="CJ25" s="43"/>
      <c r="CK25" s="43">
        <v>12.656499999999999</v>
      </c>
      <c r="CL25" s="43">
        <v>4.3016100000000002</v>
      </c>
      <c r="CM25" s="43"/>
      <c r="CN25" s="43"/>
      <c r="CO25" s="43">
        <v>14.52163</v>
      </c>
      <c r="CP25" s="43">
        <v>271.92</v>
      </c>
      <c r="CQ25" s="43"/>
      <c r="CR25" s="43">
        <v>33</v>
      </c>
      <c r="CS25" s="43"/>
      <c r="CT25" s="43">
        <v>6.4669999999999996</v>
      </c>
    </row>
    <row r="26" spans="1:98" ht="15.6" x14ac:dyDescent="0.3">
      <c r="A26" s="1"/>
      <c r="B26" s="42" t="s">
        <v>851</v>
      </c>
      <c r="C26" s="43"/>
      <c r="D26" s="43"/>
      <c r="E26" s="43">
        <v>17.6403</v>
      </c>
      <c r="F26" s="43">
        <v>12.581</v>
      </c>
      <c r="G26" s="43"/>
      <c r="H26" s="43"/>
      <c r="I26" s="43"/>
      <c r="J26" s="43"/>
      <c r="K26" s="43">
        <v>19.829540000000001</v>
      </c>
      <c r="L26" s="43">
        <v>26.4712</v>
      </c>
      <c r="M26" s="43">
        <v>10.8249</v>
      </c>
      <c r="N26" s="43">
        <v>12.39</v>
      </c>
      <c r="O26" s="43">
        <v>31.91</v>
      </c>
      <c r="P26" s="43"/>
      <c r="Q26" s="43"/>
      <c r="R26" s="43">
        <v>18.297999999999998</v>
      </c>
      <c r="S26" s="43"/>
      <c r="T26" s="43">
        <v>40.800899999999999</v>
      </c>
      <c r="U26" s="43"/>
      <c r="V26" s="43">
        <v>9.1999999999999993</v>
      </c>
      <c r="W26" s="43"/>
      <c r="X26" s="43">
        <v>88.324610000000007</v>
      </c>
      <c r="Y26" s="43"/>
      <c r="Z26" s="43"/>
      <c r="AA26" s="43"/>
      <c r="AB26" s="43"/>
      <c r="AC26" s="43"/>
      <c r="AD26" s="43"/>
      <c r="AE26" s="43"/>
      <c r="AF26" s="43">
        <v>3.3</v>
      </c>
      <c r="AG26" s="43"/>
      <c r="AH26" s="43"/>
      <c r="AI26" s="43"/>
      <c r="AJ26" s="43">
        <v>4.0358400000000003</v>
      </c>
      <c r="AK26" s="43">
        <v>0</v>
      </c>
      <c r="AL26" s="43"/>
      <c r="AM26" s="43">
        <v>43.546700000000001</v>
      </c>
      <c r="AN26" s="43">
        <v>126.55351</v>
      </c>
      <c r="AO26" s="43">
        <v>27.7714</v>
      </c>
      <c r="AP26" s="43">
        <v>0.44</v>
      </c>
      <c r="AQ26" s="43">
        <v>157.48131000000001</v>
      </c>
      <c r="AR26" s="43">
        <v>21.852989999999998</v>
      </c>
      <c r="AS26" s="43">
        <v>35.615960000000001</v>
      </c>
      <c r="AT26" s="43">
        <v>33.049999999999997</v>
      </c>
      <c r="AU26" s="43"/>
      <c r="AV26" s="43">
        <v>193.72489999999999</v>
      </c>
      <c r="AW26" s="43">
        <v>31.197610000000001</v>
      </c>
      <c r="AX26" s="43"/>
      <c r="AY26" s="43">
        <v>3.8882400000000001</v>
      </c>
      <c r="AZ26" s="43"/>
      <c r="BA26" s="43">
        <v>5.3</v>
      </c>
      <c r="BB26" s="43"/>
      <c r="BC26" s="43">
        <v>73.621200000000002</v>
      </c>
      <c r="BD26" s="43"/>
      <c r="BE26" s="43">
        <v>21</v>
      </c>
      <c r="BF26" s="43"/>
      <c r="BG26" s="43"/>
      <c r="BH26" s="43">
        <v>12.25187</v>
      </c>
      <c r="BI26" s="43"/>
      <c r="BJ26" s="43"/>
      <c r="BK26" s="43"/>
      <c r="BL26" s="43"/>
      <c r="BM26" s="43">
        <v>7.2309999999999999</v>
      </c>
      <c r="BN26" s="43">
        <v>37.515000000000001</v>
      </c>
      <c r="BO26" s="43">
        <v>2.0099999999999998</v>
      </c>
      <c r="BP26" s="43">
        <v>141.61241999999999</v>
      </c>
      <c r="BQ26" s="43"/>
      <c r="BR26" s="43">
        <v>4.5926099999999996</v>
      </c>
      <c r="BS26" s="43">
        <v>53.887779999999999</v>
      </c>
      <c r="BT26" s="43">
        <v>14.3996</v>
      </c>
      <c r="BU26" s="43"/>
      <c r="BV26" s="43">
        <v>31.5928</v>
      </c>
      <c r="BW26" s="43">
        <v>3.9659300000000002</v>
      </c>
      <c r="BX26" s="43"/>
      <c r="BY26" s="43"/>
      <c r="BZ26" s="43">
        <v>4.0392000000000001</v>
      </c>
      <c r="CA26" s="43">
        <v>24.987929999999999</v>
      </c>
      <c r="CB26" s="43"/>
      <c r="CC26" s="43">
        <v>0.60899999999999999</v>
      </c>
      <c r="CD26" s="43">
        <v>23.922190000000001</v>
      </c>
      <c r="CE26" s="43">
        <v>415.01494000000002</v>
      </c>
      <c r="CF26" s="43"/>
      <c r="CG26" s="43">
        <v>133.47300000000001</v>
      </c>
      <c r="CH26" s="43">
        <v>17.394559999999998</v>
      </c>
      <c r="CI26" s="43"/>
      <c r="CJ26" s="43"/>
      <c r="CK26" s="43">
        <v>13.744999999999999</v>
      </c>
      <c r="CL26" s="43">
        <v>4.2827799999999998</v>
      </c>
      <c r="CM26" s="43"/>
      <c r="CN26" s="43"/>
      <c r="CO26" s="43">
        <v>14.244479999999999</v>
      </c>
      <c r="CP26" s="43">
        <v>277.76</v>
      </c>
      <c r="CQ26" s="43"/>
      <c r="CR26" s="43">
        <v>33.164000000000001</v>
      </c>
      <c r="CS26" s="43"/>
      <c r="CT26" s="43">
        <v>7.3209999999999997</v>
      </c>
    </row>
    <row r="27" spans="1:98" ht="15.6" x14ac:dyDescent="0.3">
      <c r="A27" s="1"/>
      <c r="B27" s="42" t="s">
        <v>852</v>
      </c>
      <c r="C27" s="43"/>
      <c r="D27" s="43"/>
      <c r="E27" s="43">
        <v>17.559000000000001</v>
      </c>
      <c r="F27" s="43">
        <v>12.587</v>
      </c>
      <c r="G27" s="43"/>
      <c r="H27" s="43"/>
      <c r="I27" s="43"/>
      <c r="J27" s="43"/>
      <c r="K27" s="43">
        <v>19.679749999999999</v>
      </c>
      <c r="L27" s="43">
        <v>25.711600000000001</v>
      </c>
      <c r="M27" s="43">
        <v>11.0085</v>
      </c>
      <c r="N27" s="43">
        <v>12.52</v>
      </c>
      <c r="O27" s="43">
        <v>32.042000000000002</v>
      </c>
      <c r="P27" s="43"/>
      <c r="Q27" s="43"/>
      <c r="R27" s="43">
        <v>18.018000000000001</v>
      </c>
      <c r="S27" s="43"/>
      <c r="T27" s="43">
        <v>46.822400000000002</v>
      </c>
      <c r="U27" s="43"/>
      <c r="V27" s="43">
        <v>8.6</v>
      </c>
      <c r="W27" s="43"/>
      <c r="X27" s="43">
        <v>100.85607</v>
      </c>
      <c r="Y27" s="43"/>
      <c r="Z27" s="43"/>
      <c r="AA27" s="43"/>
      <c r="AB27" s="43"/>
      <c r="AC27" s="43"/>
      <c r="AD27" s="43"/>
      <c r="AE27" s="43"/>
      <c r="AF27" s="43">
        <v>4.2</v>
      </c>
      <c r="AG27" s="43"/>
      <c r="AH27" s="43"/>
      <c r="AI27" s="43"/>
      <c r="AJ27" s="43">
        <v>4.1829499999999999</v>
      </c>
      <c r="AK27" s="43">
        <v>0</v>
      </c>
      <c r="AL27" s="43"/>
      <c r="AM27" s="43">
        <v>46.027500000000003</v>
      </c>
      <c r="AN27" s="43">
        <v>128.79919000000001</v>
      </c>
      <c r="AO27" s="43">
        <v>27.642700000000001</v>
      </c>
      <c r="AP27" s="43">
        <v>0.24</v>
      </c>
      <c r="AQ27" s="43">
        <v>159.57859999999999</v>
      </c>
      <c r="AR27" s="43">
        <v>21.834790000000002</v>
      </c>
      <c r="AS27" s="43">
        <v>35.686610000000002</v>
      </c>
      <c r="AT27" s="43">
        <v>33.22</v>
      </c>
      <c r="AU27" s="43"/>
      <c r="AV27" s="43">
        <v>191.76669999999999</v>
      </c>
      <c r="AW27" s="43">
        <v>32.036639999999998</v>
      </c>
      <c r="AX27" s="43"/>
      <c r="AY27" s="43">
        <v>3.9478599999999999</v>
      </c>
      <c r="AZ27" s="43"/>
      <c r="BA27" s="43">
        <v>5.4</v>
      </c>
      <c r="BB27" s="43"/>
      <c r="BC27" s="43">
        <v>73.405959999999993</v>
      </c>
      <c r="BD27" s="43"/>
      <c r="BE27" s="43">
        <v>21</v>
      </c>
      <c r="BF27" s="43"/>
      <c r="BG27" s="43"/>
      <c r="BH27" s="43">
        <v>10.646660000000001</v>
      </c>
      <c r="BI27" s="43"/>
      <c r="BJ27" s="43"/>
      <c r="BK27" s="43"/>
      <c r="BL27" s="43"/>
      <c r="BM27" s="43">
        <v>7.6210000000000004</v>
      </c>
      <c r="BN27" s="43">
        <v>37.411999999999999</v>
      </c>
      <c r="BO27" s="43">
        <v>1.96</v>
      </c>
      <c r="BP27" s="43">
        <v>143.56414000000001</v>
      </c>
      <c r="BQ27" s="43"/>
      <c r="BR27" s="43">
        <v>4.6394299999999999</v>
      </c>
      <c r="BS27" s="43">
        <v>54.165230000000001</v>
      </c>
      <c r="BT27" s="43">
        <v>14.590540000000001</v>
      </c>
      <c r="BU27" s="43"/>
      <c r="BV27" s="43">
        <v>32.494599999999998</v>
      </c>
      <c r="BW27" s="43">
        <v>4.0273599999999998</v>
      </c>
      <c r="BX27" s="43"/>
      <c r="BY27" s="43"/>
      <c r="BZ27" s="43">
        <v>4.2979000000000003</v>
      </c>
      <c r="CA27" s="43">
        <v>25.011050000000001</v>
      </c>
      <c r="CB27" s="43"/>
      <c r="CC27" s="43">
        <v>0.61099999999999999</v>
      </c>
      <c r="CD27" s="43">
        <v>24.336069999999999</v>
      </c>
      <c r="CE27" s="43">
        <v>416.53251999999998</v>
      </c>
      <c r="CF27" s="43"/>
      <c r="CG27" s="43">
        <v>130.55199999999999</v>
      </c>
      <c r="CH27" s="43">
        <v>17.670770000000001</v>
      </c>
      <c r="CI27" s="43"/>
      <c r="CJ27" s="43"/>
      <c r="CK27" s="43">
        <v>13.3253</v>
      </c>
      <c r="CL27" s="43">
        <v>4.32111</v>
      </c>
      <c r="CM27" s="43"/>
      <c r="CN27" s="43"/>
      <c r="CO27" s="43">
        <v>14.568680000000001</v>
      </c>
      <c r="CP27" s="43">
        <v>278.39</v>
      </c>
      <c r="CQ27" s="43"/>
      <c r="CR27" s="43">
        <v>31.209</v>
      </c>
      <c r="CS27" s="43"/>
      <c r="CT27" s="43">
        <v>9.99</v>
      </c>
    </row>
    <row r="28" spans="1:98" ht="15.6" x14ac:dyDescent="0.3">
      <c r="A28" s="1"/>
      <c r="B28" s="42" t="s">
        <v>853</v>
      </c>
      <c r="C28" s="43"/>
      <c r="D28" s="43"/>
      <c r="E28" s="43">
        <v>17.721499999999999</v>
      </c>
      <c r="F28" s="43">
        <v>13.252000000000001</v>
      </c>
      <c r="G28" s="43"/>
      <c r="H28" s="43"/>
      <c r="I28" s="43"/>
      <c r="J28" s="43"/>
      <c r="K28" s="43">
        <v>18.858979999999999</v>
      </c>
      <c r="L28" s="43">
        <v>25.530799999999999</v>
      </c>
      <c r="M28" s="43">
        <v>11.129200000000001</v>
      </c>
      <c r="N28" s="43">
        <v>12.59</v>
      </c>
      <c r="O28" s="43">
        <v>31.68</v>
      </c>
      <c r="P28" s="43"/>
      <c r="Q28" s="43"/>
      <c r="R28" s="43">
        <v>18.030999999999999</v>
      </c>
      <c r="S28" s="43"/>
      <c r="T28" s="43">
        <v>38.729900000000001</v>
      </c>
      <c r="U28" s="43"/>
      <c r="V28" s="43">
        <v>8.1999999999999993</v>
      </c>
      <c r="W28" s="43"/>
      <c r="X28" s="43">
        <v>135.49348000000001</v>
      </c>
      <c r="Y28" s="43"/>
      <c r="Z28" s="43"/>
      <c r="AA28" s="43"/>
      <c r="AB28" s="43"/>
      <c r="AC28" s="43"/>
      <c r="AD28" s="43"/>
      <c r="AE28" s="43"/>
      <c r="AF28" s="43">
        <v>4.4000000000000004</v>
      </c>
      <c r="AG28" s="43"/>
      <c r="AH28" s="43"/>
      <c r="AI28" s="43"/>
      <c r="AJ28" s="43">
        <v>4.0119499999999997</v>
      </c>
      <c r="AK28" s="43">
        <v>0</v>
      </c>
      <c r="AL28" s="43"/>
      <c r="AM28" s="43">
        <v>46.005299999999998</v>
      </c>
      <c r="AN28" s="43">
        <v>131.12081000000001</v>
      </c>
      <c r="AO28" s="43">
        <v>28.6248</v>
      </c>
      <c r="AP28" s="43">
        <v>0.57999999999999996</v>
      </c>
      <c r="AQ28" s="43">
        <v>157.83358999999999</v>
      </c>
      <c r="AR28" s="43">
        <v>21.779409999999999</v>
      </c>
      <c r="AS28" s="43">
        <v>36.563800000000001</v>
      </c>
      <c r="AT28" s="43">
        <v>33.18</v>
      </c>
      <c r="AU28" s="43"/>
      <c r="AV28" s="43">
        <v>192.19579999999999</v>
      </c>
      <c r="AW28" s="43">
        <v>31.358039999999999</v>
      </c>
      <c r="AX28" s="43"/>
      <c r="AY28" s="43">
        <v>3.3097400000000001</v>
      </c>
      <c r="AZ28" s="43"/>
      <c r="BA28" s="43">
        <v>5.3</v>
      </c>
      <c r="BB28" s="43"/>
      <c r="BC28" s="43">
        <v>73.226389999999995</v>
      </c>
      <c r="BD28" s="43"/>
      <c r="BE28" s="43">
        <v>21</v>
      </c>
      <c r="BF28" s="43"/>
      <c r="BG28" s="43"/>
      <c r="BH28" s="43">
        <v>12.48222</v>
      </c>
      <c r="BI28" s="43"/>
      <c r="BJ28" s="43"/>
      <c r="BK28" s="43"/>
      <c r="BL28" s="43"/>
      <c r="BM28" s="43">
        <v>7.6210000000000004</v>
      </c>
      <c r="BN28" s="43">
        <v>38.337000000000003</v>
      </c>
      <c r="BO28" s="43">
        <v>1.94</v>
      </c>
      <c r="BP28" s="43">
        <v>141.06751</v>
      </c>
      <c r="BQ28" s="43"/>
      <c r="BR28" s="43">
        <v>4.5714899999999998</v>
      </c>
      <c r="BS28" s="43">
        <v>53.622990000000001</v>
      </c>
      <c r="BT28" s="43">
        <v>15.016249999999999</v>
      </c>
      <c r="BU28" s="43"/>
      <c r="BV28" s="43">
        <v>32.22</v>
      </c>
      <c r="BW28" s="43">
        <v>3.87202</v>
      </c>
      <c r="BX28" s="43"/>
      <c r="BY28" s="43"/>
      <c r="BZ28" s="43">
        <v>4.3468</v>
      </c>
      <c r="CA28" s="43">
        <v>24.99802</v>
      </c>
      <c r="CB28" s="43"/>
      <c r="CC28" s="43">
        <v>0.61599999999999999</v>
      </c>
      <c r="CD28" s="43">
        <v>26.181159999999998</v>
      </c>
      <c r="CE28" s="43">
        <v>409.55133999999998</v>
      </c>
      <c r="CF28" s="43"/>
      <c r="CG28" s="43">
        <v>128.989</v>
      </c>
      <c r="CH28" s="43">
        <v>18.189440000000001</v>
      </c>
      <c r="CI28" s="43"/>
      <c r="CJ28" s="43"/>
      <c r="CK28" s="43">
        <v>13.0304</v>
      </c>
      <c r="CL28" s="43">
        <v>4.3241199999999997</v>
      </c>
      <c r="CM28" s="43"/>
      <c r="CN28" s="43"/>
      <c r="CO28" s="43">
        <v>15.697509999999999</v>
      </c>
      <c r="CP28" s="43">
        <v>284.72000000000003</v>
      </c>
      <c r="CQ28" s="43"/>
      <c r="CR28" s="43">
        <v>31.6</v>
      </c>
      <c r="CS28" s="43"/>
      <c r="CT28" s="43">
        <v>9.3989999999999991</v>
      </c>
    </row>
    <row r="29" spans="1:98" ht="15.6" x14ac:dyDescent="0.3">
      <c r="A29" s="1"/>
      <c r="B29" s="42" t="s">
        <v>854</v>
      </c>
      <c r="C29" s="43"/>
      <c r="D29" s="43"/>
      <c r="E29" s="43">
        <v>17.661899999999999</v>
      </c>
      <c r="F29" s="43">
        <v>13.407999999999999</v>
      </c>
      <c r="G29" s="43"/>
      <c r="H29" s="43"/>
      <c r="I29" s="43"/>
      <c r="J29" s="43"/>
      <c r="K29" s="43">
        <v>18.086690000000001</v>
      </c>
      <c r="L29" s="43">
        <v>26.3185</v>
      </c>
      <c r="M29" s="43">
        <v>10.901199999999999</v>
      </c>
      <c r="N29" s="43">
        <v>12.77</v>
      </c>
      <c r="O29" s="43">
        <v>32.404000000000003</v>
      </c>
      <c r="P29" s="43"/>
      <c r="Q29" s="43"/>
      <c r="R29" s="43">
        <v>18.321000000000002</v>
      </c>
      <c r="S29" s="43"/>
      <c r="T29" s="43">
        <v>31.0181</v>
      </c>
      <c r="U29" s="43"/>
      <c r="V29" s="43">
        <v>8.1999999999999993</v>
      </c>
      <c r="W29" s="43"/>
      <c r="X29" s="43">
        <v>143.40112999999999</v>
      </c>
      <c r="Y29" s="43"/>
      <c r="Z29" s="43"/>
      <c r="AA29" s="43"/>
      <c r="AB29" s="43"/>
      <c r="AC29" s="43"/>
      <c r="AD29" s="43"/>
      <c r="AE29" s="43"/>
      <c r="AF29" s="43">
        <v>3.8</v>
      </c>
      <c r="AG29" s="43"/>
      <c r="AH29" s="43"/>
      <c r="AI29" s="43"/>
      <c r="AJ29" s="43">
        <v>4.3253700000000004</v>
      </c>
      <c r="AK29" s="43">
        <v>0</v>
      </c>
      <c r="AL29" s="43"/>
      <c r="AM29" s="43">
        <v>46.170299999999997</v>
      </c>
      <c r="AN29" s="43">
        <v>131.09673000000001</v>
      </c>
      <c r="AO29" s="43">
        <v>28.285499999999999</v>
      </c>
      <c r="AP29" s="43">
        <v>1</v>
      </c>
      <c r="AQ29" s="43">
        <v>161.79262</v>
      </c>
      <c r="AR29" s="43">
        <v>22.2135</v>
      </c>
      <c r="AS29" s="43">
        <v>35.975110000000001</v>
      </c>
      <c r="AT29" s="43">
        <v>33.020000000000003</v>
      </c>
      <c r="AU29" s="43"/>
      <c r="AV29" s="43">
        <v>192.9693</v>
      </c>
      <c r="AW29" s="43">
        <v>31.06841</v>
      </c>
      <c r="AX29" s="43"/>
      <c r="AY29" s="43">
        <v>3.8509600000000002</v>
      </c>
      <c r="AZ29" s="43"/>
      <c r="BA29" s="43">
        <v>4.4000000000000004</v>
      </c>
      <c r="BB29" s="43"/>
      <c r="BC29" s="43">
        <v>72.993709999999993</v>
      </c>
      <c r="BD29" s="43"/>
      <c r="BE29" s="43">
        <v>21</v>
      </c>
      <c r="BF29" s="43"/>
      <c r="BG29" s="43"/>
      <c r="BH29" s="43">
        <v>12.480700000000001</v>
      </c>
      <c r="BI29" s="43"/>
      <c r="BJ29" s="43"/>
      <c r="BK29" s="43"/>
      <c r="BL29" s="43"/>
      <c r="BM29" s="43">
        <v>7.6210000000000004</v>
      </c>
      <c r="BN29" s="43">
        <v>38.39</v>
      </c>
      <c r="BO29" s="43">
        <v>2.14</v>
      </c>
      <c r="BP29" s="43">
        <v>137.56743</v>
      </c>
      <c r="BQ29" s="43"/>
      <c r="BR29" s="43">
        <v>4.6403800000000004</v>
      </c>
      <c r="BS29" s="43">
        <v>52.946840000000002</v>
      </c>
      <c r="BT29" s="43">
        <v>14.63448</v>
      </c>
      <c r="BU29" s="43"/>
      <c r="BV29" s="43">
        <v>32.038200000000003</v>
      </c>
      <c r="BW29" s="43">
        <v>3.9659300000000002</v>
      </c>
      <c r="BX29" s="43"/>
      <c r="BY29" s="43"/>
      <c r="BZ29" s="43">
        <v>4.9573999999999998</v>
      </c>
      <c r="CA29" s="43">
        <v>25.002199999999998</v>
      </c>
      <c r="CB29" s="43"/>
      <c r="CC29" s="43">
        <v>0.58899999999999997</v>
      </c>
      <c r="CD29" s="43">
        <v>26.93177</v>
      </c>
      <c r="CE29" s="43">
        <v>404.06331999999998</v>
      </c>
      <c r="CF29" s="43"/>
      <c r="CG29" s="43">
        <v>129.87100000000001</v>
      </c>
      <c r="CH29" s="43">
        <v>18.297519999999999</v>
      </c>
      <c r="CI29" s="43"/>
      <c r="CJ29" s="43"/>
      <c r="CK29" s="43">
        <v>12.305</v>
      </c>
      <c r="CL29" s="43">
        <v>4.3493399999999998</v>
      </c>
      <c r="CM29" s="43"/>
      <c r="CN29" s="43"/>
      <c r="CO29" s="43">
        <v>15.16774</v>
      </c>
      <c r="CP29" s="43">
        <v>275.08999999999997</v>
      </c>
      <c r="CQ29" s="43"/>
      <c r="CR29" s="43">
        <v>32.613999999999997</v>
      </c>
      <c r="CS29" s="43"/>
      <c r="CT29" s="43">
        <v>8.89</v>
      </c>
    </row>
    <row r="30" spans="1:98" ht="15.6" x14ac:dyDescent="0.3">
      <c r="A30" s="1"/>
      <c r="B30" s="42" t="s">
        <v>855</v>
      </c>
      <c r="C30" s="43"/>
      <c r="D30" s="43"/>
      <c r="E30" s="43">
        <v>17.957999999999998</v>
      </c>
      <c r="F30" s="43">
        <v>13.125999999999999</v>
      </c>
      <c r="G30" s="43"/>
      <c r="H30" s="43"/>
      <c r="I30" s="43"/>
      <c r="J30" s="43"/>
      <c r="K30" s="43">
        <v>18.465260000000001</v>
      </c>
      <c r="L30" s="43">
        <v>26.620200000000001</v>
      </c>
      <c r="M30" s="43">
        <v>10.6944</v>
      </c>
      <c r="N30" s="43">
        <v>12.83</v>
      </c>
      <c r="O30" s="43">
        <v>32.292000000000002</v>
      </c>
      <c r="P30" s="43"/>
      <c r="Q30" s="43"/>
      <c r="R30" s="43">
        <v>18.206</v>
      </c>
      <c r="S30" s="43"/>
      <c r="T30" s="43">
        <v>36.534599999999998</v>
      </c>
      <c r="U30" s="43"/>
      <c r="V30" s="43">
        <v>8.1</v>
      </c>
      <c r="W30" s="43"/>
      <c r="X30" s="43">
        <v>134.45792</v>
      </c>
      <c r="Y30" s="43"/>
      <c r="Z30" s="43"/>
      <c r="AA30" s="43"/>
      <c r="AB30" s="43"/>
      <c r="AC30" s="43"/>
      <c r="AD30" s="43"/>
      <c r="AE30" s="43"/>
      <c r="AF30" s="43">
        <v>2.2999999999999998</v>
      </c>
      <c r="AG30" s="43"/>
      <c r="AH30" s="43"/>
      <c r="AI30" s="43"/>
      <c r="AJ30" s="43">
        <v>4.6141800000000002</v>
      </c>
      <c r="AK30" s="43">
        <v>0</v>
      </c>
      <c r="AL30" s="43"/>
      <c r="AM30" s="43">
        <v>46.253100000000003</v>
      </c>
      <c r="AN30" s="43">
        <v>130.29043999999999</v>
      </c>
      <c r="AO30" s="43">
        <v>28.851400000000002</v>
      </c>
      <c r="AP30" s="43">
        <v>0.9</v>
      </c>
      <c r="AQ30" s="43">
        <v>159.71605</v>
      </c>
      <c r="AR30" s="43">
        <v>22.354330000000001</v>
      </c>
      <c r="AS30" s="43">
        <v>35.81991</v>
      </c>
      <c r="AT30" s="43">
        <v>31.68</v>
      </c>
      <c r="AU30" s="43"/>
      <c r="AV30" s="43">
        <v>193.18090000000001</v>
      </c>
      <c r="AW30" s="43">
        <v>31.378589999999999</v>
      </c>
      <c r="AX30" s="43"/>
      <c r="AY30" s="43">
        <v>3.89594</v>
      </c>
      <c r="AZ30" s="43"/>
      <c r="BA30" s="43">
        <v>4.5</v>
      </c>
      <c r="BB30" s="43"/>
      <c r="BC30" s="43">
        <v>73.530940000000001</v>
      </c>
      <c r="BD30" s="43"/>
      <c r="BE30" s="43">
        <v>21</v>
      </c>
      <c r="BF30" s="43"/>
      <c r="BG30" s="43"/>
      <c r="BH30" s="43">
        <v>21.282710000000002</v>
      </c>
      <c r="BI30" s="43"/>
      <c r="BJ30" s="43"/>
      <c r="BK30" s="43"/>
      <c r="BL30" s="43"/>
      <c r="BM30" s="43">
        <v>6.9420000000000002</v>
      </c>
      <c r="BN30" s="43">
        <v>38.749000000000002</v>
      </c>
      <c r="BO30" s="43">
        <v>2.27</v>
      </c>
      <c r="BP30" s="43">
        <v>140.28582</v>
      </c>
      <c r="BQ30" s="43"/>
      <c r="BR30" s="43">
        <v>4.5711700000000004</v>
      </c>
      <c r="BS30" s="43">
        <v>54.226010000000002</v>
      </c>
      <c r="BT30" s="43">
        <v>14.487030000000001</v>
      </c>
      <c r="BU30" s="43"/>
      <c r="BV30" s="43">
        <v>31.627300000000002</v>
      </c>
      <c r="BW30" s="43">
        <v>4.0273599999999998</v>
      </c>
      <c r="BX30" s="43"/>
      <c r="BY30" s="43"/>
      <c r="BZ30" s="43">
        <v>4.577</v>
      </c>
      <c r="CA30" s="43">
        <v>25.065809999999999</v>
      </c>
      <c r="CB30" s="43"/>
      <c r="CC30" s="43">
        <v>0.58499999999999996</v>
      </c>
      <c r="CD30" s="43">
        <v>26.320989999999998</v>
      </c>
      <c r="CE30" s="43">
        <v>415.0369</v>
      </c>
      <c r="CF30" s="43"/>
      <c r="CG30" s="43">
        <v>134.52500000000001</v>
      </c>
      <c r="CH30" s="43">
        <v>18.357140000000001</v>
      </c>
      <c r="CI30" s="43"/>
      <c r="CJ30" s="43"/>
      <c r="CK30" s="43">
        <v>13.492800000000001</v>
      </c>
      <c r="CL30" s="43">
        <v>4.3364399999999996</v>
      </c>
      <c r="CM30" s="43"/>
      <c r="CN30" s="43"/>
      <c r="CO30" s="43">
        <v>16.1995</v>
      </c>
      <c r="CP30" s="43">
        <v>284.02</v>
      </c>
      <c r="CQ30" s="43"/>
      <c r="CR30" s="43">
        <v>33.081000000000003</v>
      </c>
      <c r="CS30" s="43"/>
      <c r="CT30" s="43">
        <v>9.2910000000000004</v>
      </c>
    </row>
    <row r="31" spans="1:98" ht="15.6" x14ac:dyDescent="0.3">
      <c r="A31" s="1"/>
      <c r="B31" s="42" t="s">
        <v>856</v>
      </c>
      <c r="C31" s="43"/>
      <c r="D31" s="43"/>
      <c r="E31" s="43">
        <v>17.656400000000001</v>
      </c>
      <c r="F31" s="43">
        <v>12.891</v>
      </c>
      <c r="G31" s="43"/>
      <c r="H31" s="43"/>
      <c r="I31" s="43"/>
      <c r="J31" s="43"/>
      <c r="K31" s="43">
        <v>18.549040000000002</v>
      </c>
      <c r="L31" s="43">
        <v>26.8566</v>
      </c>
      <c r="M31" s="43">
        <v>11.0021</v>
      </c>
      <c r="N31" s="43">
        <v>12.68</v>
      </c>
      <c r="O31" s="43">
        <v>32.704000000000001</v>
      </c>
      <c r="P31" s="43"/>
      <c r="Q31" s="43"/>
      <c r="R31" s="43">
        <v>18.088000000000001</v>
      </c>
      <c r="S31" s="43"/>
      <c r="T31" s="43">
        <v>39.400399999999998</v>
      </c>
      <c r="U31" s="43"/>
      <c r="V31" s="43">
        <v>8</v>
      </c>
      <c r="W31" s="43"/>
      <c r="X31" s="43">
        <v>94.721159999999998</v>
      </c>
      <c r="Y31" s="43"/>
      <c r="Z31" s="43"/>
      <c r="AA31" s="43"/>
      <c r="AB31" s="43"/>
      <c r="AC31" s="43"/>
      <c r="AD31" s="43"/>
      <c r="AE31" s="43"/>
      <c r="AF31" s="43">
        <v>1.5</v>
      </c>
      <c r="AG31" s="43"/>
      <c r="AH31" s="43"/>
      <c r="AI31" s="43"/>
      <c r="AJ31" s="43">
        <v>4.59483</v>
      </c>
      <c r="AK31" s="43">
        <v>0</v>
      </c>
      <c r="AL31" s="43"/>
      <c r="AM31" s="43">
        <v>45.5319</v>
      </c>
      <c r="AN31" s="43">
        <v>131.50452000000001</v>
      </c>
      <c r="AO31" s="43">
        <v>27.464700000000001</v>
      </c>
      <c r="AP31" s="43">
        <v>0.73</v>
      </c>
      <c r="AQ31" s="43">
        <v>157.52973</v>
      </c>
      <c r="AR31" s="43">
        <v>22.52413</v>
      </c>
      <c r="AS31" s="43">
        <v>35.674439999999997</v>
      </c>
      <c r="AT31" s="43">
        <v>32.619999999999997</v>
      </c>
      <c r="AU31" s="43"/>
      <c r="AV31" s="43">
        <v>192.71350000000001</v>
      </c>
      <c r="AW31" s="43">
        <v>31.791119999999999</v>
      </c>
      <c r="AX31" s="43"/>
      <c r="AY31" s="43">
        <v>3.8288799999999998</v>
      </c>
      <c r="AZ31" s="43"/>
      <c r="BA31" s="43">
        <v>4.4000000000000004</v>
      </c>
      <c r="BB31" s="43"/>
      <c r="BC31" s="43">
        <v>73.131169999999997</v>
      </c>
      <c r="BD31" s="43"/>
      <c r="BE31" s="43">
        <v>21</v>
      </c>
      <c r="BF31" s="43"/>
      <c r="BG31" s="43"/>
      <c r="BH31" s="43">
        <v>17.128810000000001</v>
      </c>
      <c r="BI31" s="43"/>
      <c r="BJ31" s="43"/>
      <c r="BK31" s="43"/>
      <c r="BL31" s="43"/>
      <c r="BM31" s="43">
        <v>6.9870000000000001</v>
      </c>
      <c r="BN31" s="43">
        <v>37.06</v>
      </c>
      <c r="BO31" s="43">
        <v>2.13</v>
      </c>
      <c r="BP31" s="43">
        <v>141.26861</v>
      </c>
      <c r="BQ31" s="43"/>
      <c r="BR31" s="43">
        <v>4.6055000000000001</v>
      </c>
      <c r="BS31" s="43">
        <v>46.726750000000003</v>
      </c>
      <c r="BT31" s="43">
        <v>13.57113</v>
      </c>
      <c r="BU31" s="43"/>
      <c r="BV31" s="43">
        <v>31.097200000000001</v>
      </c>
      <c r="BW31" s="43">
        <v>3.8865599999999998</v>
      </c>
      <c r="BX31" s="43"/>
      <c r="BY31" s="43"/>
      <c r="BZ31" s="43">
        <v>3.9933999999999998</v>
      </c>
      <c r="CA31" s="43">
        <v>25.070799999999998</v>
      </c>
      <c r="CB31" s="43"/>
      <c r="CC31" s="43">
        <v>0.629</v>
      </c>
      <c r="CD31" s="43">
        <v>23.390699999999999</v>
      </c>
      <c r="CE31" s="43">
        <v>416.14350999999999</v>
      </c>
      <c r="CF31" s="43"/>
      <c r="CG31" s="43">
        <v>147.13200000000001</v>
      </c>
      <c r="CH31" s="43">
        <v>18.0975</v>
      </c>
      <c r="CI31" s="43"/>
      <c r="CJ31" s="43"/>
      <c r="CK31" s="43">
        <v>13.1252</v>
      </c>
      <c r="CL31" s="43">
        <v>4.3568699999999998</v>
      </c>
      <c r="CM31" s="43"/>
      <c r="CN31" s="43"/>
      <c r="CO31" s="43">
        <v>15.93817</v>
      </c>
      <c r="CP31" s="43">
        <v>286.35000000000002</v>
      </c>
      <c r="CQ31" s="43"/>
      <c r="CR31" s="43">
        <v>32.701999999999998</v>
      </c>
      <c r="CS31" s="43"/>
      <c r="CT31" s="43">
        <v>9.0340000000000007</v>
      </c>
    </row>
    <row r="32" spans="1:98" ht="15.6" x14ac:dyDescent="0.3">
      <c r="A32" s="1"/>
      <c r="B32" s="42" t="s">
        <v>857</v>
      </c>
      <c r="C32" s="43"/>
      <c r="D32" s="43"/>
      <c r="E32" s="43">
        <v>17.3401</v>
      </c>
      <c r="F32" s="43">
        <v>11.827</v>
      </c>
      <c r="G32" s="43"/>
      <c r="H32" s="43"/>
      <c r="I32" s="43"/>
      <c r="J32" s="43"/>
      <c r="K32" s="43">
        <v>17.92127</v>
      </c>
      <c r="L32" s="43">
        <v>26.6007</v>
      </c>
      <c r="M32" s="43">
        <v>13.4313</v>
      </c>
      <c r="N32" s="43">
        <v>12.88</v>
      </c>
      <c r="O32" s="43">
        <v>32.700000000000003</v>
      </c>
      <c r="P32" s="43"/>
      <c r="Q32" s="43"/>
      <c r="R32" s="43">
        <v>18.219000000000001</v>
      </c>
      <c r="S32" s="43"/>
      <c r="T32" s="43">
        <v>34.505299999999998</v>
      </c>
      <c r="U32" s="43"/>
      <c r="V32" s="43">
        <v>8.1</v>
      </c>
      <c r="W32" s="43"/>
      <c r="X32" s="43">
        <v>108.97768000000001</v>
      </c>
      <c r="Y32" s="43"/>
      <c r="Z32" s="43"/>
      <c r="AA32" s="43"/>
      <c r="AB32" s="43"/>
      <c r="AC32" s="43"/>
      <c r="AD32" s="43"/>
      <c r="AE32" s="43"/>
      <c r="AF32" s="43">
        <v>1.6</v>
      </c>
      <c r="AG32" s="43"/>
      <c r="AH32" s="43"/>
      <c r="AI32" s="43"/>
      <c r="AJ32" s="43">
        <v>4.63246</v>
      </c>
      <c r="AK32" s="43">
        <v>0</v>
      </c>
      <c r="AL32" s="43"/>
      <c r="AM32" s="43">
        <v>45.208799999999997</v>
      </c>
      <c r="AN32" s="43">
        <v>131.50188</v>
      </c>
      <c r="AO32" s="43">
        <v>26.632100000000001</v>
      </c>
      <c r="AP32" s="43">
        <v>0.78</v>
      </c>
      <c r="AQ32" s="43">
        <v>157.64067</v>
      </c>
      <c r="AR32" s="43">
        <v>22.12781</v>
      </c>
      <c r="AS32" s="43">
        <v>34.110469999999999</v>
      </c>
      <c r="AT32" s="43">
        <v>31.6</v>
      </c>
      <c r="AU32" s="43"/>
      <c r="AV32" s="43">
        <v>191.69220000000001</v>
      </c>
      <c r="AW32" s="43">
        <v>31.286829999999998</v>
      </c>
      <c r="AX32" s="43"/>
      <c r="AY32" s="43">
        <v>3.84592</v>
      </c>
      <c r="AZ32" s="43"/>
      <c r="BA32" s="43">
        <v>4.4000000000000004</v>
      </c>
      <c r="BB32" s="43"/>
      <c r="BC32" s="43">
        <v>71.277680000000004</v>
      </c>
      <c r="BD32" s="43"/>
      <c r="BE32" s="43">
        <v>21</v>
      </c>
      <c r="BF32" s="43"/>
      <c r="BG32" s="43"/>
      <c r="BH32" s="43">
        <v>19.260459999999998</v>
      </c>
      <c r="BI32" s="43"/>
      <c r="BJ32" s="43"/>
      <c r="BK32" s="43"/>
      <c r="BL32" s="43"/>
      <c r="BM32" s="43">
        <v>7.2309999999999999</v>
      </c>
      <c r="BN32" s="43">
        <v>37.374000000000002</v>
      </c>
      <c r="BO32" s="43">
        <v>2.17</v>
      </c>
      <c r="BP32" s="43">
        <v>136.54346000000001</v>
      </c>
      <c r="BQ32" s="43"/>
      <c r="BR32" s="43">
        <v>4.69231</v>
      </c>
      <c r="BS32" s="43">
        <v>47.165430000000001</v>
      </c>
      <c r="BT32" s="43">
        <v>14.51083</v>
      </c>
      <c r="BU32" s="43"/>
      <c r="BV32" s="43">
        <v>30.819800000000001</v>
      </c>
      <c r="BW32" s="43">
        <v>3.87202</v>
      </c>
      <c r="BX32" s="43"/>
      <c r="BY32" s="43"/>
      <c r="BZ32" s="43">
        <v>3.8264999999999998</v>
      </c>
      <c r="CA32" s="43">
        <v>25.08353</v>
      </c>
      <c r="CB32" s="43"/>
      <c r="CC32" s="43">
        <v>0.63400000000000001</v>
      </c>
      <c r="CD32" s="43">
        <v>22.362539999999999</v>
      </c>
      <c r="CE32" s="43">
        <v>407.99358000000001</v>
      </c>
      <c r="CF32" s="43"/>
      <c r="CG32" s="43">
        <v>147.77799999999999</v>
      </c>
      <c r="CH32" s="43">
        <v>17.761410000000001</v>
      </c>
      <c r="CI32" s="43"/>
      <c r="CJ32" s="43"/>
      <c r="CK32" s="43">
        <v>12.697100000000001</v>
      </c>
      <c r="CL32" s="43">
        <v>4.4107900000000004</v>
      </c>
      <c r="CM32" s="43"/>
      <c r="CN32" s="43"/>
      <c r="CO32" s="43">
        <v>15.44999</v>
      </c>
      <c r="CP32" s="43">
        <v>284.51</v>
      </c>
      <c r="CQ32" s="43"/>
      <c r="CR32" s="43">
        <v>32.023000000000003</v>
      </c>
      <c r="CS32" s="43"/>
      <c r="CT32" s="43">
        <v>8.4149999999999991</v>
      </c>
    </row>
    <row r="33" spans="1:98" ht="15.6" x14ac:dyDescent="0.3">
      <c r="A33" s="1"/>
      <c r="B33" s="42" t="s">
        <v>858</v>
      </c>
      <c r="C33" s="43"/>
      <c r="D33" s="43"/>
      <c r="E33" s="43">
        <v>16.4557</v>
      </c>
      <c r="F33" s="43">
        <v>12.356</v>
      </c>
      <c r="G33" s="43"/>
      <c r="H33" s="43"/>
      <c r="I33" s="43"/>
      <c r="J33" s="43"/>
      <c r="K33" s="43">
        <v>19.001480000000001</v>
      </c>
      <c r="L33" s="43">
        <v>26.798300000000001</v>
      </c>
      <c r="M33" s="43">
        <v>13.488099999999999</v>
      </c>
      <c r="N33" s="43">
        <v>12.98</v>
      </c>
      <c r="O33" s="43">
        <v>32.533999999999999</v>
      </c>
      <c r="P33" s="43"/>
      <c r="Q33" s="43"/>
      <c r="R33" s="43">
        <v>18.312000000000001</v>
      </c>
      <c r="S33" s="43"/>
      <c r="T33" s="43">
        <v>43.2637</v>
      </c>
      <c r="U33" s="43"/>
      <c r="V33" s="43">
        <v>8.1999999999999993</v>
      </c>
      <c r="W33" s="43"/>
      <c r="X33" s="43">
        <v>136.76535999999999</v>
      </c>
      <c r="Y33" s="43"/>
      <c r="Z33" s="43"/>
      <c r="AA33" s="43"/>
      <c r="AB33" s="43"/>
      <c r="AC33" s="43"/>
      <c r="AD33" s="43"/>
      <c r="AE33" s="43"/>
      <c r="AF33" s="43">
        <v>0.7</v>
      </c>
      <c r="AG33" s="43"/>
      <c r="AH33" s="43"/>
      <c r="AI33" s="43"/>
      <c r="AJ33" s="43">
        <v>4.6611399999999996</v>
      </c>
      <c r="AK33" s="43">
        <v>0</v>
      </c>
      <c r="AL33" s="43"/>
      <c r="AM33" s="43">
        <v>47.353999999999999</v>
      </c>
      <c r="AN33" s="43">
        <v>132.13554999999999</v>
      </c>
      <c r="AO33" s="43">
        <v>26.562200000000001</v>
      </c>
      <c r="AP33" s="43">
        <v>0.64</v>
      </c>
      <c r="AQ33" s="43">
        <v>157.03128000000001</v>
      </c>
      <c r="AR33" s="43">
        <v>22.019349999999999</v>
      </c>
      <c r="AS33" s="43">
        <v>34.509230000000002</v>
      </c>
      <c r="AT33" s="43">
        <v>32.29</v>
      </c>
      <c r="AU33" s="43"/>
      <c r="AV33" s="43">
        <v>192.81530000000001</v>
      </c>
      <c r="AW33" s="43">
        <v>32.039560000000002</v>
      </c>
      <c r="AX33" s="43"/>
      <c r="AY33" s="43">
        <v>3.8330600000000001</v>
      </c>
      <c r="AZ33" s="43"/>
      <c r="BA33" s="43">
        <v>4.0999999999999996</v>
      </c>
      <c r="BB33" s="43"/>
      <c r="BC33" s="43">
        <v>70.366990000000001</v>
      </c>
      <c r="BD33" s="43"/>
      <c r="BE33" s="43">
        <v>21</v>
      </c>
      <c r="BF33" s="43"/>
      <c r="BG33" s="43"/>
      <c r="BH33" s="43">
        <v>11.461349999999999</v>
      </c>
      <c r="BI33" s="43"/>
      <c r="BJ33" s="43"/>
      <c r="BK33" s="43"/>
      <c r="BL33" s="43"/>
      <c r="BM33" s="43">
        <v>7.6210000000000004</v>
      </c>
      <c r="BN33" s="43">
        <v>36.625</v>
      </c>
      <c r="BO33" s="43">
        <v>1.98</v>
      </c>
      <c r="BP33" s="43">
        <v>136.95917</v>
      </c>
      <c r="BQ33" s="43"/>
      <c r="BR33" s="43">
        <v>4.6477399999999998</v>
      </c>
      <c r="BS33" s="43">
        <v>48.694450000000003</v>
      </c>
      <c r="BT33" s="43">
        <v>14.72702</v>
      </c>
      <c r="BU33" s="43"/>
      <c r="BV33" s="43">
        <v>30.515499999999999</v>
      </c>
      <c r="BW33" s="43">
        <v>4.0072999999999999</v>
      </c>
      <c r="BX33" s="43"/>
      <c r="BY33" s="43"/>
      <c r="BZ33" s="43">
        <v>3.9544000000000001</v>
      </c>
      <c r="CA33" s="43">
        <v>25.10427</v>
      </c>
      <c r="CB33" s="43"/>
      <c r="CC33" s="43">
        <v>0.61099999999999999</v>
      </c>
      <c r="CD33" s="43">
        <v>22.21041</v>
      </c>
      <c r="CE33" s="43">
        <v>413.34372000000002</v>
      </c>
      <c r="CF33" s="43"/>
      <c r="CG33" s="43">
        <v>144.197</v>
      </c>
      <c r="CH33" s="43">
        <v>17.593689999999999</v>
      </c>
      <c r="CI33" s="43"/>
      <c r="CJ33" s="43"/>
      <c r="CK33" s="43">
        <v>13.286</v>
      </c>
      <c r="CL33" s="43">
        <v>4.4249700000000001</v>
      </c>
      <c r="CM33" s="43"/>
      <c r="CN33" s="43"/>
      <c r="CO33" s="43">
        <v>16.192879999999999</v>
      </c>
      <c r="CP33" s="43">
        <v>280.83999999999997</v>
      </c>
      <c r="CQ33" s="43"/>
      <c r="CR33" s="43">
        <v>32.198</v>
      </c>
      <c r="CS33" s="43"/>
      <c r="CT33" s="43">
        <v>8.2170000000000005</v>
      </c>
    </row>
    <row r="34" spans="1:98" ht="15.6" x14ac:dyDescent="0.3">
      <c r="A34" s="1"/>
      <c r="B34" s="42" t="s">
        <v>859</v>
      </c>
      <c r="C34" s="43"/>
      <c r="D34" s="43"/>
      <c r="E34" s="43">
        <v>16.1876</v>
      </c>
      <c r="F34" s="43">
        <v>12.976000000000001</v>
      </c>
      <c r="G34" s="43"/>
      <c r="H34" s="43"/>
      <c r="I34" s="43"/>
      <c r="J34" s="43"/>
      <c r="K34" s="43">
        <v>19.246259999999999</v>
      </c>
      <c r="L34" s="43">
        <v>27.095800000000001</v>
      </c>
      <c r="M34" s="43">
        <v>13.2242</v>
      </c>
      <c r="N34" s="43">
        <v>12.66</v>
      </c>
      <c r="O34" s="43">
        <v>32.566000000000003</v>
      </c>
      <c r="P34" s="43"/>
      <c r="Q34" s="43"/>
      <c r="R34" s="43">
        <v>18.161000000000001</v>
      </c>
      <c r="S34" s="43"/>
      <c r="T34" s="43">
        <v>37.535699999999999</v>
      </c>
      <c r="U34" s="43"/>
      <c r="V34" s="43">
        <v>8.9</v>
      </c>
      <c r="W34" s="43"/>
      <c r="X34" s="43">
        <v>137.99472</v>
      </c>
      <c r="Y34" s="43"/>
      <c r="Z34" s="43"/>
      <c r="AA34" s="43"/>
      <c r="AB34" s="43"/>
      <c r="AC34" s="43"/>
      <c r="AD34" s="43"/>
      <c r="AE34" s="43"/>
      <c r="AF34" s="43">
        <v>3.2</v>
      </c>
      <c r="AG34" s="43"/>
      <c r="AH34" s="43"/>
      <c r="AI34" s="43"/>
      <c r="AJ34" s="43">
        <v>5.46631</v>
      </c>
      <c r="AK34" s="43">
        <v>0</v>
      </c>
      <c r="AL34" s="43"/>
      <c r="AM34" s="43">
        <v>47.248399999999997</v>
      </c>
      <c r="AN34" s="43">
        <v>131.22785999999999</v>
      </c>
      <c r="AO34" s="43">
        <v>27.1309</v>
      </c>
      <c r="AP34" s="43">
        <v>0.45</v>
      </c>
      <c r="AQ34" s="43">
        <v>157.60835</v>
      </c>
      <c r="AR34" s="43">
        <v>21.89987</v>
      </c>
      <c r="AS34" s="43">
        <v>35.172350000000002</v>
      </c>
      <c r="AT34" s="43">
        <v>31.23</v>
      </c>
      <c r="AU34" s="43"/>
      <c r="AV34" s="43">
        <v>190.97280000000001</v>
      </c>
      <c r="AW34" s="43">
        <v>32.21951</v>
      </c>
      <c r="AX34" s="43"/>
      <c r="AY34" s="43">
        <v>3.8348</v>
      </c>
      <c r="AZ34" s="43"/>
      <c r="BA34" s="43">
        <v>4.2</v>
      </c>
      <c r="BB34" s="43"/>
      <c r="BC34" s="43">
        <v>71.117869999999996</v>
      </c>
      <c r="BD34" s="43"/>
      <c r="BE34" s="43">
        <v>21</v>
      </c>
      <c r="BF34" s="43"/>
      <c r="BG34" s="43"/>
      <c r="BH34" s="43">
        <v>17.748139999999999</v>
      </c>
      <c r="BI34" s="43"/>
      <c r="BJ34" s="43"/>
      <c r="BK34" s="43"/>
      <c r="BL34" s="43"/>
      <c r="BM34" s="43">
        <v>7.6210000000000004</v>
      </c>
      <c r="BN34" s="43">
        <v>36.018000000000001</v>
      </c>
      <c r="BO34" s="43">
        <v>1.97</v>
      </c>
      <c r="BP34" s="43">
        <v>133.26452</v>
      </c>
      <c r="BQ34" s="43"/>
      <c r="BR34" s="43">
        <v>4.6403600000000003</v>
      </c>
      <c r="BS34" s="43">
        <v>48.472430000000003</v>
      </c>
      <c r="BT34" s="43">
        <v>14.557270000000001</v>
      </c>
      <c r="BU34" s="43"/>
      <c r="BV34" s="43">
        <v>31.362200000000001</v>
      </c>
      <c r="BW34" s="43">
        <v>3.7307000000000001</v>
      </c>
      <c r="BX34" s="43"/>
      <c r="BY34" s="43"/>
      <c r="BZ34" s="43">
        <v>3.8675999999999999</v>
      </c>
      <c r="CA34" s="43">
        <v>25.135200000000001</v>
      </c>
      <c r="CB34" s="43"/>
      <c r="CC34" s="43">
        <v>0.59599999999999997</v>
      </c>
      <c r="CD34" s="43">
        <v>22.887979999999999</v>
      </c>
      <c r="CE34" s="43">
        <v>426.00099</v>
      </c>
      <c r="CF34" s="43"/>
      <c r="CG34" s="43">
        <v>151.995</v>
      </c>
      <c r="CH34" s="43">
        <v>17.59056</v>
      </c>
      <c r="CI34" s="43"/>
      <c r="CJ34" s="43"/>
      <c r="CK34" s="43">
        <v>13.5144</v>
      </c>
      <c r="CL34" s="43">
        <v>4.7707800000000002</v>
      </c>
      <c r="CM34" s="43"/>
      <c r="CN34" s="43"/>
      <c r="CO34" s="43">
        <v>16.189070000000001</v>
      </c>
      <c r="CP34" s="43">
        <v>266.92</v>
      </c>
      <c r="CQ34" s="43"/>
      <c r="CR34" s="43">
        <v>32.356000000000002</v>
      </c>
      <c r="CS34" s="43"/>
      <c r="CT34" s="43">
        <v>8.8569999999999993</v>
      </c>
    </row>
    <row r="35" spans="1:98" ht="15.6" x14ac:dyDescent="0.3">
      <c r="A35" s="1"/>
      <c r="B35" s="42" t="s">
        <v>860</v>
      </c>
      <c r="C35" s="43"/>
      <c r="D35" s="43"/>
      <c r="E35" s="43">
        <v>17.200399999999998</v>
      </c>
      <c r="F35" s="43">
        <v>13.420999999999999</v>
      </c>
      <c r="G35" s="43"/>
      <c r="H35" s="43"/>
      <c r="I35" s="43"/>
      <c r="J35" s="43"/>
      <c r="K35" s="43">
        <v>19.918500000000002</v>
      </c>
      <c r="L35" s="43">
        <v>26.768799999999999</v>
      </c>
      <c r="M35" s="43">
        <v>13.6805</v>
      </c>
      <c r="N35" s="43">
        <v>12.67</v>
      </c>
      <c r="O35" s="43">
        <v>32.466000000000001</v>
      </c>
      <c r="P35" s="43"/>
      <c r="Q35" s="43"/>
      <c r="R35" s="43">
        <v>17.838999999999999</v>
      </c>
      <c r="S35" s="43"/>
      <c r="T35" s="43">
        <v>41.054099999999998</v>
      </c>
      <c r="U35" s="43"/>
      <c r="V35" s="43">
        <v>8.6999999999999993</v>
      </c>
      <c r="W35" s="43"/>
      <c r="X35" s="43">
        <v>138.78310999999999</v>
      </c>
      <c r="Y35" s="43"/>
      <c r="Z35" s="43"/>
      <c r="AA35" s="43"/>
      <c r="AB35" s="43"/>
      <c r="AC35" s="43"/>
      <c r="AD35" s="43"/>
      <c r="AE35" s="43"/>
      <c r="AF35" s="43">
        <v>3.6</v>
      </c>
      <c r="AG35" s="43"/>
      <c r="AH35" s="43"/>
      <c r="AI35" s="43"/>
      <c r="AJ35" s="43">
        <v>5.7646800000000002</v>
      </c>
      <c r="AK35" s="43">
        <v>0</v>
      </c>
      <c r="AL35" s="43"/>
      <c r="AM35" s="43">
        <v>46.03</v>
      </c>
      <c r="AN35" s="43">
        <v>129.58035000000001</v>
      </c>
      <c r="AO35" s="43">
        <v>28.494800000000001</v>
      </c>
      <c r="AP35" s="43">
        <v>0.73</v>
      </c>
      <c r="AQ35" s="43">
        <v>156.99238</v>
      </c>
      <c r="AR35" s="43">
        <v>21.562090000000001</v>
      </c>
      <c r="AS35" s="43">
        <v>34.309260000000002</v>
      </c>
      <c r="AT35" s="43">
        <v>30.83</v>
      </c>
      <c r="AU35" s="43"/>
      <c r="AV35" s="43">
        <v>191.23419999999999</v>
      </c>
      <c r="AW35" s="43">
        <v>31.23723</v>
      </c>
      <c r="AX35" s="43"/>
      <c r="AY35" s="43">
        <v>3.8494899999999999</v>
      </c>
      <c r="AZ35" s="43"/>
      <c r="BA35" s="43">
        <v>4.3</v>
      </c>
      <c r="BB35" s="43"/>
      <c r="BC35" s="43">
        <v>70.779359999999997</v>
      </c>
      <c r="BD35" s="43"/>
      <c r="BE35" s="43">
        <v>21</v>
      </c>
      <c r="BF35" s="43"/>
      <c r="BG35" s="43"/>
      <c r="BH35" s="43">
        <v>13.71275</v>
      </c>
      <c r="BI35" s="43"/>
      <c r="BJ35" s="43"/>
      <c r="BK35" s="43"/>
      <c r="BL35" s="43"/>
      <c r="BM35" s="43">
        <v>7.6210000000000004</v>
      </c>
      <c r="BN35" s="43">
        <v>37.405000000000001</v>
      </c>
      <c r="BO35" s="43">
        <v>2.0299999999999998</v>
      </c>
      <c r="BP35" s="43">
        <v>140.04750999999999</v>
      </c>
      <c r="BQ35" s="43"/>
      <c r="BR35" s="43">
        <v>4.6959400000000002</v>
      </c>
      <c r="BS35" s="43">
        <v>47.797820000000002</v>
      </c>
      <c r="BT35" s="43">
        <v>14.78744</v>
      </c>
      <c r="BU35" s="43"/>
      <c r="BV35" s="43">
        <v>32.233600000000003</v>
      </c>
      <c r="BW35" s="43">
        <v>3.87202</v>
      </c>
      <c r="BX35" s="43"/>
      <c r="BY35" s="43"/>
      <c r="BZ35" s="43">
        <v>3.8601999999999999</v>
      </c>
      <c r="CA35" s="43">
        <v>25.105969999999999</v>
      </c>
      <c r="CB35" s="43"/>
      <c r="CC35" s="43">
        <v>0.58599999999999997</v>
      </c>
      <c r="CD35" s="43">
        <v>24.073149999999998</v>
      </c>
      <c r="CE35" s="43">
        <v>426.63747000000001</v>
      </c>
      <c r="CF35" s="43"/>
      <c r="CG35" s="43">
        <v>149.81700000000001</v>
      </c>
      <c r="CH35" s="43">
        <v>17.714099999999998</v>
      </c>
      <c r="CI35" s="43"/>
      <c r="CJ35" s="43"/>
      <c r="CK35" s="43">
        <v>13.8756</v>
      </c>
      <c r="CL35" s="43">
        <v>4.7022199999999996</v>
      </c>
      <c r="CM35" s="43"/>
      <c r="CN35" s="43"/>
      <c r="CO35" s="43">
        <v>17.249020000000002</v>
      </c>
      <c r="CP35" s="43">
        <v>280.17</v>
      </c>
      <c r="CQ35" s="43"/>
      <c r="CR35" s="43">
        <v>29.443000000000001</v>
      </c>
      <c r="CS35" s="43"/>
      <c r="CT35" s="43">
        <v>7.9279999999999999</v>
      </c>
    </row>
    <row r="36" spans="1:98" ht="15.6" x14ac:dyDescent="0.3">
      <c r="A36" s="1"/>
      <c r="B36" s="42" t="s">
        <v>861</v>
      </c>
      <c r="C36" s="43"/>
      <c r="D36" s="43"/>
      <c r="E36" s="43">
        <v>17.457000000000001</v>
      </c>
      <c r="F36" s="43">
        <v>14.048</v>
      </c>
      <c r="G36" s="43"/>
      <c r="H36" s="43"/>
      <c r="I36" s="43"/>
      <c r="J36" s="43"/>
      <c r="K36" s="43">
        <v>20.329750000000001</v>
      </c>
      <c r="L36" s="43">
        <v>26.5609</v>
      </c>
      <c r="M36" s="43">
        <v>14.217599999999999</v>
      </c>
      <c r="N36" s="43">
        <v>9.8000000000000007</v>
      </c>
      <c r="O36" s="43">
        <v>32.664000000000001</v>
      </c>
      <c r="P36" s="43"/>
      <c r="Q36" s="43"/>
      <c r="R36" s="43">
        <v>21.805</v>
      </c>
      <c r="S36" s="43"/>
      <c r="T36" s="43">
        <v>40.718800000000002</v>
      </c>
      <c r="U36" s="43"/>
      <c r="V36" s="43">
        <v>8.6999999999999993</v>
      </c>
      <c r="W36" s="43"/>
      <c r="X36" s="43">
        <v>125.80492</v>
      </c>
      <c r="Y36" s="43"/>
      <c r="Z36" s="43"/>
      <c r="AA36" s="43"/>
      <c r="AB36" s="43"/>
      <c r="AC36" s="43"/>
      <c r="AD36" s="43"/>
      <c r="AE36" s="43"/>
      <c r="AF36" s="43">
        <v>4.0999999999999996</v>
      </c>
      <c r="AG36" s="43"/>
      <c r="AH36" s="43"/>
      <c r="AI36" s="43"/>
      <c r="AJ36" s="43">
        <v>5.7564599999999997</v>
      </c>
      <c r="AK36" s="43">
        <v>0</v>
      </c>
      <c r="AL36" s="43"/>
      <c r="AM36" s="43">
        <v>46.4694</v>
      </c>
      <c r="AN36" s="43">
        <v>128.77430000000001</v>
      </c>
      <c r="AO36" s="43">
        <v>28.510400000000001</v>
      </c>
      <c r="AP36" s="43">
        <v>0.86</v>
      </c>
      <c r="AQ36" s="43">
        <v>160.1815</v>
      </c>
      <c r="AR36" s="43">
        <v>21.898540000000001</v>
      </c>
      <c r="AS36" s="43">
        <v>34.615879999999997</v>
      </c>
      <c r="AT36" s="43">
        <v>31.93</v>
      </c>
      <c r="AU36" s="43"/>
      <c r="AV36" s="43">
        <v>193.42179999999999</v>
      </c>
      <c r="AW36" s="43">
        <v>32.285150000000002</v>
      </c>
      <c r="AX36" s="43"/>
      <c r="AY36" s="43">
        <v>3.9081399999999999</v>
      </c>
      <c r="AZ36" s="43"/>
      <c r="BA36" s="43">
        <v>4.0999999999999996</v>
      </c>
      <c r="BB36" s="43"/>
      <c r="BC36" s="43">
        <v>70.797259999999994</v>
      </c>
      <c r="BD36" s="43"/>
      <c r="BE36" s="43">
        <v>21</v>
      </c>
      <c r="BF36" s="43"/>
      <c r="BG36" s="43"/>
      <c r="BH36" s="43">
        <v>13.5227</v>
      </c>
      <c r="BI36" s="43"/>
      <c r="BJ36" s="43"/>
      <c r="BK36" s="43"/>
      <c r="BL36" s="43"/>
      <c r="BM36" s="43">
        <v>6.9420000000000002</v>
      </c>
      <c r="BN36" s="43">
        <v>38.235999999999997</v>
      </c>
      <c r="BO36" s="43">
        <v>1.97</v>
      </c>
      <c r="BP36" s="43">
        <v>139.47426999999999</v>
      </c>
      <c r="BQ36" s="43"/>
      <c r="BR36" s="43">
        <v>4.8183400000000001</v>
      </c>
      <c r="BS36" s="43">
        <v>47.449550000000002</v>
      </c>
      <c r="BT36" s="43">
        <v>14.695069999999999</v>
      </c>
      <c r="BU36" s="43"/>
      <c r="BV36" s="43">
        <v>32.014699999999998</v>
      </c>
      <c r="BW36" s="43">
        <v>3.9659300000000002</v>
      </c>
      <c r="BX36" s="43"/>
      <c r="BY36" s="43"/>
      <c r="BZ36" s="43">
        <v>3.9519000000000002</v>
      </c>
      <c r="CA36" s="43">
        <v>25.10239</v>
      </c>
      <c r="CB36" s="43"/>
      <c r="CC36" s="43">
        <v>0.59299999999999997</v>
      </c>
      <c r="CD36" s="43">
        <v>24.81109</v>
      </c>
      <c r="CE36" s="43">
        <v>429.06952999999999</v>
      </c>
      <c r="CF36" s="43"/>
      <c r="CG36" s="43">
        <v>148.32</v>
      </c>
      <c r="CH36" s="43">
        <v>17.502700000000001</v>
      </c>
      <c r="CI36" s="43"/>
      <c r="CJ36" s="43"/>
      <c r="CK36" s="43">
        <v>13.524800000000001</v>
      </c>
      <c r="CL36" s="43">
        <v>4.7372899999999998</v>
      </c>
      <c r="CM36" s="43"/>
      <c r="CN36" s="43"/>
      <c r="CO36" s="43">
        <v>16.520330000000001</v>
      </c>
      <c r="CP36" s="43">
        <v>278.81</v>
      </c>
      <c r="CQ36" s="43"/>
      <c r="CR36" s="43">
        <v>28.858000000000001</v>
      </c>
      <c r="CS36" s="43"/>
      <c r="CT36" s="43">
        <v>8.3040000000000003</v>
      </c>
    </row>
    <row r="37" spans="1:98" ht="15.6" x14ac:dyDescent="0.3">
      <c r="A37" s="1"/>
      <c r="B37" s="42" t="s">
        <v>862</v>
      </c>
      <c r="C37" s="43"/>
      <c r="D37" s="43"/>
      <c r="E37" s="43">
        <v>17.614899999999999</v>
      </c>
      <c r="F37" s="43">
        <v>14.007999999999999</v>
      </c>
      <c r="G37" s="43"/>
      <c r="H37" s="43"/>
      <c r="I37" s="43"/>
      <c r="J37" s="43"/>
      <c r="K37" s="43">
        <v>20.16461</v>
      </c>
      <c r="L37" s="43">
        <v>26.946100000000001</v>
      </c>
      <c r="M37" s="43">
        <v>14.107200000000001</v>
      </c>
      <c r="N37" s="43">
        <v>10.050000000000001</v>
      </c>
      <c r="O37" s="43">
        <v>32.630000000000003</v>
      </c>
      <c r="P37" s="43"/>
      <c r="Q37" s="43"/>
      <c r="R37" s="43">
        <v>22.613</v>
      </c>
      <c r="S37" s="43"/>
      <c r="T37" s="43">
        <v>25.701000000000001</v>
      </c>
      <c r="U37" s="43"/>
      <c r="V37" s="43">
        <v>8.5</v>
      </c>
      <c r="W37" s="43"/>
      <c r="X37" s="43">
        <v>98.701229999999995</v>
      </c>
      <c r="Y37" s="43"/>
      <c r="Z37" s="43"/>
      <c r="AA37" s="43"/>
      <c r="AB37" s="43"/>
      <c r="AC37" s="43"/>
      <c r="AD37" s="43"/>
      <c r="AE37" s="43"/>
      <c r="AF37" s="43">
        <v>4.9000000000000004</v>
      </c>
      <c r="AG37" s="43"/>
      <c r="AH37" s="43"/>
      <c r="AI37" s="43"/>
      <c r="AJ37" s="43">
        <v>6.2199600000000004</v>
      </c>
      <c r="AK37" s="43">
        <v>0</v>
      </c>
      <c r="AL37" s="43"/>
      <c r="AM37" s="43">
        <v>45.323900000000002</v>
      </c>
      <c r="AN37" s="43">
        <v>127.48969</v>
      </c>
      <c r="AO37" s="43">
        <v>29.8535</v>
      </c>
      <c r="AP37" s="43">
        <v>0.97</v>
      </c>
      <c r="AQ37" s="43">
        <v>160.16804999999999</v>
      </c>
      <c r="AR37" s="43">
        <v>21.85979</v>
      </c>
      <c r="AS37" s="43">
        <v>35.505540000000003</v>
      </c>
      <c r="AT37" s="43">
        <v>33.270000000000003</v>
      </c>
      <c r="AU37" s="43"/>
      <c r="AV37" s="43">
        <v>191.14689999999999</v>
      </c>
      <c r="AW37" s="43">
        <v>32.715440000000001</v>
      </c>
      <c r="AX37" s="43"/>
      <c r="AY37" s="43">
        <v>3.8900299999999999</v>
      </c>
      <c r="AZ37" s="43"/>
      <c r="BA37" s="43">
        <v>4.7</v>
      </c>
      <c r="BB37" s="43"/>
      <c r="BC37" s="43">
        <v>71.596549999999993</v>
      </c>
      <c r="BD37" s="43"/>
      <c r="BE37" s="43">
        <v>20.7</v>
      </c>
      <c r="BF37" s="43"/>
      <c r="BG37" s="43"/>
      <c r="BH37" s="43">
        <v>18.05827</v>
      </c>
      <c r="BI37" s="43"/>
      <c r="BJ37" s="43"/>
      <c r="BK37" s="43"/>
      <c r="BL37" s="43"/>
      <c r="BM37" s="43">
        <v>6.9870000000000001</v>
      </c>
      <c r="BN37" s="43">
        <v>37.985999999999997</v>
      </c>
      <c r="BO37" s="43">
        <v>1.75</v>
      </c>
      <c r="BP37" s="43">
        <v>140.61138</v>
      </c>
      <c r="BQ37" s="43"/>
      <c r="BR37" s="43">
        <v>4.73752</v>
      </c>
      <c r="BS37" s="43">
        <v>46.222270000000002</v>
      </c>
      <c r="BT37" s="43">
        <v>13.42474</v>
      </c>
      <c r="BU37" s="43"/>
      <c r="BV37" s="43">
        <v>32.891500000000001</v>
      </c>
      <c r="BW37" s="43">
        <v>4.0273599999999998</v>
      </c>
      <c r="BX37" s="43"/>
      <c r="BY37" s="43"/>
      <c r="BZ37" s="43">
        <v>5.1919000000000004</v>
      </c>
      <c r="CA37" s="43">
        <v>25.122229999999998</v>
      </c>
      <c r="CB37" s="43"/>
      <c r="CC37" s="43">
        <v>0.56499999999999995</v>
      </c>
      <c r="CD37" s="43">
        <v>25.716729999999998</v>
      </c>
      <c r="CE37" s="43">
        <v>405.72958</v>
      </c>
      <c r="CF37" s="43"/>
      <c r="CG37" s="43">
        <v>150.31399999999999</v>
      </c>
      <c r="CH37" s="43">
        <v>17.38739</v>
      </c>
      <c r="CI37" s="43"/>
      <c r="CJ37" s="43"/>
      <c r="CK37" s="43">
        <v>13.400600000000001</v>
      </c>
      <c r="CL37" s="43">
        <v>4.9314600000000004</v>
      </c>
      <c r="CM37" s="43"/>
      <c r="CN37" s="43"/>
      <c r="CO37" s="43">
        <v>17.506329999999998</v>
      </c>
      <c r="CP37" s="43">
        <v>281.75</v>
      </c>
      <c r="CQ37" s="43"/>
      <c r="CR37" s="43">
        <v>28.334</v>
      </c>
      <c r="CS37" s="43"/>
      <c r="CT37" s="43">
        <v>8.9789999999999992</v>
      </c>
    </row>
    <row r="38" spans="1:98" ht="15.6" x14ac:dyDescent="0.3">
      <c r="A38" s="1"/>
      <c r="B38" s="42" t="s">
        <v>863</v>
      </c>
      <c r="C38" s="43"/>
      <c r="D38" s="43"/>
      <c r="E38" s="43">
        <v>17.6816</v>
      </c>
      <c r="F38" s="43">
        <v>13.914</v>
      </c>
      <c r="G38" s="43"/>
      <c r="H38" s="43"/>
      <c r="I38" s="43"/>
      <c r="J38" s="43"/>
      <c r="K38" s="43">
        <v>20.172190000000001</v>
      </c>
      <c r="L38" s="43">
        <v>26.9528</v>
      </c>
      <c r="M38" s="43">
        <v>14.4587</v>
      </c>
      <c r="N38" s="43">
        <v>9.61</v>
      </c>
      <c r="O38" s="43">
        <v>33.405999999999999</v>
      </c>
      <c r="P38" s="43"/>
      <c r="Q38" s="43"/>
      <c r="R38" s="43">
        <v>22.48</v>
      </c>
      <c r="S38" s="43"/>
      <c r="T38" s="43">
        <v>37.520400000000002</v>
      </c>
      <c r="U38" s="43"/>
      <c r="V38" s="43">
        <v>8.4</v>
      </c>
      <c r="W38" s="43"/>
      <c r="X38" s="43">
        <v>141.82616999999999</v>
      </c>
      <c r="Y38" s="43"/>
      <c r="Z38" s="43"/>
      <c r="AA38" s="43"/>
      <c r="AB38" s="43"/>
      <c r="AC38" s="43"/>
      <c r="AD38" s="43"/>
      <c r="AE38" s="43"/>
      <c r="AF38" s="43">
        <v>1.6</v>
      </c>
      <c r="AG38" s="43"/>
      <c r="AH38" s="43"/>
      <c r="AI38" s="43"/>
      <c r="AJ38" s="43">
        <v>6.1652199999999997</v>
      </c>
      <c r="AK38" s="43">
        <v>0</v>
      </c>
      <c r="AL38" s="43"/>
      <c r="AM38" s="43">
        <v>45.8643</v>
      </c>
      <c r="AN38" s="43">
        <v>130.70533</v>
      </c>
      <c r="AO38" s="43">
        <v>29.361899999999999</v>
      </c>
      <c r="AP38" s="43">
        <v>0.6</v>
      </c>
      <c r="AQ38" s="43">
        <v>159.47512</v>
      </c>
      <c r="AR38" s="43">
        <v>21.722919999999998</v>
      </c>
      <c r="AS38" s="43">
        <v>35.598880000000001</v>
      </c>
      <c r="AT38" s="43">
        <v>32.950000000000003</v>
      </c>
      <c r="AU38" s="43"/>
      <c r="AV38" s="43">
        <v>191.80250000000001</v>
      </c>
      <c r="AW38" s="43">
        <v>32.771549999999998</v>
      </c>
      <c r="AX38" s="43"/>
      <c r="AY38" s="43">
        <v>3.80646</v>
      </c>
      <c r="AZ38" s="43"/>
      <c r="BA38" s="43">
        <v>4.2</v>
      </c>
      <c r="BB38" s="43"/>
      <c r="BC38" s="43">
        <v>71.086939999999998</v>
      </c>
      <c r="BD38" s="43"/>
      <c r="BE38" s="43">
        <v>20.7</v>
      </c>
      <c r="BF38" s="43"/>
      <c r="BG38" s="43"/>
      <c r="BH38" s="43">
        <v>16.247150000000001</v>
      </c>
      <c r="BI38" s="43"/>
      <c r="BJ38" s="43"/>
      <c r="BK38" s="43"/>
      <c r="BL38" s="43"/>
      <c r="BM38" s="43">
        <v>7.2309999999999999</v>
      </c>
      <c r="BN38" s="43">
        <v>39.453000000000003</v>
      </c>
      <c r="BO38" s="43">
        <v>1.78</v>
      </c>
      <c r="BP38" s="43">
        <v>139.1482</v>
      </c>
      <c r="BQ38" s="43"/>
      <c r="BR38" s="43">
        <v>4.4651800000000001</v>
      </c>
      <c r="BS38" s="43">
        <v>46.536270000000002</v>
      </c>
      <c r="BT38" s="43">
        <v>13.066090000000001</v>
      </c>
      <c r="BU38" s="43"/>
      <c r="BV38" s="43">
        <v>35.002899999999997</v>
      </c>
      <c r="BW38" s="43">
        <v>3.8865599999999998</v>
      </c>
      <c r="BX38" s="43"/>
      <c r="BY38" s="43"/>
      <c r="BZ38" s="43">
        <v>5.9386000000000001</v>
      </c>
      <c r="CA38" s="43">
        <v>25.117059999999999</v>
      </c>
      <c r="CB38" s="43"/>
      <c r="CC38" s="43">
        <v>0.58299999999999996</v>
      </c>
      <c r="CD38" s="43">
        <v>26.276499999999999</v>
      </c>
      <c r="CE38" s="43">
        <v>395.95861000000002</v>
      </c>
      <c r="CF38" s="43"/>
      <c r="CG38" s="43">
        <v>149.27099999999999</v>
      </c>
      <c r="CH38" s="43">
        <v>17.632010000000001</v>
      </c>
      <c r="CI38" s="43"/>
      <c r="CJ38" s="43"/>
      <c r="CK38" s="43">
        <v>13.8559</v>
      </c>
      <c r="CL38" s="43">
        <v>4.6673200000000001</v>
      </c>
      <c r="CM38" s="43"/>
      <c r="CN38" s="43"/>
      <c r="CO38" s="43">
        <v>17.174160000000001</v>
      </c>
      <c r="CP38" s="43">
        <v>280.66000000000003</v>
      </c>
      <c r="CQ38" s="43"/>
      <c r="CR38" s="43">
        <v>28.503</v>
      </c>
      <c r="CS38" s="43"/>
      <c r="CT38" s="43">
        <v>12.355</v>
      </c>
    </row>
    <row r="39" spans="1:98" ht="15.6" x14ac:dyDescent="0.3">
      <c r="A39" s="1"/>
      <c r="B39" s="42" t="s">
        <v>864</v>
      </c>
      <c r="C39" s="43"/>
      <c r="D39" s="43"/>
      <c r="E39" s="43">
        <v>17.786899999999999</v>
      </c>
      <c r="F39" s="43">
        <v>13.388999999999999</v>
      </c>
      <c r="G39" s="43"/>
      <c r="H39" s="43"/>
      <c r="I39" s="43"/>
      <c r="J39" s="43"/>
      <c r="K39" s="43">
        <v>18.799479999999999</v>
      </c>
      <c r="L39" s="43">
        <v>26.939</v>
      </c>
      <c r="M39" s="43">
        <v>14.6538</v>
      </c>
      <c r="N39" s="43">
        <v>9.83</v>
      </c>
      <c r="O39" s="43">
        <v>32.58</v>
      </c>
      <c r="P39" s="43"/>
      <c r="Q39" s="43"/>
      <c r="R39" s="43">
        <v>22.228000000000002</v>
      </c>
      <c r="S39" s="43"/>
      <c r="T39" s="43">
        <v>29.113700000000001</v>
      </c>
      <c r="U39" s="43"/>
      <c r="V39" s="43">
        <v>8.3000000000000007</v>
      </c>
      <c r="W39" s="43"/>
      <c r="X39" s="43">
        <v>133.57127</v>
      </c>
      <c r="Y39" s="43"/>
      <c r="Z39" s="43"/>
      <c r="AA39" s="43"/>
      <c r="AB39" s="43"/>
      <c r="AC39" s="43"/>
      <c r="AD39" s="43"/>
      <c r="AE39" s="43"/>
      <c r="AF39" s="43">
        <v>1.3</v>
      </c>
      <c r="AG39" s="43"/>
      <c r="AH39" s="43"/>
      <c r="AI39" s="43"/>
      <c r="AJ39" s="43">
        <v>6.4605899999999998</v>
      </c>
      <c r="AK39" s="43">
        <v>0</v>
      </c>
      <c r="AL39" s="43"/>
      <c r="AM39" s="43">
        <v>42.919600000000003</v>
      </c>
      <c r="AN39" s="43">
        <v>130.62747999999999</v>
      </c>
      <c r="AO39" s="43">
        <v>29.394500000000001</v>
      </c>
      <c r="AP39" s="43">
        <v>0.23</v>
      </c>
      <c r="AQ39" s="43">
        <v>157.33280999999999</v>
      </c>
      <c r="AR39" s="43">
        <v>21.973140000000001</v>
      </c>
      <c r="AS39" s="43">
        <v>36.019799999999996</v>
      </c>
      <c r="AT39" s="43">
        <v>31.6</v>
      </c>
      <c r="AU39" s="43"/>
      <c r="AV39" s="43">
        <v>191.32900000000001</v>
      </c>
      <c r="AW39" s="43">
        <v>32.671860000000002</v>
      </c>
      <c r="AX39" s="43"/>
      <c r="AY39" s="43">
        <v>3.8188300000000002</v>
      </c>
      <c r="AZ39" s="43"/>
      <c r="BA39" s="43">
        <v>4.5</v>
      </c>
      <c r="BB39" s="43"/>
      <c r="BC39" s="43">
        <v>71.067880000000002</v>
      </c>
      <c r="BD39" s="43"/>
      <c r="BE39" s="43">
        <v>20.7</v>
      </c>
      <c r="BF39" s="43"/>
      <c r="BG39" s="43"/>
      <c r="BH39" s="43">
        <v>22.051739999999999</v>
      </c>
      <c r="BI39" s="43"/>
      <c r="BJ39" s="43"/>
      <c r="BK39" s="43"/>
      <c r="BL39" s="43"/>
      <c r="BM39" s="43">
        <v>7.6210000000000004</v>
      </c>
      <c r="BN39" s="43">
        <v>38.899000000000001</v>
      </c>
      <c r="BO39" s="43">
        <v>1.72</v>
      </c>
      <c r="BP39" s="43">
        <v>142.06435999999999</v>
      </c>
      <c r="BQ39" s="43"/>
      <c r="BR39" s="43">
        <v>4.59145</v>
      </c>
      <c r="BS39" s="43">
        <v>45.414560000000002</v>
      </c>
      <c r="BT39" s="43">
        <v>14.39091</v>
      </c>
      <c r="BU39" s="43"/>
      <c r="BV39" s="43">
        <v>34.6312</v>
      </c>
      <c r="BW39" s="43">
        <v>3.9036599999999999</v>
      </c>
      <c r="BX39" s="43"/>
      <c r="BY39" s="43"/>
      <c r="BZ39" s="43">
        <v>5.8188000000000004</v>
      </c>
      <c r="CA39" s="43">
        <v>25.131630000000001</v>
      </c>
      <c r="CB39" s="43"/>
      <c r="CC39" s="43">
        <v>0.59399999999999997</v>
      </c>
      <c r="CD39" s="43">
        <v>26.234999999999999</v>
      </c>
      <c r="CE39" s="43">
        <v>388.17926999999997</v>
      </c>
      <c r="CF39" s="43"/>
      <c r="CG39" s="43">
        <v>149.99</v>
      </c>
      <c r="CH39" s="43">
        <v>18.145890000000001</v>
      </c>
      <c r="CI39" s="43"/>
      <c r="CJ39" s="43"/>
      <c r="CK39" s="43">
        <v>13.664400000000001</v>
      </c>
      <c r="CL39" s="43">
        <v>3.9835699999999998</v>
      </c>
      <c r="CM39" s="43"/>
      <c r="CN39" s="43"/>
      <c r="CO39" s="43">
        <v>16.734870000000001</v>
      </c>
      <c r="CP39" s="43">
        <v>286.13</v>
      </c>
      <c r="CQ39" s="43"/>
      <c r="CR39" s="43">
        <v>28.600999999999999</v>
      </c>
      <c r="CS39" s="43"/>
      <c r="CT39" s="43">
        <v>17.86</v>
      </c>
    </row>
    <row r="40" spans="1:98" ht="15.6" x14ac:dyDescent="0.3">
      <c r="A40" s="1"/>
      <c r="B40" s="42" t="s">
        <v>865</v>
      </c>
      <c r="C40" s="43"/>
      <c r="D40" s="43"/>
      <c r="E40" s="43">
        <v>18.1722</v>
      </c>
      <c r="F40" s="43">
        <v>12.007999999999999</v>
      </c>
      <c r="G40" s="43"/>
      <c r="H40" s="43"/>
      <c r="I40" s="43"/>
      <c r="J40" s="43"/>
      <c r="K40" s="43">
        <v>19.137789999999999</v>
      </c>
      <c r="L40" s="43">
        <v>27.035</v>
      </c>
      <c r="M40" s="43">
        <v>14.543100000000001</v>
      </c>
      <c r="N40" s="43">
        <v>10.01</v>
      </c>
      <c r="O40" s="43">
        <v>32.375999999999998</v>
      </c>
      <c r="P40" s="43"/>
      <c r="Q40" s="43"/>
      <c r="R40" s="43">
        <v>22.238</v>
      </c>
      <c r="S40" s="43"/>
      <c r="T40" s="43">
        <v>35.817999999999998</v>
      </c>
      <c r="U40" s="43"/>
      <c r="V40" s="43">
        <v>8.4</v>
      </c>
      <c r="W40" s="43"/>
      <c r="X40" s="43">
        <v>142.44656000000001</v>
      </c>
      <c r="Y40" s="43"/>
      <c r="Z40" s="43"/>
      <c r="AA40" s="43"/>
      <c r="AB40" s="43"/>
      <c r="AC40" s="43"/>
      <c r="AD40" s="43"/>
      <c r="AE40" s="43"/>
      <c r="AF40" s="43">
        <v>0.5</v>
      </c>
      <c r="AG40" s="43"/>
      <c r="AH40" s="43"/>
      <c r="AI40" s="43"/>
      <c r="AJ40" s="43">
        <v>6.2238600000000002</v>
      </c>
      <c r="AK40" s="43">
        <v>0</v>
      </c>
      <c r="AL40" s="43"/>
      <c r="AM40" s="43">
        <v>42.466900000000003</v>
      </c>
      <c r="AN40" s="43">
        <v>132.01079999999999</v>
      </c>
      <c r="AO40" s="43">
        <v>28.950600000000001</v>
      </c>
      <c r="AP40" s="43">
        <v>0.37</v>
      </c>
      <c r="AQ40" s="43">
        <v>158.23867000000001</v>
      </c>
      <c r="AR40" s="43">
        <v>21.812280000000001</v>
      </c>
      <c r="AS40" s="43">
        <v>35.197040000000001</v>
      </c>
      <c r="AT40" s="43">
        <v>30.38</v>
      </c>
      <c r="AU40" s="43"/>
      <c r="AV40" s="43">
        <v>190.08080000000001</v>
      </c>
      <c r="AW40" s="43">
        <v>34.580959999999997</v>
      </c>
      <c r="AX40" s="43"/>
      <c r="AY40" s="43">
        <v>3.81636</v>
      </c>
      <c r="AZ40" s="43"/>
      <c r="BA40" s="43">
        <v>4.2</v>
      </c>
      <c r="BB40" s="43"/>
      <c r="BC40" s="43">
        <v>71.163920000000005</v>
      </c>
      <c r="BD40" s="43"/>
      <c r="BE40" s="43">
        <v>20.7</v>
      </c>
      <c r="BF40" s="43"/>
      <c r="BG40" s="43"/>
      <c r="BH40" s="43">
        <v>23.226669999999999</v>
      </c>
      <c r="BI40" s="43"/>
      <c r="BJ40" s="43"/>
      <c r="BK40" s="43"/>
      <c r="BL40" s="43"/>
      <c r="BM40" s="43">
        <v>7.6210000000000004</v>
      </c>
      <c r="BN40" s="43">
        <v>38.314999999999998</v>
      </c>
      <c r="BO40" s="43">
        <v>1.68</v>
      </c>
      <c r="BP40" s="43">
        <v>135.70509000000001</v>
      </c>
      <c r="BQ40" s="43"/>
      <c r="BR40" s="43">
        <v>4.7016600000000004</v>
      </c>
      <c r="BS40" s="43">
        <v>48.107660000000003</v>
      </c>
      <c r="BT40" s="43">
        <v>14.708349999999999</v>
      </c>
      <c r="BU40" s="43"/>
      <c r="BV40" s="43">
        <v>34.645699999999998</v>
      </c>
      <c r="BW40" s="43">
        <v>4.3754099999999996</v>
      </c>
      <c r="BX40" s="43"/>
      <c r="BY40" s="43"/>
      <c r="BZ40" s="43">
        <v>6.2727000000000004</v>
      </c>
      <c r="CA40" s="43">
        <v>25.122479999999999</v>
      </c>
      <c r="CB40" s="43"/>
      <c r="CC40" s="43">
        <v>0.56699999999999995</v>
      </c>
      <c r="CD40" s="43">
        <v>24.495699999999999</v>
      </c>
      <c r="CE40" s="43">
        <v>398.98129999999998</v>
      </c>
      <c r="CF40" s="43"/>
      <c r="CG40" s="43">
        <v>150.24100000000001</v>
      </c>
      <c r="CH40" s="43">
        <v>18.214690000000001</v>
      </c>
      <c r="CI40" s="43"/>
      <c r="CJ40" s="43"/>
      <c r="CK40" s="43">
        <v>14.8367</v>
      </c>
      <c r="CL40" s="43">
        <v>4.8169599999999999</v>
      </c>
      <c r="CM40" s="43"/>
      <c r="CN40" s="43"/>
      <c r="CO40" s="43">
        <v>17.298359999999999</v>
      </c>
      <c r="CP40" s="43">
        <v>290.64</v>
      </c>
      <c r="CQ40" s="43"/>
      <c r="CR40" s="43">
        <v>29.132999999999999</v>
      </c>
      <c r="CS40" s="43"/>
      <c r="CT40" s="43">
        <v>23.154</v>
      </c>
    </row>
    <row r="41" spans="1:98" ht="15.6" x14ac:dyDescent="0.3">
      <c r="A41" s="1"/>
      <c r="B41" s="42" t="s">
        <v>866</v>
      </c>
      <c r="C41" s="43"/>
      <c r="D41" s="43"/>
      <c r="E41" s="43">
        <v>17.730399999999999</v>
      </c>
      <c r="F41" s="43">
        <v>11.321</v>
      </c>
      <c r="G41" s="43"/>
      <c r="H41" s="43"/>
      <c r="I41" s="43"/>
      <c r="J41" s="43"/>
      <c r="K41" s="43">
        <v>19.86449</v>
      </c>
      <c r="L41" s="43">
        <v>27.158799999999999</v>
      </c>
      <c r="M41" s="43">
        <v>13.8721</v>
      </c>
      <c r="N41" s="43">
        <v>12.43</v>
      </c>
      <c r="O41" s="43">
        <v>32.746000000000002</v>
      </c>
      <c r="P41" s="43"/>
      <c r="Q41" s="43"/>
      <c r="R41" s="43">
        <v>22.209</v>
      </c>
      <c r="S41" s="43"/>
      <c r="T41" s="43">
        <v>17.045999999999999</v>
      </c>
      <c r="U41" s="43"/>
      <c r="V41" s="43">
        <v>8.5</v>
      </c>
      <c r="W41" s="43"/>
      <c r="X41" s="43">
        <v>49.791780000000003</v>
      </c>
      <c r="Y41" s="43"/>
      <c r="Z41" s="43"/>
      <c r="AA41" s="43"/>
      <c r="AB41" s="43"/>
      <c r="AC41" s="43"/>
      <c r="AD41" s="43"/>
      <c r="AE41" s="43"/>
      <c r="AF41" s="43">
        <v>0.5</v>
      </c>
      <c r="AG41" s="43"/>
      <c r="AH41" s="43"/>
      <c r="AI41" s="43"/>
      <c r="AJ41" s="43">
        <v>5.8655799999999996</v>
      </c>
      <c r="AK41" s="43">
        <v>0</v>
      </c>
      <c r="AL41" s="43"/>
      <c r="AM41" s="43">
        <v>42.899000000000001</v>
      </c>
      <c r="AN41" s="43">
        <v>131.74329</v>
      </c>
      <c r="AO41" s="43">
        <v>28.5685</v>
      </c>
      <c r="AP41" s="43">
        <v>0.4</v>
      </c>
      <c r="AQ41" s="43">
        <v>158.89121</v>
      </c>
      <c r="AR41" s="43">
        <v>22.297840000000001</v>
      </c>
      <c r="AS41" s="43">
        <v>35.165300000000002</v>
      </c>
      <c r="AT41" s="43">
        <v>31.05</v>
      </c>
      <c r="AU41" s="43"/>
      <c r="AV41" s="43">
        <v>193.19159999999999</v>
      </c>
      <c r="AW41" s="43">
        <v>35.022950000000002</v>
      </c>
      <c r="AX41" s="43"/>
      <c r="AY41" s="43">
        <v>3.7761200000000001</v>
      </c>
      <c r="AZ41" s="43"/>
      <c r="BA41" s="43">
        <v>4.0999999999999996</v>
      </c>
      <c r="BB41" s="43"/>
      <c r="BC41" s="43">
        <v>71.171090000000007</v>
      </c>
      <c r="BD41" s="43"/>
      <c r="BE41" s="43">
        <v>20.7</v>
      </c>
      <c r="BF41" s="43"/>
      <c r="BG41" s="43"/>
      <c r="BH41" s="43">
        <v>17.00028</v>
      </c>
      <c r="BI41" s="43"/>
      <c r="BJ41" s="43"/>
      <c r="BK41" s="43"/>
      <c r="BL41" s="43"/>
      <c r="BM41" s="43">
        <v>7.6210000000000004</v>
      </c>
      <c r="BN41" s="43">
        <v>37.107999999999997</v>
      </c>
      <c r="BO41" s="43">
        <v>1.83</v>
      </c>
      <c r="BP41" s="43">
        <v>133.99043</v>
      </c>
      <c r="BQ41" s="43"/>
      <c r="BR41" s="43">
        <v>4.7899000000000003</v>
      </c>
      <c r="BS41" s="43">
        <v>50.282339999999998</v>
      </c>
      <c r="BT41" s="43">
        <v>14.85491</v>
      </c>
      <c r="BU41" s="43"/>
      <c r="BV41" s="43">
        <v>33.299799999999998</v>
      </c>
      <c r="BW41" s="43">
        <v>3.85894</v>
      </c>
      <c r="BX41" s="43"/>
      <c r="BY41" s="43"/>
      <c r="BZ41" s="43">
        <v>6.4038000000000004</v>
      </c>
      <c r="CA41" s="43">
        <v>25.15249</v>
      </c>
      <c r="CB41" s="43"/>
      <c r="CC41" s="43">
        <v>0.59799999999999998</v>
      </c>
      <c r="CD41" s="43">
        <v>23.277229999999999</v>
      </c>
      <c r="CE41" s="43">
        <v>408.59253000000001</v>
      </c>
      <c r="CF41" s="43"/>
      <c r="CG41" s="43">
        <v>142.23400000000001</v>
      </c>
      <c r="CH41" s="43">
        <v>18.20027</v>
      </c>
      <c r="CI41" s="43"/>
      <c r="CJ41" s="43"/>
      <c r="CK41" s="43">
        <v>15.529</v>
      </c>
      <c r="CL41" s="43">
        <v>4.8183299999999996</v>
      </c>
      <c r="CM41" s="43"/>
      <c r="CN41" s="43"/>
      <c r="CO41" s="43">
        <v>16.60397</v>
      </c>
      <c r="CP41" s="43">
        <v>294.52999999999997</v>
      </c>
      <c r="CQ41" s="43"/>
      <c r="CR41" s="43">
        <v>29.356000000000002</v>
      </c>
      <c r="CS41" s="43"/>
      <c r="CT41" s="43">
        <v>27.303999999999998</v>
      </c>
    </row>
    <row r="42" spans="1:98" ht="15.6" x14ac:dyDescent="0.3">
      <c r="A42" s="1"/>
      <c r="B42" s="42" t="s">
        <v>867</v>
      </c>
      <c r="C42" s="43"/>
      <c r="D42" s="43"/>
      <c r="E42" s="43">
        <v>16.047799999999999</v>
      </c>
      <c r="F42" s="43">
        <v>11.147</v>
      </c>
      <c r="G42" s="43"/>
      <c r="H42" s="43"/>
      <c r="I42" s="43"/>
      <c r="J42" s="43"/>
      <c r="K42" s="43">
        <v>19.69115</v>
      </c>
      <c r="L42" s="43">
        <v>27.799800000000001</v>
      </c>
      <c r="M42" s="43">
        <v>14.44</v>
      </c>
      <c r="N42" s="43">
        <v>12.68</v>
      </c>
      <c r="O42" s="43">
        <v>33.026000000000003</v>
      </c>
      <c r="P42" s="43"/>
      <c r="Q42" s="43"/>
      <c r="R42" s="43">
        <v>22.344000000000001</v>
      </c>
      <c r="S42" s="43"/>
      <c r="T42" s="43">
        <v>16.9056</v>
      </c>
      <c r="U42" s="43"/>
      <c r="V42" s="43">
        <v>8.5</v>
      </c>
      <c r="W42" s="43"/>
      <c r="X42" s="43">
        <v>38.856520000000003</v>
      </c>
      <c r="Y42" s="43"/>
      <c r="Z42" s="43"/>
      <c r="AA42" s="43"/>
      <c r="AB42" s="43"/>
      <c r="AC42" s="43"/>
      <c r="AD42" s="43"/>
      <c r="AE42" s="43"/>
      <c r="AF42" s="43">
        <v>0.5</v>
      </c>
      <c r="AG42" s="43"/>
      <c r="AH42" s="43"/>
      <c r="AI42" s="43"/>
      <c r="AJ42" s="43">
        <v>5.3594600000000003</v>
      </c>
      <c r="AK42" s="43">
        <v>0</v>
      </c>
      <c r="AL42" s="43"/>
      <c r="AM42" s="43">
        <v>48.429299999999998</v>
      </c>
      <c r="AN42" s="43">
        <v>133.21596</v>
      </c>
      <c r="AO42" s="43">
        <v>28.3169</v>
      </c>
      <c r="AP42" s="43">
        <v>0.41</v>
      </c>
      <c r="AQ42" s="43">
        <v>156.15591000000001</v>
      </c>
      <c r="AR42" s="43">
        <v>22.48226</v>
      </c>
      <c r="AS42" s="43">
        <v>35.288179999999997</v>
      </c>
      <c r="AT42" s="43">
        <v>31.65</v>
      </c>
      <c r="AU42" s="43"/>
      <c r="AV42" s="43">
        <v>191.67320000000001</v>
      </c>
      <c r="AW42" s="43">
        <v>34.276769999999999</v>
      </c>
      <c r="AX42" s="43"/>
      <c r="AY42" s="43">
        <v>3.7932899999999998</v>
      </c>
      <c r="AZ42" s="43"/>
      <c r="BA42" s="43">
        <v>4.2</v>
      </c>
      <c r="BB42" s="43"/>
      <c r="BC42" s="43">
        <v>71.391949999999994</v>
      </c>
      <c r="BD42" s="43"/>
      <c r="BE42" s="43">
        <v>20.7</v>
      </c>
      <c r="BF42" s="43"/>
      <c r="BG42" s="43"/>
      <c r="BH42" s="43">
        <v>14.715780000000001</v>
      </c>
      <c r="BI42" s="43"/>
      <c r="BJ42" s="43"/>
      <c r="BK42" s="43"/>
      <c r="BL42" s="43"/>
      <c r="BM42" s="43">
        <v>6.9420000000000002</v>
      </c>
      <c r="BN42" s="43">
        <v>37.070999999999998</v>
      </c>
      <c r="BO42" s="43">
        <v>2.09</v>
      </c>
      <c r="BP42" s="43">
        <v>136.46342999999999</v>
      </c>
      <c r="BQ42" s="43"/>
      <c r="BR42" s="43">
        <v>4.7087500000000002</v>
      </c>
      <c r="BS42" s="43">
        <v>50.14049</v>
      </c>
      <c r="BT42" s="43">
        <v>14.51276</v>
      </c>
      <c r="BU42" s="43"/>
      <c r="BV42" s="43">
        <v>33.517499999999998</v>
      </c>
      <c r="BW42" s="43">
        <v>3.6508500000000002</v>
      </c>
      <c r="BX42" s="43"/>
      <c r="BY42" s="43"/>
      <c r="BZ42" s="43">
        <v>6.8280000000000003</v>
      </c>
      <c r="CA42" s="43">
        <v>25.07404</v>
      </c>
      <c r="CB42" s="43"/>
      <c r="CC42" s="43">
        <v>0.58799999999999997</v>
      </c>
      <c r="CD42" s="43">
        <v>24.166090000000001</v>
      </c>
      <c r="CE42" s="43">
        <v>423.61277000000001</v>
      </c>
      <c r="CF42" s="43"/>
      <c r="CG42" s="43">
        <v>148.50700000000001</v>
      </c>
      <c r="CH42" s="43">
        <v>18.31073</v>
      </c>
      <c r="CI42" s="43"/>
      <c r="CJ42" s="43"/>
      <c r="CK42" s="43">
        <v>15.648899999999999</v>
      </c>
      <c r="CL42" s="43">
        <v>4.8628799999999996</v>
      </c>
      <c r="CM42" s="43"/>
      <c r="CN42" s="43"/>
      <c r="CO42" s="43">
        <v>15.755570000000001</v>
      </c>
      <c r="CP42" s="43">
        <v>293.52</v>
      </c>
      <c r="CQ42" s="43"/>
      <c r="CR42" s="43">
        <v>29.459</v>
      </c>
      <c r="CS42" s="43"/>
      <c r="CT42" s="43">
        <v>29.795000000000002</v>
      </c>
    </row>
    <row r="43" spans="1:98" ht="15.6" x14ac:dyDescent="0.3">
      <c r="A43" s="1"/>
      <c r="B43" s="42" t="s">
        <v>868</v>
      </c>
      <c r="C43" s="43"/>
      <c r="D43" s="43"/>
      <c r="E43" s="43">
        <v>13.798</v>
      </c>
      <c r="F43" s="43">
        <v>11.186</v>
      </c>
      <c r="G43" s="43"/>
      <c r="H43" s="43"/>
      <c r="I43" s="43"/>
      <c r="J43" s="43"/>
      <c r="K43" s="43">
        <v>19.852229999999999</v>
      </c>
      <c r="L43" s="43">
        <v>28.1343</v>
      </c>
      <c r="M43" s="43">
        <v>14.638299999999999</v>
      </c>
      <c r="N43" s="43">
        <v>12.82</v>
      </c>
      <c r="O43" s="43">
        <v>32.76</v>
      </c>
      <c r="P43" s="43"/>
      <c r="Q43" s="43"/>
      <c r="R43" s="43">
        <v>22.423999999999999</v>
      </c>
      <c r="S43" s="43"/>
      <c r="T43" s="43">
        <v>14.309100000000001</v>
      </c>
      <c r="U43" s="43"/>
      <c r="V43" s="43">
        <v>8.6</v>
      </c>
      <c r="W43" s="43"/>
      <c r="X43" s="43">
        <v>51.102829999999997</v>
      </c>
      <c r="Y43" s="43"/>
      <c r="Z43" s="43"/>
      <c r="AA43" s="43"/>
      <c r="AB43" s="43"/>
      <c r="AC43" s="43"/>
      <c r="AD43" s="43"/>
      <c r="AE43" s="43"/>
      <c r="AF43" s="43">
        <v>0.5</v>
      </c>
      <c r="AG43" s="43"/>
      <c r="AH43" s="43"/>
      <c r="AI43" s="43"/>
      <c r="AJ43" s="43">
        <v>5.4161799999999998</v>
      </c>
      <c r="AK43" s="43">
        <v>0</v>
      </c>
      <c r="AL43" s="43"/>
      <c r="AM43" s="43">
        <v>48.613799999999998</v>
      </c>
      <c r="AN43" s="43">
        <v>132.92633000000001</v>
      </c>
      <c r="AO43" s="43">
        <v>25.3858</v>
      </c>
      <c r="AP43" s="43">
        <v>0.46</v>
      </c>
      <c r="AQ43" s="43">
        <v>157.05392000000001</v>
      </c>
      <c r="AR43" s="43">
        <v>22.392990000000001</v>
      </c>
      <c r="AS43" s="43">
        <v>33.786830000000002</v>
      </c>
      <c r="AT43" s="43">
        <v>31.21</v>
      </c>
      <c r="AU43" s="43"/>
      <c r="AV43" s="43">
        <v>176.4701</v>
      </c>
      <c r="AW43" s="43">
        <v>32.191749999999999</v>
      </c>
      <c r="AX43" s="43"/>
      <c r="AY43" s="43">
        <v>3.8296600000000001</v>
      </c>
      <c r="AZ43" s="43"/>
      <c r="BA43" s="43">
        <v>3.9</v>
      </c>
      <c r="BB43" s="43"/>
      <c r="BC43" s="43">
        <v>54.244680000000002</v>
      </c>
      <c r="BD43" s="43"/>
      <c r="BE43" s="43">
        <v>20.7</v>
      </c>
      <c r="BF43" s="43"/>
      <c r="BG43" s="43"/>
      <c r="BH43" s="43">
        <v>20.03275</v>
      </c>
      <c r="BI43" s="43"/>
      <c r="BJ43" s="43"/>
      <c r="BK43" s="43"/>
      <c r="BL43" s="43"/>
      <c r="BM43" s="43">
        <v>6.9870000000000001</v>
      </c>
      <c r="BN43" s="43">
        <v>16.829000000000001</v>
      </c>
      <c r="BO43" s="43">
        <v>1.97</v>
      </c>
      <c r="BP43" s="43">
        <v>137.02322000000001</v>
      </c>
      <c r="BQ43" s="43"/>
      <c r="BR43" s="43">
        <v>4.8339299999999996</v>
      </c>
      <c r="BS43" s="43">
        <v>53.931150000000002</v>
      </c>
      <c r="BT43" s="43">
        <v>14.018509999999999</v>
      </c>
      <c r="BU43" s="43"/>
      <c r="BV43" s="43">
        <v>32.635300000000001</v>
      </c>
      <c r="BW43" s="43">
        <v>3.6075599999999999</v>
      </c>
      <c r="BX43" s="43"/>
      <c r="BY43" s="43"/>
      <c r="BZ43" s="43">
        <v>10.700100000000001</v>
      </c>
      <c r="CA43" s="43">
        <v>5.0818000000000003</v>
      </c>
      <c r="CB43" s="43"/>
      <c r="CC43" s="43">
        <v>0.61699999999999999</v>
      </c>
      <c r="CD43" s="43">
        <v>23.440650000000002</v>
      </c>
      <c r="CE43" s="43">
        <v>445.55270999999999</v>
      </c>
      <c r="CF43" s="43"/>
      <c r="CG43" s="43">
        <v>151.81700000000001</v>
      </c>
      <c r="CH43" s="43">
        <v>17.943750000000001</v>
      </c>
      <c r="CI43" s="43"/>
      <c r="CJ43" s="43"/>
      <c r="CK43" s="43">
        <v>15.8254</v>
      </c>
      <c r="CL43" s="43">
        <v>4.8288200000000003</v>
      </c>
      <c r="CM43" s="43"/>
      <c r="CN43" s="43"/>
      <c r="CO43" s="43">
        <v>14.5684</v>
      </c>
      <c r="CP43" s="43">
        <v>295.33</v>
      </c>
      <c r="CQ43" s="43"/>
      <c r="CR43" s="43">
        <v>27.989000000000001</v>
      </c>
      <c r="CS43" s="43"/>
      <c r="CT43" s="43">
        <v>23.6</v>
      </c>
    </row>
    <row r="44" spans="1:98" ht="15.6" x14ac:dyDescent="0.3">
      <c r="A44" s="1"/>
      <c r="B44" s="42" t="s">
        <v>869</v>
      </c>
      <c r="C44" s="43"/>
      <c r="D44" s="43"/>
      <c r="E44" s="43">
        <v>10.323700000000001</v>
      </c>
      <c r="F44" s="43">
        <v>9.7889999999999997</v>
      </c>
      <c r="G44" s="43"/>
      <c r="H44" s="43"/>
      <c r="I44" s="43"/>
      <c r="J44" s="43"/>
      <c r="K44" s="43">
        <v>18.6677</v>
      </c>
      <c r="L44" s="43">
        <v>29.1206</v>
      </c>
      <c r="M44" s="43">
        <v>15.474299999999999</v>
      </c>
      <c r="N44" s="43">
        <v>13.04</v>
      </c>
      <c r="O44" s="43">
        <v>33.270000000000003</v>
      </c>
      <c r="P44" s="43"/>
      <c r="Q44" s="43"/>
      <c r="R44" s="43">
        <v>23.344000000000001</v>
      </c>
      <c r="S44" s="43"/>
      <c r="T44" s="43">
        <v>12.4582</v>
      </c>
      <c r="U44" s="43"/>
      <c r="V44" s="43">
        <v>8.8000000000000007</v>
      </c>
      <c r="W44" s="43"/>
      <c r="X44" s="43">
        <v>41.673659999999998</v>
      </c>
      <c r="Y44" s="43"/>
      <c r="Z44" s="43"/>
      <c r="AA44" s="43"/>
      <c r="AB44" s="43"/>
      <c r="AC44" s="43"/>
      <c r="AD44" s="43"/>
      <c r="AE44" s="43"/>
      <c r="AF44" s="43">
        <v>0.5</v>
      </c>
      <c r="AG44" s="43"/>
      <c r="AH44" s="43"/>
      <c r="AI44" s="43"/>
      <c r="AJ44" s="43">
        <v>4.26905</v>
      </c>
      <c r="AK44" s="43">
        <v>0</v>
      </c>
      <c r="AL44" s="43"/>
      <c r="AM44" s="43">
        <v>47.396599999999999</v>
      </c>
      <c r="AN44" s="43">
        <v>128.15270000000001</v>
      </c>
      <c r="AO44" s="43">
        <v>24.331900000000001</v>
      </c>
      <c r="AP44" s="43">
        <v>0.11</v>
      </c>
      <c r="AQ44" s="43">
        <v>159.04977</v>
      </c>
      <c r="AR44" s="43">
        <v>22.823170000000001</v>
      </c>
      <c r="AS44" s="43">
        <v>33.340949999999999</v>
      </c>
      <c r="AT44" s="43">
        <v>30.21</v>
      </c>
      <c r="AU44" s="43"/>
      <c r="AV44" s="43">
        <v>118.88720000000001</v>
      </c>
      <c r="AW44" s="43">
        <v>31.897300000000001</v>
      </c>
      <c r="AX44" s="43"/>
      <c r="AY44" s="43">
        <v>3.8532999999999999</v>
      </c>
      <c r="AZ44" s="43"/>
      <c r="BA44" s="43">
        <v>4</v>
      </c>
      <c r="BB44" s="43"/>
      <c r="BC44" s="43">
        <v>36.041580000000003</v>
      </c>
      <c r="BD44" s="43"/>
      <c r="BE44" s="43">
        <v>20.7</v>
      </c>
      <c r="BF44" s="43"/>
      <c r="BG44" s="43"/>
      <c r="BH44" s="43">
        <v>18.339790000000001</v>
      </c>
      <c r="BI44" s="43"/>
      <c r="BJ44" s="43"/>
      <c r="BK44" s="43"/>
      <c r="BL44" s="43"/>
      <c r="BM44" s="43">
        <v>7.2309999999999999</v>
      </c>
      <c r="BN44" s="43">
        <v>4.5999999999999996</v>
      </c>
      <c r="BO44" s="43">
        <v>1.88</v>
      </c>
      <c r="BP44" s="43">
        <v>142.18038000000001</v>
      </c>
      <c r="BQ44" s="43"/>
      <c r="BR44" s="43">
        <v>4.8308600000000004</v>
      </c>
      <c r="BS44" s="43">
        <v>55.06118</v>
      </c>
      <c r="BT44" s="43">
        <v>13.84111</v>
      </c>
      <c r="BU44" s="43"/>
      <c r="BV44" s="43">
        <v>29.246099999999998</v>
      </c>
      <c r="BW44" s="43">
        <v>3.8024800000000001</v>
      </c>
      <c r="BX44" s="43"/>
      <c r="BY44" s="43"/>
      <c r="BZ44" s="43">
        <v>41.189500000000002</v>
      </c>
      <c r="CA44" s="43">
        <v>3.2889300000000001</v>
      </c>
      <c r="CB44" s="43"/>
      <c r="CC44" s="43">
        <v>0.65700000000000003</v>
      </c>
      <c r="CD44" s="43">
        <v>23.08944</v>
      </c>
      <c r="CE44" s="43">
        <v>442.43689999999998</v>
      </c>
      <c r="CF44" s="43"/>
      <c r="CG44" s="43">
        <v>145.71899999999999</v>
      </c>
      <c r="CH44" s="43">
        <v>17.84226</v>
      </c>
      <c r="CI44" s="43"/>
      <c r="CJ44" s="43"/>
      <c r="CK44" s="43">
        <v>15.862</v>
      </c>
      <c r="CL44" s="43">
        <v>4.5364100000000001</v>
      </c>
      <c r="CM44" s="43"/>
      <c r="CN44" s="43"/>
      <c r="CO44" s="43">
        <v>13.944879999999999</v>
      </c>
      <c r="CP44" s="43">
        <v>293.54000000000002</v>
      </c>
      <c r="CQ44" s="43"/>
      <c r="CR44" s="43">
        <v>26.021999999999998</v>
      </c>
      <c r="CS44" s="43"/>
      <c r="CT44" s="43">
        <v>21.956</v>
      </c>
    </row>
    <row r="45" spans="1:98" ht="15.6" x14ac:dyDescent="0.3">
      <c r="A45" s="1"/>
      <c r="B45" s="42" t="s">
        <v>870</v>
      </c>
      <c r="C45" s="43"/>
      <c r="D45" s="43"/>
      <c r="E45" s="43">
        <v>10.2433</v>
      </c>
      <c r="F45" s="43">
        <v>10.417</v>
      </c>
      <c r="G45" s="43"/>
      <c r="H45" s="43"/>
      <c r="I45" s="43"/>
      <c r="J45" s="43"/>
      <c r="K45" s="43">
        <v>18.640540000000001</v>
      </c>
      <c r="L45" s="43">
        <v>29.4282</v>
      </c>
      <c r="M45" s="43">
        <v>14.9316</v>
      </c>
      <c r="N45" s="43">
        <v>13.07</v>
      </c>
      <c r="O45" s="43">
        <v>33.366</v>
      </c>
      <c r="P45" s="43"/>
      <c r="Q45" s="43"/>
      <c r="R45" s="43">
        <v>23.8</v>
      </c>
      <c r="S45" s="43"/>
      <c r="T45" s="43">
        <v>14.321400000000001</v>
      </c>
      <c r="U45" s="43"/>
      <c r="V45" s="43">
        <v>8.9</v>
      </c>
      <c r="W45" s="43"/>
      <c r="X45" s="43">
        <v>40.439909999999998</v>
      </c>
      <c r="Y45" s="43"/>
      <c r="Z45" s="43"/>
      <c r="AA45" s="43"/>
      <c r="AB45" s="43"/>
      <c r="AC45" s="43"/>
      <c r="AD45" s="43"/>
      <c r="AE45" s="43"/>
      <c r="AF45" s="43">
        <v>0.5</v>
      </c>
      <c r="AG45" s="43"/>
      <c r="AH45" s="43"/>
      <c r="AI45" s="43"/>
      <c r="AJ45" s="43">
        <v>4.2895099999999999</v>
      </c>
      <c r="AK45" s="43">
        <v>0</v>
      </c>
      <c r="AL45" s="43"/>
      <c r="AM45" s="43">
        <v>44.013500000000001</v>
      </c>
      <c r="AN45" s="43">
        <v>122.49263000000001</v>
      </c>
      <c r="AO45" s="43">
        <v>25.440300000000001</v>
      </c>
      <c r="AP45" s="43">
        <v>0.35</v>
      </c>
      <c r="AQ45" s="43">
        <v>156.61201</v>
      </c>
      <c r="AR45" s="43">
        <v>22.354700000000001</v>
      </c>
      <c r="AS45" s="43">
        <v>31.783000000000001</v>
      </c>
      <c r="AT45" s="43">
        <v>31.28</v>
      </c>
      <c r="AU45" s="43"/>
      <c r="AV45" s="43">
        <v>119.86750000000001</v>
      </c>
      <c r="AW45" s="43">
        <v>32.123109999999997</v>
      </c>
      <c r="AX45" s="43"/>
      <c r="AY45" s="43">
        <v>3.82402</v>
      </c>
      <c r="AZ45" s="43"/>
      <c r="BA45" s="43">
        <v>3.9</v>
      </c>
      <c r="BB45" s="43"/>
      <c r="BC45" s="43">
        <v>36.594450000000002</v>
      </c>
      <c r="BD45" s="43"/>
      <c r="BE45" s="43">
        <v>20.7</v>
      </c>
      <c r="BF45" s="43"/>
      <c r="BG45" s="43"/>
      <c r="BH45" s="43">
        <v>16.000450000000001</v>
      </c>
      <c r="BI45" s="43"/>
      <c r="BJ45" s="43"/>
      <c r="BK45" s="43"/>
      <c r="BL45" s="43"/>
      <c r="BM45" s="43">
        <v>7.6210000000000004</v>
      </c>
      <c r="BN45" s="43">
        <v>4.4050000000000002</v>
      </c>
      <c r="BO45" s="43">
        <v>2</v>
      </c>
      <c r="BP45" s="43">
        <v>138.51894999999999</v>
      </c>
      <c r="BQ45" s="43"/>
      <c r="BR45" s="43">
        <v>4.6447500000000002</v>
      </c>
      <c r="BS45" s="43">
        <v>49.774929999999998</v>
      </c>
      <c r="BT45" s="43">
        <v>12.56094</v>
      </c>
      <c r="BU45" s="43"/>
      <c r="BV45" s="43">
        <v>26.544899999999998</v>
      </c>
      <c r="BW45" s="43">
        <v>3.7406999999999999</v>
      </c>
      <c r="BX45" s="43"/>
      <c r="BY45" s="43"/>
      <c r="BZ45" s="43">
        <v>43.183500000000002</v>
      </c>
      <c r="CA45" s="43">
        <v>3.2475299999999998</v>
      </c>
      <c r="CB45" s="43"/>
      <c r="CC45" s="43">
        <v>0.63400000000000001</v>
      </c>
      <c r="CD45" s="43">
        <v>22.873169999999998</v>
      </c>
      <c r="CE45" s="43">
        <v>447.01206999999999</v>
      </c>
      <c r="CF45" s="43"/>
      <c r="CG45" s="43">
        <v>149.35900000000001</v>
      </c>
      <c r="CH45" s="43">
        <v>17.674240000000001</v>
      </c>
      <c r="CI45" s="43"/>
      <c r="CJ45" s="43"/>
      <c r="CK45" s="43">
        <v>14.996</v>
      </c>
      <c r="CL45" s="43">
        <v>4.5209000000000001</v>
      </c>
      <c r="CM45" s="43"/>
      <c r="CN45" s="43"/>
      <c r="CO45" s="43">
        <v>12.601050000000001</v>
      </c>
      <c r="CP45" s="43">
        <v>278.60000000000002</v>
      </c>
      <c r="CQ45" s="43"/>
      <c r="CR45" s="43">
        <v>25.027000000000001</v>
      </c>
      <c r="CS45" s="43"/>
      <c r="CT45" s="43">
        <v>22.16</v>
      </c>
    </row>
    <row r="46" spans="1:98" ht="15.6" x14ac:dyDescent="0.3">
      <c r="A46" s="1"/>
      <c r="B46" s="42" t="s">
        <v>871</v>
      </c>
      <c r="C46" s="43"/>
      <c r="D46" s="43"/>
      <c r="E46" s="43">
        <v>9.2332000000000001</v>
      </c>
      <c r="F46" s="43">
        <v>11.285</v>
      </c>
      <c r="G46" s="43"/>
      <c r="H46" s="43"/>
      <c r="I46" s="43"/>
      <c r="J46" s="43"/>
      <c r="K46" s="43">
        <v>18.55986</v>
      </c>
      <c r="L46" s="43">
        <v>29.212800000000001</v>
      </c>
      <c r="M46" s="43">
        <v>13.351000000000001</v>
      </c>
      <c r="N46" s="43">
        <v>12.81</v>
      </c>
      <c r="O46" s="43">
        <v>33.536000000000001</v>
      </c>
      <c r="P46" s="43"/>
      <c r="Q46" s="43"/>
      <c r="R46" s="43">
        <v>23.696000000000002</v>
      </c>
      <c r="S46" s="43"/>
      <c r="T46" s="43">
        <v>29.666599999999999</v>
      </c>
      <c r="U46" s="43"/>
      <c r="V46" s="43">
        <v>9.1</v>
      </c>
      <c r="W46" s="43"/>
      <c r="X46" s="43">
        <v>40.569710000000001</v>
      </c>
      <c r="Y46" s="43"/>
      <c r="Z46" s="43"/>
      <c r="AA46" s="43"/>
      <c r="AB46" s="43"/>
      <c r="AC46" s="43"/>
      <c r="AD46" s="43"/>
      <c r="AE46" s="43"/>
      <c r="AF46" s="43">
        <v>0.5</v>
      </c>
      <c r="AG46" s="43"/>
      <c r="AH46" s="43"/>
      <c r="AI46" s="43"/>
      <c r="AJ46" s="43">
        <v>4.1899699999999998</v>
      </c>
      <c r="AK46" s="43">
        <v>0</v>
      </c>
      <c r="AL46" s="43"/>
      <c r="AM46" s="43">
        <v>45.825600000000001</v>
      </c>
      <c r="AN46" s="43">
        <v>123.42032</v>
      </c>
      <c r="AO46" s="43">
        <v>28.879899999999999</v>
      </c>
      <c r="AP46" s="43">
        <v>0.46</v>
      </c>
      <c r="AQ46" s="43">
        <v>153.85777999999999</v>
      </c>
      <c r="AR46" s="43">
        <v>22.435970000000001</v>
      </c>
      <c r="AS46" s="43">
        <v>32.65802</v>
      </c>
      <c r="AT46" s="43">
        <v>31.52</v>
      </c>
      <c r="AU46" s="43"/>
      <c r="AV46" s="43">
        <v>119.8043</v>
      </c>
      <c r="AW46" s="43">
        <v>32.426209999999998</v>
      </c>
      <c r="AX46" s="43"/>
      <c r="AY46" s="43">
        <v>3.8225099999999999</v>
      </c>
      <c r="AZ46" s="43"/>
      <c r="BA46" s="43">
        <v>3.5</v>
      </c>
      <c r="BB46" s="43"/>
      <c r="BC46" s="43">
        <v>37.757939999999998</v>
      </c>
      <c r="BD46" s="43"/>
      <c r="BE46" s="43">
        <v>20.7</v>
      </c>
      <c r="BF46" s="43"/>
      <c r="BG46" s="43"/>
      <c r="BH46" s="43">
        <v>20.59151</v>
      </c>
      <c r="BI46" s="43"/>
      <c r="BJ46" s="43"/>
      <c r="BK46" s="43"/>
      <c r="BL46" s="43"/>
      <c r="BM46" s="43">
        <v>7.6210000000000004</v>
      </c>
      <c r="BN46" s="43">
        <v>4.3680000000000003</v>
      </c>
      <c r="BO46" s="43">
        <v>1.65</v>
      </c>
      <c r="BP46" s="43">
        <v>138.26750000000001</v>
      </c>
      <c r="BQ46" s="43"/>
      <c r="BR46" s="43">
        <v>4.69095</v>
      </c>
      <c r="BS46" s="43">
        <v>50.247970000000002</v>
      </c>
      <c r="BT46" s="43">
        <v>12.720789999999999</v>
      </c>
      <c r="BU46" s="43"/>
      <c r="BV46" s="43">
        <v>28.121700000000001</v>
      </c>
      <c r="BW46" s="43">
        <v>3.7400099999999998</v>
      </c>
      <c r="BX46" s="43"/>
      <c r="BY46" s="43"/>
      <c r="BZ46" s="43">
        <v>43.885100000000001</v>
      </c>
      <c r="CA46" s="43">
        <v>3.2047599999999998</v>
      </c>
      <c r="CB46" s="43"/>
      <c r="CC46" s="43">
        <v>0.65</v>
      </c>
      <c r="CD46" s="43">
        <v>22.178889999999999</v>
      </c>
      <c r="CE46" s="43">
        <v>439.07670000000002</v>
      </c>
      <c r="CF46" s="43"/>
      <c r="CG46" s="43">
        <v>147.26</v>
      </c>
      <c r="CH46" s="43">
        <v>17.638200000000001</v>
      </c>
      <c r="CI46" s="43"/>
      <c r="CJ46" s="43"/>
      <c r="CK46" s="43">
        <v>14.6806</v>
      </c>
      <c r="CL46" s="43">
        <v>4.4863600000000003</v>
      </c>
      <c r="CM46" s="43"/>
      <c r="CN46" s="43"/>
      <c r="CO46" s="43">
        <v>12.647040000000001</v>
      </c>
      <c r="CP46" s="43">
        <v>277.33</v>
      </c>
      <c r="CQ46" s="43"/>
      <c r="CR46" s="43">
        <v>24.536000000000001</v>
      </c>
      <c r="CS46" s="43"/>
      <c r="CT46" s="43">
        <v>21.78</v>
      </c>
    </row>
    <row r="47" spans="1:98" ht="15.6" x14ac:dyDescent="0.3">
      <c r="A47" s="1"/>
      <c r="B47" s="42" t="s">
        <v>872</v>
      </c>
      <c r="C47" s="43"/>
      <c r="D47" s="43"/>
      <c r="E47" s="43">
        <v>9.0367999999999995</v>
      </c>
      <c r="F47" s="43">
        <v>12.079000000000001</v>
      </c>
      <c r="G47" s="43"/>
      <c r="H47" s="43"/>
      <c r="I47" s="43"/>
      <c r="J47" s="43"/>
      <c r="K47" s="43">
        <v>17.92381</v>
      </c>
      <c r="L47" s="43">
        <v>29.2758</v>
      </c>
      <c r="M47" s="43">
        <v>12.6807</v>
      </c>
      <c r="N47" s="43">
        <v>13.08</v>
      </c>
      <c r="O47" s="43">
        <v>33.436</v>
      </c>
      <c r="P47" s="43"/>
      <c r="Q47" s="43"/>
      <c r="R47" s="43">
        <v>24.132000000000001</v>
      </c>
      <c r="S47" s="43"/>
      <c r="T47" s="43">
        <v>31.701899999999998</v>
      </c>
      <c r="U47" s="43"/>
      <c r="V47" s="43">
        <v>9.1999999999999993</v>
      </c>
      <c r="W47" s="43"/>
      <c r="X47" s="43">
        <v>40.934510000000003</v>
      </c>
      <c r="Y47" s="43"/>
      <c r="Z47" s="43"/>
      <c r="AA47" s="43"/>
      <c r="AB47" s="43"/>
      <c r="AC47" s="43"/>
      <c r="AD47" s="43"/>
      <c r="AE47" s="43"/>
      <c r="AF47" s="43">
        <v>0.5</v>
      </c>
      <c r="AG47" s="43"/>
      <c r="AH47" s="43"/>
      <c r="AI47" s="43"/>
      <c r="AJ47" s="43">
        <v>4.1270300000000004</v>
      </c>
      <c r="AK47" s="43">
        <v>0</v>
      </c>
      <c r="AL47" s="43"/>
      <c r="AM47" s="43">
        <v>48.523400000000002</v>
      </c>
      <c r="AN47" s="43">
        <v>125.07288</v>
      </c>
      <c r="AO47" s="43">
        <v>29.151599999999998</v>
      </c>
      <c r="AP47" s="43">
        <v>0.37</v>
      </c>
      <c r="AQ47" s="43">
        <v>155.55197999999999</v>
      </c>
      <c r="AR47" s="43">
        <v>22.276859999999999</v>
      </c>
      <c r="AS47" s="43">
        <v>33.637700000000002</v>
      </c>
      <c r="AT47" s="43">
        <v>33.049999999999997</v>
      </c>
      <c r="AU47" s="43"/>
      <c r="AV47" s="43">
        <v>119.81950000000001</v>
      </c>
      <c r="AW47" s="43">
        <v>34.67944</v>
      </c>
      <c r="AX47" s="43"/>
      <c r="AY47" s="43">
        <v>3.7092200000000002</v>
      </c>
      <c r="AZ47" s="43"/>
      <c r="BA47" s="43">
        <v>3.3</v>
      </c>
      <c r="BB47" s="43"/>
      <c r="BC47" s="43">
        <v>37.78586</v>
      </c>
      <c r="BD47" s="43"/>
      <c r="BE47" s="43">
        <v>20.7</v>
      </c>
      <c r="BF47" s="43"/>
      <c r="BG47" s="43"/>
      <c r="BH47" s="43">
        <v>17.256329999999998</v>
      </c>
      <c r="BI47" s="43"/>
      <c r="BJ47" s="43"/>
      <c r="BK47" s="43"/>
      <c r="BL47" s="43"/>
      <c r="BM47" s="43">
        <v>7.6210000000000004</v>
      </c>
      <c r="BN47" s="43">
        <v>4.3810000000000002</v>
      </c>
      <c r="BO47" s="43">
        <v>1.85</v>
      </c>
      <c r="BP47" s="43">
        <v>136.05251999999999</v>
      </c>
      <c r="BQ47" s="43"/>
      <c r="BR47" s="43">
        <v>4.74573</v>
      </c>
      <c r="BS47" s="43">
        <v>50.499270000000003</v>
      </c>
      <c r="BT47" s="43">
        <v>12.86304</v>
      </c>
      <c r="BU47" s="43"/>
      <c r="BV47" s="43">
        <v>29.366199999999999</v>
      </c>
      <c r="BW47" s="43">
        <v>3.69495</v>
      </c>
      <c r="BX47" s="43"/>
      <c r="BY47" s="43"/>
      <c r="BZ47" s="43">
        <v>44.235300000000002</v>
      </c>
      <c r="CA47" s="43">
        <v>3.0854300000000001</v>
      </c>
      <c r="CB47" s="43"/>
      <c r="CC47" s="43">
        <v>0.64900000000000002</v>
      </c>
      <c r="CD47" s="43">
        <v>22.081620000000001</v>
      </c>
      <c r="CE47" s="43">
        <v>442.25148000000002</v>
      </c>
      <c r="CF47" s="43"/>
      <c r="CG47" s="43">
        <v>150.90199999999999</v>
      </c>
      <c r="CH47" s="43">
        <v>17.84741</v>
      </c>
      <c r="CI47" s="43"/>
      <c r="CJ47" s="43"/>
      <c r="CK47" s="43">
        <v>15.0596</v>
      </c>
      <c r="CL47" s="43">
        <v>4.6557000000000004</v>
      </c>
      <c r="CM47" s="43"/>
      <c r="CN47" s="43"/>
      <c r="CO47" s="43">
        <v>12.768509999999999</v>
      </c>
      <c r="CP47" s="43">
        <v>273.37</v>
      </c>
      <c r="CQ47" s="43"/>
      <c r="CR47" s="43">
        <v>24.927</v>
      </c>
      <c r="CS47" s="43"/>
      <c r="CT47" s="43">
        <v>21.856000000000002</v>
      </c>
    </row>
    <row r="48" spans="1:98" ht="15.6" x14ac:dyDescent="0.3">
      <c r="A48" s="1"/>
      <c r="B48" s="42" t="s">
        <v>873</v>
      </c>
      <c r="C48" s="43"/>
      <c r="D48" s="43"/>
      <c r="E48" s="43">
        <v>9.3673999999999999</v>
      </c>
      <c r="F48" s="43">
        <v>13.085000000000001</v>
      </c>
      <c r="G48" s="43"/>
      <c r="H48" s="43"/>
      <c r="I48" s="43"/>
      <c r="J48" s="43"/>
      <c r="K48" s="43">
        <v>13.75135</v>
      </c>
      <c r="L48" s="43">
        <v>28.950900000000001</v>
      </c>
      <c r="M48" s="43">
        <v>10.751899999999999</v>
      </c>
      <c r="N48" s="43">
        <v>13.06</v>
      </c>
      <c r="O48" s="43">
        <v>33.165999999999997</v>
      </c>
      <c r="P48" s="43"/>
      <c r="Q48" s="43"/>
      <c r="R48" s="43">
        <v>23.917999999999999</v>
      </c>
      <c r="S48" s="43"/>
      <c r="T48" s="43">
        <v>50.606999999999999</v>
      </c>
      <c r="U48" s="43"/>
      <c r="V48" s="43">
        <v>8.8000000000000007</v>
      </c>
      <c r="W48" s="43"/>
      <c r="X48" s="43">
        <v>39.019269999999999</v>
      </c>
      <c r="Y48" s="43"/>
      <c r="Z48" s="43"/>
      <c r="AA48" s="43"/>
      <c r="AB48" s="43"/>
      <c r="AC48" s="43"/>
      <c r="AD48" s="43"/>
      <c r="AE48" s="43"/>
      <c r="AF48" s="43">
        <v>0.6</v>
      </c>
      <c r="AG48" s="43"/>
      <c r="AH48" s="43"/>
      <c r="AI48" s="43"/>
      <c r="AJ48" s="43">
        <v>4.0911</v>
      </c>
      <c r="AK48" s="43">
        <v>0</v>
      </c>
      <c r="AL48" s="43"/>
      <c r="AM48" s="43">
        <v>47.9636</v>
      </c>
      <c r="AN48" s="43">
        <v>128.75197</v>
      </c>
      <c r="AO48" s="43">
        <v>28.847100000000001</v>
      </c>
      <c r="AP48" s="43">
        <v>0.84</v>
      </c>
      <c r="AQ48" s="43">
        <v>162.19385</v>
      </c>
      <c r="AR48" s="43">
        <v>22.477450000000001</v>
      </c>
      <c r="AS48" s="43">
        <v>34.512250000000002</v>
      </c>
      <c r="AT48" s="43">
        <v>32.590000000000003</v>
      </c>
      <c r="AU48" s="43"/>
      <c r="AV48" s="43">
        <v>120.28</v>
      </c>
      <c r="AW48" s="43">
        <v>33.810450000000003</v>
      </c>
      <c r="AX48" s="43"/>
      <c r="AY48" s="43">
        <v>3.84945</v>
      </c>
      <c r="AZ48" s="43"/>
      <c r="BA48" s="43">
        <v>2.6</v>
      </c>
      <c r="BB48" s="43"/>
      <c r="BC48" s="43">
        <v>37.756279999999997</v>
      </c>
      <c r="BD48" s="43"/>
      <c r="BE48" s="43">
        <v>20.7</v>
      </c>
      <c r="BF48" s="43"/>
      <c r="BG48" s="43"/>
      <c r="BH48" s="43">
        <v>12.628880000000001</v>
      </c>
      <c r="BI48" s="43"/>
      <c r="BJ48" s="43"/>
      <c r="BK48" s="43"/>
      <c r="BL48" s="43"/>
      <c r="BM48" s="43">
        <v>6.9420000000000002</v>
      </c>
      <c r="BN48" s="43">
        <v>4.266</v>
      </c>
      <c r="BO48" s="43">
        <v>1.89</v>
      </c>
      <c r="BP48" s="43">
        <v>137.85007999999999</v>
      </c>
      <c r="BQ48" s="43"/>
      <c r="BR48" s="43">
        <v>4.6944999999999997</v>
      </c>
      <c r="BS48" s="43">
        <v>51.921250000000001</v>
      </c>
      <c r="BT48" s="43">
        <v>13.8894</v>
      </c>
      <c r="BU48" s="43"/>
      <c r="BV48" s="43">
        <v>30.089300000000001</v>
      </c>
      <c r="BW48" s="43">
        <v>4.0013500000000004</v>
      </c>
      <c r="BX48" s="43"/>
      <c r="BY48" s="43"/>
      <c r="BZ48" s="43">
        <v>44.632399999999997</v>
      </c>
      <c r="CA48" s="43">
        <v>5.7306499999999998</v>
      </c>
      <c r="CB48" s="43"/>
      <c r="CC48" s="43">
        <v>0.627</v>
      </c>
      <c r="CD48" s="43">
        <v>23.23057</v>
      </c>
      <c r="CE48" s="43">
        <v>416.42477000000002</v>
      </c>
      <c r="CF48" s="43"/>
      <c r="CG48" s="43">
        <v>153.03200000000001</v>
      </c>
      <c r="CH48" s="43">
        <v>17.81026</v>
      </c>
      <c r="CI48" s="43"/>
      <c r="CJ48" s="43"/>
      <c r="CK48" s="43">
        <v>15.7346</v>
      </c>
      <c r="CL48" s="43">
        <v>4.6835000000000004</v>
      </c>
      <c r="CM48" s="43"/>
      <c r="CN48" s="43"/>
      <c r="CO48" s="43">
        <v>14.51451</v>
      </c>
      <c r="CP48" s="43">
        <v>273.95999999999998</v>
      </c>
      <c r="CQ48" s="43"/>
      <c r="CR48" s="43">
        <v>25.31</v>
      </c>
      <c r="CS48" s="43"/>
      <c r="CT48" s="43">
        <v>22.635999999999999</v>
      </c>
    </row>
    <row r="49" spans="1:98" ht="15.6" x14ac:dyDescent="0.3">
      <c r="A49" s="1"/>
      <c r="B49" s="42" t="s">
        <v>874</v>
      </c>
      <c r="C49" s="43"/>
      <c r="D49" s="43"/>
      <c r="E49" s="43">
        <v>10.245100000000001</v>
      </c>
      <c r="F49" s="43">
        <v>13.170999999999999</v>
      </c>
      <c r="G49" s="43"/>
      <c r="H49" s="43"/>
      <c r="I49" s="43"/>
      <c r="J49" s="43"/>
      <c r="K49" s="43">
        <v>14.840619999999999</v>
      </c>
      <c r="L49" s="43">
        <v>28.811599999999999</v>
      </c>
      <c r="M49" s="43">
        <v>10.793799999999999</v>
      </c>
      <c r="N49" s="43">
        <v>13.2</v>
      </c>
      <c r="O49" s="43">
        <v>33.043999999999997</v>
      </c>
      <c r="P49" s="43"/>
      <c r="Q49" s="43"/>
      <c r="R49" s="43">
        <v>23.933</v>
      </c>
      <c r="S49" s="43"/>
      <c r="T49" s="43">
        <v>19.6999</v>
      </c>
      <c r="U49" s="43"/>
      <c r="V49" s="43">
        <v>8.1999999999999993</v>
      </c>
      <c r="W49" s="43"/>
      <c r="X49" s="43">
        <v>40.218789999999998</v>
      </c>
      <c r="Y49" s="43"/>
      <c r="Z49" s="43"/>
      <c r="AA49" s="43"/>
      <c r="AB49" s="43"/>
      <c r="AC49" s="43"/>
      <c r="AD49" s="43"/>
      <c r="AE49" s="43"/>
      <c r="AF49" s="43">
        <v>0.5</v>
      </c>
      <c r="AG49" s="43"/>
      <c r="AH49" s="43"/>
      <c r="AI49" s="43"/>
      <c r="AJ49" s="43">
        <v>4.0739599999999996</v>
      </c>
      <c r="AK49" s="43">
        <v>0</v>
      </c>
      <c r="AL49" s="43"/>
      <c r="AM49" s="43">
        <v>48.351300000000002</v>
      </c>
      <c r="AN49" s="43">
        <v>132.20096000000001</v>
      </c>
      <c r="AO49" s="43">
        <v>29.391400000000001</v>
      </c>
      <c r="AP49" s="43">
        <v>0.87</v>
      </c>
      <c r="AQ49" s="43">
        <v>159.56938</v>
      </c>
      <c r="AR49" s="43">
        <v>22.508150000000001</v>
      </c>
      <c r="AS49" s="43">
        <v>34.311700000000002</v>
      </c>
      <c r="AT49" s="43">
        <v>31.77</v>
      </c>
      <c r="AU49" s="43"/>
      <c r="AV49" s="43">
        <v>121.0729</v>
      </c>
      <c r="AW49" s="43">
        <v>34.429589999999997</v>
      </c>
      <c r="AX49" s="43"/>
      <c r="AY49" s="43">
        <v>3.8094299999999999</v>
      </c>
      <c r="AZ49" s="43"/>
      <c r="BA49" s="43">
        <v>2.7</v>
      </c>
      <c r="BB49" s="43"/>
      <c r="BC49" s="43">
        <v>44.616480000000003</v>
      </c>
      <c r="BD49" s="43"/>
      <c r="BE49" s="43">
        <v>20.7</v>
      </c>
      <c r="BF49" s="43"/>
      <c r="BG49" s="43"/>
      <c r="BH49" s="43">
        <v>15.70377</v>
      </c>
      <c r="BI49" s="43"/>
      <c r="BJ49" s="43"/>
      <c r="BK49" s="43"/>
      <c r="BL49" s="43"/>
      <c r="BM49" s="43">
        <v>6.9870000000000001</v>
      </c>
      <c r="BN49" s="43">
        <v>4.7030000000000003</v>
      </c>
      <c r="BO49" s="43">
        <v>1.83</v>
      </c>
      <c r="BP49" s="43">
        <v>139.71349000000001</v>
      </c>
      <c r="BQ49" s="43"/>
      <c r="BR49" s="43">
        <v>4.5950699999999998</v>
      </c>
      <c r="BS49" s="43">
        <v>50.962609999999998</v>
      </c>
      <c r="BT49" s="43">
        <v>14.6241</v>
      </c>
      <c r="BU49" s="43"/>
      <c r="BV49" s="43">
        <v>30.609300000000001</v>
      </c>
      <c r="BW49" s="43">
        <v>4.0848199999999997</v>
      </c>
      <c r="BX49" s="43"/>
      <c r="BY49" s="43"/>
      <c r="BZ49" s="43">
        <v>45.302500000000002</v>
      </c>
      <c r="CA49" s="43">
        <v>6.55633</v>
      </c>
      <c r="CB49" s="43"/>
      <c r="CC49" s="43">
        <v>0.65400000000000003</v>
      </c>
      <c r="CD49" s="43">
        <v>24.15212</v>
      </c>
      <c r="CE49" s="43">
        <v>436.29719999999998</v>
      </c>
      <c r="CF49" s="43"/>
      <c r="CG49" s="43">
        <v>146.02799999999999</v>
      </c>
      <c r="CH49" s="43">
        <v>17.985099999999999</v>
      </c>
      <c r="CI49" s="43"/>
      <c r="CJ49" s="43"/>
      <c r="CK49" s="43">
        <v>16.8856</v>
      </c>
      <c r="CL49" s="43">
        <v>5.0053799999999997</v>
      </c>
      <c r="CM49" s="43"/>
      <c r="CN49" s="43"/>
      <c r="CO49" s="43">
        <v>14.772449999999999</v>
      </c>
      <c r="CP49" s="43">
        <v>277.39</v>
      </c>
      <c r="CQ49" s="43"/>
      <c r="CR49" s="43">
        <v>25.108000000000001</v>
      </c>
      <c r="CS49" s="43"/>
      <c r="CT49" s="43">
        <v>22.616</v>
      </c>
    </row>
    <row r="50" spans="1:98" ht="15.6" x14ac:dyDescent="0.3">
      <c r="A50" s="1"/>
      <c r="B50" s="42" t="s">
        <v>875</v>
      </c>
      <c r="C50" s="43"/>
      <c r="D50" s="43"/>
      <c r="E50" s="43">
        <v>12.3429</v>
      </c>
      <c r="F50" s="43">
        <v>13.834</v>
      </c>
      <c r="G50" s="43"/>
      <c r="H50" s="43"/>
      <c r="I50" s="43"/>
      <c r="J50" s="43"/>
      <c r="K50" s="43">
        <v>16.433209999999999</v>
      </c>
      <c r="L50" s="43">
        <v>28.491900000000001</v>
      </c>
      <c r="M50" s="43">
        <v>11.1991</v>
      </c>
      <c r="N50" s="43">
        <v>12.85</v>
      </c>
      <c r="O50" s="43">
        <v>33.334000000000003</v>
      </c>
      <c r="P50" s="43"/>
      <c r="Q50" s="43"/>
      <c r="R50" s="43">
        <v>24.13</v>
      </c>
      <c r="S50" s="43"/>
      <c r="T50" s="43">
        <v>43.4617</v>
      </c>
      <c r="U50" s="43"/>
      <c r="V50" s="43">
        <v>7.4</v>
      </c>
      <c r="W50" s="43"/>
      <c r="X50" s="43">
        <v>35.155889999999999</v>
      </c>
      <c r="Y50" s="43"/>
      <c r="Z50" s="43"/>
      <c r="AA50" s="43"/>
      <c r="AB50" s="43"/>
      <c r="AC50" s="43"/>
      <c r="AD50" s="43"/>
      <c r="AE50" s="43"/>
      <c r="AF50" s="43">
        <v>0.5</v>
      </c>
      <c r="AG50" s="43"/>
      <c r="AH50" s="43"/>
      <c r="AI50" s="43"/>
      <c r="AJ50" s="43">
        <v>4.2364699999999997</v>
      </c>
      <c r="AK50" s="43">
        <v>0</v>
      </c>
      <c r="AL50" s="43"/>
      <c r="AM50" s="43">
        <v>49.267200000000003</v>
      </c>
      <c r="AN50" s="43">
        <v>133.34039999999999</v>
      </c>
      <c r="AO50" s="43">
        <v>28.902899999999999</v>
      </c>
      <c r="AP50" s="43">
        <v>0.94</v>
      </c>
      <c r="AQ50" s="43">
        <v>160.56497999999999</v>
      </c>
      <c r="AR50" s="43">
        <v>22.425619999999999</v>
      </c>
      <c r="AS50" s="43">
        <v>35.699509999999997</v>
      </c>
      <c r="AT50" s="43">
        <v>31.78</v>
      </c>
      <c r="AU50" s="43"/>
      <c r="AV50" s="43">
        <v>177.5855</v>
      </c>
      <c r="AW50" s="43">
        <v>35.924959999999999</v>
      </c>
      <c r="AX50" s="43"/>
      <c r="AY50" s="43">
        <v>3.1245500000000002</v>
      </c>
      <c r="AZ50" s="43"/>
      <c r="BA50" s="43">
        <v>3</v>
      </c>
      <c r="BB50" s="43"/>
      <c r="BC50" s="43">
        <v>54.454560000000001</v>
      </c>
      <c r="BD50" s="43"/>
      <c r="BE50" s="43">
        <v>20.7</v>
      </c>
      <c r="BF50" s="43"/>
      <c r="BG50" s="43"/>
      <c r="BH50" s="43">
        <v>11.55467</v>
      </c>
      <c r="BI50" s="43"/>
      <c r="BJ50" s="43"/>
      <c r="BK50" s="43"/>
      <c r="BL50" s="43"/>
      <c r="BM50" s="43">
        <v>7.2309999999999999</v>
      </c>
      <c r="BN50" s="43">
        <v>4.6929999999999996</v>
      </c>
      <c r="BO50" s="43">
        <v>1.81</v>
      </c>
      <c r="BP50" s="43">
        <v>136.90384</v>
      </c>
      <c r="BQ50" s="43"/>
      <c r="BR50" s="43">
        <v>4.6249399999999996</v>
      </c>
      <c r="BS50" s="43">
        <v>51.773600000000002</v>
      </c>
      <c r="BT50" s="43">
        <v>15.11651</v>
      </c>
      <c r="BU50" s="43"/>
      <c r="BV50" s="43">
        <v>31.506399999999999</v>
      </c>
      <c r="BW50" s="43">
        <v>4.1258100000000004</v>
      </c>
      <c r="BX50" s="43"/>
      <c r="BY50" s="43"/>
      <c r="BZ50" s="43">
        <v>44.0246</v>
      </c>
      <c r="CA50" s="43">
        <v>14.151910000000001</v>
      </c>
      <c r="CB50" s="43"/>
      <c r="CC50" s="43">
        <v>0.64100000000000001</v>
      </c>
      <c r="CD50" s="43">
        <v>24.206569999999999</v>
      </c>
      <c r="CE50" s="43">
        <v>439.94990000000001</v>
      </c>
      <c r="CF50" s="43"/>
      <c r="CG50" s="43">
        <v>136.30199999999999</v>
      </c>
      <c r="CH50" s="43">
        <v>17.804099999999998</v>
      </c>
      <c r="CI50" s="43"/>
      <c r="CJ50" s="43"/>
      <c r="CK50" s="43">
        <v>16.639700000000001</v>
      </c>
      <c r="CL50" s="43">
        <v>4.9961599999999997</v>
      </c>
      <c r="CM50" s="43"/>
      <c r="CN50" s="43"/>
      <c r="CO50" s="43">
        <v>14.727460000000001</v>
      </c>
      <c r="CP50" s="43">
        <v>278.73</v>
      </c>
      <c r="CQ50" s="43"/>
      <c r="CR50" s="43">
        <v>24.989000000000001</v>
      </c>
      <c r="CS50" s="43"/>
      <c r="CT50" s="43">
        <v>22.521000000000001</v>
      </c>
    </row>
    <row r="51" spans="1:98" ht="15.6" x14ac:dyDescent="0.3">
      <c r="A51" s="1"/>
      <c r="B51" s="42" t="s">
        <v>876</v>
      </c>
      <c r="C51" s="43"/>
      <c r="D51" s="43"/>
      <c r="E51" s="43">
        <v>12.2425</v>
      </c>
      <c r="F51" s="43">
        <v>13.878</v>
      </c>
      <c r="G51" s="43"/>
      <c r="H51" s="43"/>
      <c r="I51" s="43"/>
      <c r="J51" s="43"/>
      <c r="K51" s="43">
        <v>18.32498</v>
      </c>
      <c r="L51" s="43">
        <v>28.3322</v>
      </c>
      <c r="M51" s="43">
        <v>11.170400000000001</v>
      </c>
      <c r="N51" s="43">
        <v>12.03</v>
      </c>
      <c r="O51" s="43">
        <v>33.381999999999998</v>
      </c>
      <c r="P51" s="43"/>
      <c r="Q51" s="43"/>
      <c r="R51" s="43">
        <v>24.268999999999998</v>
      </c>
      <c r="S51" s="43"/>
      <c r="T51" s="43">
        <v>48.674100000000003</v>
      </c>
      <c r="U51" s="43"/>
      <c r="V51" s="43">
        <v>6.6</v>
      </c>
      <c r="W51" s="43"/>
      <c r="X51" s="43">
        <v>39.674219999999998</v>
      </c>
      <c r="Y51" s="43"/>
      <c r="Z51" s="43"/>
      <c r="AA51" s="43"/>
      <c r="AB51" s="43"/>
      <c r="AC51" s="43"/>
      <c r="AD51" s="43"/>
      <c r="AE51" s="43"/>
      <c r="AF51" s="43">
        <v>0.5</v>
      </c>
      <c r="AG51" s="43"/>
      <c r="AH51" s="43"/>
      <c r="AI51" s="43"/>
      <c r="AJ51" s="43">
        <v>4.23285</v>
      </c>
      <c r="AK51" s="43">
        <v>0</v>
      </c>
      <c r="AL51" s="43"/>
      <c r="AM51" s="43">
        <v>49.747500000000002</v>
      </c>
      <c r="AN51" s="43">
        <v>138.68893</v>
      </c>
      <c r="AO51" s="43">
        <v>29.649100000000001</v>
      </c>
      <c r="AP51" s="43">
        <v>1.03</v>
      </c>
      <c r="AQ51" s="43">
        <v>161.60652999999999</v>
      </c>
      <c r="AR51" s="43">
        <v>22.5718</v>
      </c>
      <c r="AS51" s="43">
        <v>35.349969999999999</v>
      </c>
      <c r="AT51" s="43">
        <v>31.87</v>
      </c>
      <c r="AU51" s="43"/>
      <c r="AV51" s="43">
        <v>186.02430000000001</v>
      </c>
      <c r="AW51" s="43">
        <v>36.590260000000001</v>
      </c>
      <c r="AX51" s="43"/>
      <c r="AY51" s="43">
        <v>3.8552399999999998</v>
      </c>
      <c r="AZ51" s="43"/>
      <c r="BA51" s="43">
        <v>3.4</v>
      </c>
      <c r="BB51" s="43"/>
      <c r="BC51" s="43">
        <v>51.789529999999999</v>
      </c>
      <c r="BD51" s="43"/>
      <c r="BE51" s="43">
        <v>20.7</v>
      </c>
      <c r="BF51" s="43"/>
      <c r="BG51" s="43"/>
      <c r="BH51" s="43">
        <v>17.904540000000001</v>
      </c>
      <c r="BI51" s="43"/>
      <c r="BJ51" s="43"/>
      <c r="BK51" s="43"/>
      <c r="BL51" s="43"/>
      <c r="BM51" s="43">
        <v>7.6210000000000004</v>
      </c>
      <c r="BN51" s="43">
        <v>4.4420000000000002</v>
      </c>
      <c r="BO51" s="43">
        <v>1.85</v>
      </c>
      <c r="BP51" s="43">
        <v>136.59220999999999</v>
      </c>
      <c r="BQ51" s="43"/>
      <c r="BR51" s="43">
        <v>4.5060599999999997</v>
      </c>
      <c r="BS51" s="43">
        <v>56.105020000000003</v>
      </c>
      <c r="BT51" s="43">
        <v>14.859909999999999</v>
      </c>
      <c r="BU51" s="43"/>
      <c r="BV51" s="43">
        <v>32.1325</v>
      </c>
      <c r="BW51" s="43">
        <v>3.9547300000000001</v>
      </c>
      <c r="BX51" s="43"/>
      <c r="BY51" s="43"/>
      <c r="BZ51" s="43">
        <v>42.920299999999997</v>
      </c>
      <c r="CA51" s="43">
        <v>23.94556</v>
      </c>
      <c r="CB51" s="43"/>
      <c r="CC51" s="43">
        <v>0.66100000000000003</v>
      </c>
      <c r="CD51" s="43">
        <v>23.581980000000001</v>
      </c>
      <c r="CE51" s="43">
        <v>419.35838999999999</v>
      </c>
      <c r="CF51" s="43"/>
      <c r="CG51" s="43">
        <v>147.767</v>
      </c>
      <c r="CH51" s="43">
        <v>17.590699999999998</v>
      </c>
      <c r="CI51" s="43"/>
      <c r="CJ51" s="43"/>
      <c r="CK51" s="43">
        <v>16.218900000000001</v>
      </c>
      <c r="CL51" s="43">
        <v>4.8911699999999998</v>
      </c>
      <c r="CM51" s="43"/>
      <c r="CN51" s="43"/>
      <c r="CO51" s="43">
        <v>15.709860000000001</v>
      </c>
      <c r="CP51" s="43">
        <v>281.48</v>
      </c>
      <c r="CQ51" s="43"/>
      <c r="CR51" s="43">
        <v>26.074999999999999</v>
      </c>
      <c r="CS51" s="43"/>
      <c r="CT51" s="43">
        <v>23.125</v>
      </c>
    </row>
    <row r="52" spans="1:98" ht="15.6" x14ac:dyDescent="0.3">
      <c r="A52" s="1"/>
      <c r="B52" s="42" t="s">
        <v>877</v>
      </c>
      <c r="C52" s="43"/>
      <c r="D52" s="43"/>
      <c r="E52" s="43">
        <v>12.216900000000001</v>
      </c>
      <c r="F52" s="43">
        <v>12.856999999999999</v>
      </c>
      <c r="G52" s="43"/>
      <c r="H52" s="43"/>
      <c r="I52" s="43"/>
      <c r="J52" s="43"/>
      <c r="K52" s="43">
        <v>18.278459999999999</v>
      </c>
      <c r="L52" s="43">
        <v>27.592099999999999</v>
      </c>
      <c r="M52" s="43">
        <v>11.1052</v>
      </c>
      <c r="N52" s="43">
        <v>12.8</v>
      </c>
      <c r="O52" s="43">
        <v>33.427999999999997</v>
      </c>
      <c r="P52" s="43"/>
      <c r="Q52" s="43"/>
      <c r="R52" s="43">
        <v>24.48</v>
      </c>
      <c r="S52" s="43"/>
      <c r="T52" s="43">
        <v>46.932600000000001</v>
      </c>
      <c r="U52" s="43"/>
      <c r="V52" s="43">
        <v>6.4</v>
      </c>
      <c r="W52" s="43"/>
      <c r="X52" s="43">
        <v>122.02776</v>
      </c>
      <c r="Y52" s="43"/>
      <c r="Z52" s="43"/>
      <c r="AA52" s="43"/>
      <c r="AB52" s="43"/>
      <c r="AC52" s="43"/>
      <c r="AD52" s="43"/>
      <c r="AE52" s="43"/>
      <c r="AF52" s="43">
        <v>0.5</v>
      </c>
      <c r="AG52" s="43"/>
      <c r="AH52" s="43"/>
      <c r="AI52" s="43"/>
      <c r="AJ52" s="43">
        <v>4.8772500000000001</v>
      </c>
      <c r="AK52" s="43">
        <v>0</v>
      </c>
      <c r="AL52" s="43"/>
      <c r="AM52" s="43">
        <v>50.745100000000001</v>
      </c>
      <c r="AN52" s="43">
        <v>136.07597000000001</v>
      </c>
      <c r="AO52" s="43">
        <v>29.894500000000001</v>
      </c>
      <c r="AP52" s="43">
        <v>1.1499999999999999</v>
      </c>
      <c r="AQ52" s="43">
        <v>160.55185</v>
      </c>
      <c r="AR52" s="43">
        <v>22.953669999999999</v>
      </c>
      <c r="AS52" s="43">
        <v>35.843359999999997</v>
      </c>
      <c r="AT52" s="43">
        <v>32.01</v>
      </c>
      <c r="AU52" s="43"/>
      <c r="AV52" s="43">
        <v>185.404</v>
      </c>
      <c r="AW52" s="43">
        <v>36.077649999999998</v>
      </c>
      <c r="AX52" s="43"/>
      <c r="AY52" s="43">
        <v>3.8438699999999999</v>
      </c>
      <c r="AZ52" s="43"/>
      <c r="BA52" s="43">
        <v>3.5</v>
      </c>
      <c r="BB52" s="43"/>
      <c r="BC52" s="43">
        <v>58.063459999999999</v>
      </c>
      <c r="BD52" s="43"/>
      <c r="BE52" s="43">
        <v>20.7</v>
      </c>
      <c r="BF52" s="43"/>
      <c r="BG52" s="43"/>
      <c r="BH52" s="43">
        <v>22.565650000000002</v>
      </c>
      <c r="BI52" s="43"/>
      <c r="BJ52" s="43"/>
      <c r="BK52" s="43"/>
      <c r="BL52" s="43"/>
      <c r="BM52" s="43">
        <v>7.6210000000000004</v>
      </c>
      <c r="BN52" s="43">
        <v>24.297999999999998</v>
      </c>
      <c r="BO52" s="43">
        <v>1.9</v>
      </c>
      <c r="BP52" s="43">
        <v>136.89132000000001</v>
      </c>
      <c r="BQ52" s="43"/>
      <c r="BR52" s="43">
        <v>4.4927900000000003</v>
      </c>
      <c r="BS52" s="43">
        <v>56.874949999999998</v>
      </c>
      <c r="BT52" s="43">
        <v>14.45748</v>
      </c>
      <c r="BU52" s="43"/>
      <c r="BV52" s="43">
        <v>34.802599999999998</v>
      </c>
      <c r="BW52" s="43">
        <v>3.9614600000000002</v>
      </c>
      <c r="BX52" s="43"/>
      <c r="BY52" s="43"/>
      <c r="BZ52" s="43">
        <v>44.366199999999999</v>
      </c>
      <c r="CA52" s="43">
        <v>24.462050000000001</v>
      </c>
      <c r="CB52" s="43"/>
      <c r="CC52" s="43">
        <v>0.63800000000000001</v>
      </c>
      <c r="CD52" s="43">
        <v>24.436129999999999</v>
      </c>
      <c r="CE52" s="43">
        <v>416.43128999999999</v>
      </c>
      <c r="CF52" s="43"/>
      <c r="CG52" s="43">
        <v>147.25899999999999</v>
      </c>
      <c r="CH52" s="43">
        <v>17.314409999999999</v>
      </c>
      <c r="CI52" s="43"/>
      <c r="CJ52" s="43"/>
      <c r="CK52" s="43">
        <v>16.617999999999999</v>
      </c>
      <c r="CL52" s="43">
        <v>4.95655</v>
      </c>
      <c r="CM52" s="43"/>
      <c r="CN52" s="43"/>
      <c r="CO52" s="43">
        <v>16.357040000000001</v>
      </c>
      <c r="CP52" s="43">
        <v>279.93</v>
      </c>
      <c r="CQ52" s="43"/>
      <c r="CR52" s="43">
        <v>31.361000000000001</v>
      </c>
      <c r="CS52" s="43"/>
      <c r="CT52" s="43">
        <v>23.422000000000001</v>
      </c>
    </row>
    <row r="53" spans="1:98" ht="15.6" x14ac:dyDescent="0.3">
      <c r="A53" s="1"/>
      <c r="B53" s="42" t="s">
        <v>878</v>
      </c>
      <c r="C53" s="43"/>
      <c r="D53" s="43"/>
      <c r="E53" s="43">
        <v>12.1509</v>
      </c>
      <c r="F53" s="43">
        <v>12.696999999999999</v>
      </c>
      <c r="G53" s="43"/>
      <c r="H53" s="43"/>
      <c r="I53" s="43"/>
      <c r="J53" s="43"/>
      <c r="K53" s="43">
        <v>19.132390000000001</v>
      </c>
      <c r="L53" s="43">
        <v>26.941600000000001</v>
      </c>
      <c r="M53" s="43">
        <v>11.5603</v>
      </c>
      <c r="N53" s="43">
        <v>13.04</v>
      </c>
      <c r="O53" s="43">
        <v>32.881999999999998</v>
      </c>
      <c r="P53" s="43"/>
      <c r="Q53" s="43"/>
      <c r="R53" s="43">
        <v>25.010999999999999</v>
      </c>
      <c r="S53" s="43"/>
      <c r="T53" s="43">
        <v>47.299100000000003</v>
      </c>
      <c r="U53" s="43"/>
      <c r="V53" s="43">
        <v>6.3</v>
      </c>
      <c r="W53" s="43"/>
      <c r="X53" s="43">
        <v>111.5947</v>
      </c>
      <c r="Y53" s="43"/>
      <c r="Z53" s="43"/>
      <c r="AA53" s="43"/>
      <c r="AB53" s="43"/>
      <c r="AC53" s="43"/>
      <c r="AD53" s="43"/>
      <c r="AE53" s="43"/>
      <c r="AF53" s="43">
        <v>0.6</v>
      </c>
      <c r="AG53" s="43"/>
      <c r="AH53" s="43"/>
      <c r="AI53" s="43"/>
      <c r="AJ53" s="43">
        <v>4.42605</v>
      </c>
      <c r="AK53" s="43">
        <v>0</v>
      </c>
      <c r="AL53" s="43"/>
      <c r="AM53" s="43">
        <v>51.225000000000001</v>
      </c>
      <c r="AN53" s="43">
        <v>134.33382</v>
      </c>
      <c r="AO53" s="43">
        <v>29.844899999999999</v>
      </c>
      <c r="AP53" s="43">
        <v>1.26</v>
      </c>
      <c r="AQ53" s="43">
        <v>160.15198000000001</v>
      </c>
      <c r="AR53" s="43">
        <v>23.09947</v>
      </c>
      <c r="AS53" s="43">
        <v>35.550199999999997</v>
      </c>
      <c r="AT53" s="43">
        <v>32.619999999999997</v>
      </c>
      <c r="AU53" s="43"/>
      <c r="AV53" s="43">
        <v>189.7148</v>
      </c>
      <c r="AW53" s="43">
        <v>35.627189999999999</v>
      </c>
      <c r="AX53" s="43"/>
      <c r="AY53" s="43">
        <v>3.7803900000000001</v>
      </c>
      <c r="AZ53" s="43"/>
      <c r="BA53" s="43">
        <v>1.9</v>
      </c>
      <c r="BB53" s="43"/>
      <c r="BC53" s="43">
        <v>58.840670000000003</v>
      </c>
      <c r="BD53" s="43"/>
      <c r="BE53" s="43">
        <v>20.7</v>
      </c>
      <c r="BF53" s="43"/>
      <c r="BG53" s="43"/>
      <c r="BH53" s="43">
        <v>15.55348</v>
      </c>
      <c r="BI53" s="43"/>
      <c r="BJ53" s="43"/>
      <c r="BK53" s="43"/>
      <c r="BL53" s="43"/>
      <c r="BM53" s="43">
        <v>7.6210000000000004</v>
      </c>
      <c r="BN53" s="43">
        <v>37.784999999999997</v>
      </c>
      <c r="BO53" s="43">
        <v>1.81</v>
      </c>
      <c r="BP53" s="43">
        <v>139.21198999999999</v>
      </c>
      <c r="BQ53" s="43"/>
      <c r="BR53" s="43">
        <v>4.3657700000000004</v>
      </c>
      <c r="BS53" s="43">
        <v>61.179380000000002</v>
      </c>
      <c r="BT53" s="43">
        <v>13.60111</v>
      </c>
      <c r="BU53" s="43"/>
      <c r="BV53" s="43">
        <v>34.2502</v>
      </c>
      <c r="BW53" s="43">
        <v>3.9545699999999999</v>
      </c>
      <c r="BX53" s="43"/>
      <c r="BY53" s="43"/>
      <c r="BZ53" s="43">
        <v>44.608800000000002</v>
      </c>
      <c r="CA53" s="43">
        <v>24.56645</v>
      </c>
      <c r="CB53" s="43"/>
      <c r="CC53" s="43">
        <v>0.56000000000000005</v>
      </c>
      <c r="CD53" s="43">
        <v>25.98338</v>
      </c>
      <c r="CE53" s="43">
        <v>417.44148000000001</v>
      </c>
      <c r="CF53" s="43"/>
      <c r="CG53" s="43">
        <v>145.23699999999999</v>
      </c>
      <c r="CH53" s="43">
        <v>17.911950000000001</v>
      </c>
      <c r="CI53" s="43"/>
      <c r="CJ53" s="43"/>
      <c r="CK53" s="43">
        <v>17.297899999999998</v>
      </c>
      <c r="CL53" s="43">
        <v>4.93187</v>
      </c>
      <c r="CM53" s="43"/>
      <c r="CN53" s="43"/>
      <c r="CO53" s="43">
        <v>16.67343</v>
      </c>
      <c r="CP53" s="43">
        <v>289.56</v>
      </c>
      <c r="CQ53" s="43"/>
      <c r="CR53" s="43">
        <v>30.856999999999999</v>
      </c>
      <c r="CS53" s="43"/>
      <c r="CT53" s="43">
        <v>23.18</v>
      </c>
    </row>
    <row r="54" spans="1:98" ht="15.6" x14ac:dyDescent="0.3">
      <c r="A54" s="1"/>
      <c r="B54" s="42" t="s">
        <v>879</v>
      </c>
      <c r="C54" s="43"/>
      <c r="D54" s="43"/>
      <c r="E54" s="43">
        <v>11.871499999999999</v>
      </c>
      <c r="F54" s="43">
        <v>11.708</v>
      </c>
      <c r="G54" s="43"/>
      <c r="H54" s="43"/>
      <c r="I54" s="43"/>
      <c r="J54" s="43"/>
      <c r="K54" s="43">
        <v>19.25188</v>
      </c>
      <c r="L54" s="43">
        <v>27.215800000000002</v>
      </c>
      <c r="M54" s="43">
        <v>13.3461</v>
      </c>
      <c r="N54" s="43">
        <v>13.1</v>
      </c>
      <c r="O54" s="43">
        <v>32.765999999999998</v>
      </c>
      <c r="P54" s="43"/>
      <c r="Q54" s="43"/>
      <c r="R54" s="43">
        <v>26.364999999999998</v>
      </c>
      <c r="S54" s="43"/>
      <c r="T54" s="43">
        <v>41.293199999999999</v>
      </c>
      <c r="U54" s="43"/>
      <c r="V54" s="43">
        <v>5</v>
      </c>
      <c r="W54" s="43"/>
      <c r="X54" s="43">
        <v>93.895880000000005</v>
      </c>
      <c r="Y54" s="43"/>
      <c r="Z54" s="43"/>
      <c r="AA54" s="43"/>
      <c r="AB54" s="43"/>
      <c r="AC54" s="43"/>
      <c r="AD54" s="43"/>
      <c r="AE54" s="43"/>
      <c r="AF54" s="43">
        <v>0.6</v>
      </c>
      <c r="AG54" s="43"/>
      <c r="AH54" s="43"/>
      <c r="AI54" s="43"/>
      <c r="AJ54" s="43">
        <v>4.5418000000000003</v>
      </c>
      <c r="AK54" s="43">
        <v>0</v>
      </c>
      <c r="AL54" s="43"/>
      <c r="AM54" s="43">
        <v>51.3767</v>
      </c>
      <c r="AN54" s="43">
        <v>133.28165000000001</v>
      </c>
      <c r="AO54" s="43">
        <v>29.672499999999999</v>
      </c>
      <c r="AP54" s="43">
        <v>1.2</v>
      </c>
      <c r="AQ54" s="43">
        <v>162.14465999999999</v>
      </c>
      <c r="AR54" s="43">
        <v>22.600079999999998</v>
      </c>
      <c r="AS54" s="43">
        <v>35.675809999999998</v>
      </c>
      <c r="AT54" s="43">
        <v>31.71</v>
      </c>
      <c r="AU54" s="43"/>
      <c r="AV54" s="43">
        <v>145.6103</v>
      </c>
      <c r="AW54" s="43">
        <v>35.411999999999999</v>
      </c>
      <c r="AX54" s="43"/>
      <c r="AY54" s="43">
        <v>3.8265699999999998</v>
      </c>
      <c r="AZ54" s="43"/>
      <c r="BA54" s="43">
        <v>1.8</v>
      </c>
      <c r="BB54" s="43"/>
      <c r="BC54" s="43">
        <v>58.885779999999997</v>
      </c>
      <c r="BD54" s="43"/>
      <c r="BE54" s="43">
        <v>20.7</v>
      </c>
      <c r="BF54" s="43"/>
      <c r="BG54" s="43"/>
      <c r="BH54" s="43">
        <v>22.663789999999999</v>
      </c>
      <c r="BI54" s="43"/>
      <c r="BJ54" s="43"/>
      <c r="BK54" s="43"/>
      <c r="BL54" s="43"/>
      <c r="BM54" s="43">
        <v>6.9420000000000002</v>
      </c>
      <c r="BN54" s="43">
        <v>40.688000000000002</v>
      </c>
      <c r="BO54" s="43">
        <v>1.82</v>
      </c>
      <c r="BP54" s="43">
        <v>137.95868999999999</v>
      </c>
      <c r="BQ54" s="43"/>
      <c r="BR54" s="43">
        <v>4.5146199999999999</v>
      </c>
      <c r="BS54" s="43">
        <v>95.035300000000007</v>
      </c>
      <c r="BT54" s="43">
        <v>12.93122</v>
      </c>
      <c r="BU54" s="43"/>
      <c r="BV54" s="43">
        <v>34.460099999999997</v>
      </c>
      <c r="BW54" s="43">
        <v>3.8564400000000001</v>
      </c>
      <c r="BX54" s="43"/>
      <c r="BY54" s="43"/>
      <c r="BZ54" s="43">
        <v>44.933500000000002</v>
      </c>
      <c r="CA54" s="43">
        <v>24.4895</v>
      </c>
      <c r="CB54" s="43"/>
      <c r="CC54" s="43">
        <v>0.61499999999999999</v>
      </c>
      <c r="CD54" s="43">
        <v>25.942450000000001</v>
      </c>
      <c r="CE54" s="43">
        <v>423.46499</v>
      </c>
      <c r="CF54" s="43"/>
      <c r="CG54" s="43">
        <v>147.608</v>
      </c>
      <c r="CH54" s="43">
        <v>17.91281</v>
      </c>
      <c r="CI54" s="43"/>
      <c r="CJ54" s="43"/>
      <c r="CK54" s="43">
        <v>17.3842</v>
      </c>
      <c r="CL54" s="43">
        <v>4.9539200000000001</v>
      </c>
      <c r="CM54" s="43"/>
      <c r="CN54" s="43"/>
      <c r="CO54" s="43">
        <v>16.4937</v>
      </c>
      <c r="CP54" s="43">
        <v>293.36</v>
      </c>
      <c r="CQ54" s="43"/>
      <c r="CR54" s="43">
        <v>31.177</v>
      </c>
      <c r="CS54" s="43"/>
      <c r="CT54" s="43">
        <v>23.425000000000001</v>
      </c>
    </row>
    <row r="55" spans="1:98" ht="15.6" x14ac:dyDescent="0.3">
      <c r="A55" s="1"/>
      <c r="B55" s="42" t="s">
        <v>70</v>
      </c>
      <c r="C55" s="43"/>
      <c r="D55" s="43"/>
      <c r="E55" s="43">
        <v>13.7737</v>
      </c>
      <c r="F55" s="43">
        <v>12.225</v>
      </c>
      <c r="G55" s="43"/>
      <c r="H55" s="43"/>
      <c r="I55" s="43"/>
      <c r="J55" s="43"/>
      <c r="K55" s="43">
        <v>19.786940000000001</v>
      </c>
      <c r="L55" s="43">
        <v>27.1738</v>
      </c>
      <c r="M55" s="43">
        <v>13.344200000000001</v>
      </c>
      <c r="N55" s="43">
        <v>12.71</v>
      </c>
      <c r="O55" s="43">
        <v>32.43</v>
      </c>
      <c r="P55" s="43"/>
      <c r="Q55" s="43"/>
      <c r="R55" s="43">
        <v>25.788</v>
      </c>
      <c r="S55" s="43"/>
      <c r="T55" s="43">
        <v>27.1099</v>
      </c>
      <c r="U55" s="43"/>
      <c r="V55" s="43">
        <v>4.5999999999999996</v>
      </c>
      <c r="W55" s="43"/>
      <c r="X55" s="43">
        <v>147.78494000000001</v>
      </c>
      <c r="Y55" s="43"/>
      <c r="Z55" s="43"/>
      <c r="AA55" s="43"/>
      <c r="AB55" s="43"/>
      <c r="AC55" s="43"/>
      <c r="AD55" s="43"/>
      <c r="AE55" s="43"/>
      <c r="AF55" s="43">
        <v>0.5</v>
      </c>
      <c r="AG55" s="43"/>
      <c r="AH55" s="43"/>
      <c r="AI55" s="43"/>
      <c r="AJ55" s="43">
        <v>5.2758599999999998</v>
      </c>
      <c r="AK55" s="43">
        <v>0</v>
      </c>
      <c r="AL55" s="43"/>
      <c r="AM55" s="43">
        <v>51.066800000000001</v>
      </c>
      <c r="AN55" s="43">
        <v>132.11443</v>
      </c>
      <c r="AO55" s="43">
        <v>29.621500000000001</v>
      </c>
      <c r="AP55" s="43">
        <v>0.83</v>
      </c>
      <c r="AQ55" s="43">
        <v>162.16042999999999</v>
      </c>
      <c r="AR55" s="43">
        <v>22.309850000000001</v>
      </c>
      <c r="AS55" s="43">
        <v>36.304099999999998</v>
      </c>
      <c r="AT55" s="43">
        <v>31.77</v>
      </c>
      <c r="AU55" s="43"/>
      <c r="AV55" s="43">
        <v>144.83459999999999</v>
      </c>
      <c r="AW55" s="43">
        <v>34.518050000000002</v>
      </c>
      <c r="AX55" s="43"/>
      <c r="AY55" s="43">
        <v>3.8180700000000001</v>
      </c>
      <c r="AZ55" s="43"/>
      <c r="BA55" s="43">
        <v>1.8</v>
      </c>
      <c r="BB55" s="43"/>
      <c r="BC55" s="43">
        <v>63.677889999999998</v>
      </c>
      <c r="BD55" s="43"/>
      <c r="BE55" s="43">
        <v>20.7</v>
      </c>
      <c r="BF55" s="43"/>
      <c r="BG55" s="43"/>
      <c r="BH55" s="43">
        <v>18.633179999999999</v>
      </c>
      <c r="BI55" s="43"/>
      <c r="BJ55" s="43"/>
      <c r="BK55" s="43"/>
      <c r="BL55" s="43"/>
      <c r="BM55" s="43">
        <v>6.9870000000000001</v>
      </c>
      <c r="BN55" s="43">
        <v>43.692</v>
      </c>
      <c r="BO55" s="43">
        <v>1.66</v>
      </c>
      <c r="BP55" s="43">
        <v>138.86237</v>
      </c>
      <c r="BQ55" s="43"/>
      <c r="BR55" s="43">
        <v>4.4849300000000003</v>
      </c>
      <c r="BS55" s="43">
        <v>125.58665000000001</v>
      </c>
      <c r="BT55" s="43">
        <v>12.837350000000001</v>
      </c>
      <c r="BU55" s="43"/>
      <c r="BV55" s="43">
        <v>34.120399999999997</v>
      </c>
      <c r="BW55" s="43">
        <v>3.8369499999999999</v>
      </c>
      <c r="BX55" s="43"/>
      <c r="BY55" s="43"/>
      <c r="BZ55" s="43">
        <v>44.954599999999999</v>
      </c>
      <c r="CA55" s="43">
        <v>24.491</v>
      </c>
      <c r="CB55" s="43"/>
      <c r="CC55" s="43">
        <v>0.6</v>
      </c>
      <c r="CD55" s="43">
        <v>24.535129999999999</v>
      </c>
      <c r="CE55" s="43">
        <v>424.44945000000001</v>
      </c>
      <c r="CF55" s="43"/>
      <c r="CG55" s="43">
        <v>151.34700000000001</v>
      </c>
      <c r="CH55" s="43">
        <v>17.777989999999999</v>
      </c>
      <c r="CI55" s="43"/>
      <c r="CJ55" s="43"/>
      <c r="CK55" s="43">
        <v>17.5398</v>
      </c>
      <c r="CL55" s="43">
        <v>5.0471700000000004</v>
      </c>
      <c r="CM55" s="43"/>
      <c r="CN55" s="43"/>
      <c r="CO55" s="43">
        <v>17.039899999999999</v>
      </c>
      <c r="CP55" s="43">
        <v>294.98</v>
      </c>
      <c r="CQ55" s="43"/>
      <c r="CR55" s="43">
        <v>31.798999999999999</v>
      </c>
      <c r="CS55" s="43"/>
      <c r="CT55" s="43">
        <v>23.391999999999999</v>
      </c>
    </row>
    <row r="56" spans="1:98" ht="31.35" customHeight="1" x14ac:dyDescent="0.3">
      <c r="A56" s="1"/>
      <c r="B56" s="44" t="s">
        <v>969</v>
      </c>
      <c r="C56" s="45">
        <v>0</v>
      </c>
      <c r="D56" s="45">
        <v>0</v>
      </c>
      <c r="E56" s="45">
        <v>384.16685000000001</v>
      </c>
      <c r="F56" s="45">
        <v>298.524</v>
      </c>
      <c r="G56" s="45">
        <v>0</v>
      </c>
      <c r="H56" s="45">
        <v>0</v>
      </c>
      <c r="I56" s="45">
        <v>0</v>
      </c>
      <c r="J56" s="45">
        <v>0</v>
      </c>
      <c r="K56" s="45">
        <v>445.3922</v>
      </c>
      <c r="L56" s="45">
        <v>648.59735000000001</v>
      </c>
      <c r="M56" s="45">
        <v>320.17995000000002</v>
      </c>
      <c r="N56" s="45">
        <v>296.245</v>
      </c>
      <c r="O56" s="45">
        <v>780.61800000000005</v>
      </c>
      <c r="P56" s="45">
        <v>0</v>
      </c>
      <c r="Q56" s="45">
        <v>0</v>
      </c>
      <c r="R56" s="45">
        <v>458.84</v>
      </c>
      <c r="S56" s="45">
        <v>0</v>
      </c>
      <c r="T56" s="45">
        <v>885.58474999999999</v>
      </c>
      <c r="U56" s="45">
        <v>0</v>
      </c>
      <c r="V56" s="45">
        <v>201.8</v>
      </c>
      <c r="W56" s="45">
        <v>0</v>
      </c>
      <c r="X56" s="45">
        <v>2535.8051700000001</v>
      </c>
      <c r="Y56" s="45">
        <v>0</v>
      </c>
      <c r="Z56" s="45">
        <v>0</v>
      </c>
      <c r="AA56" s="45">
        <v>0</v>
      </c>
      <c r="AB56" s="45">
        <v>0</v>
      </c>
      <c r="AC56" s="45">
        <v>0</v>
      </c>
      <c r="AD56" s="45">
        <v>0</v>
      </c>
      <c r="AE56" s="45">
        <v>0</v>
      </c>
      <c r="AF56" s="45">
        <v>40.65</v>
      </c>
      <c r="AG56" s="45">
        <v>0</v>
      </c>
      <c r="AH56" s="45">
        <v>0</v>
      </c>
      <c r="AI56" s="45">
        <v>0</v>
      </c>
      <c r="AJ56" s="45">
        <v>118.96792499999999</v>
      </c>
      <c r="AK56" s="45">
        <v>0</v>
      </c>
      <c r="AL56" s="45">
        <v>0</v>
      </c>
      <c r="AM56" s="45">
        <v>1130.9110000000001</v>
      </c>
      <c r="AN56" s="45">
        <v>3105.7262799999999</v>
      </c>
      <c r="AO56" s="45">
        <v>670.88109999999995</v>
      </c>
      <c r="AP56" s="45">
        <v>18.010000000000002</v>
      </c>
      <c r="AQ56" s="45">
        <v>3772.7109999999998</v>
      </c>
      <c r="AR56" s="45">
        <v>536.61405999999999</v>
      </c>
      <c r="AS56" s="45">
        <v>846.35562000000004</v>
      </c>
      <c r="AT56" s="45">
        <v>763.15</v>
      </c>
      <c r="AU56" s="45">
        <v>0</v>
      </c>
      <c r="AV56" s="45">
        <v>4321.5726000000004</v>
      </c>
      <c r="AW56" s="45">
        <v>795.08267499999999</v>
      </c>
      <c r="AX56" s="45">
        <v>0</v>
      </c>
      <c r="AY56" s="45">
        <v>91.997969999999995</v>
      </c>
      <c r="AZ56" s="45">
        <v>0</v>
      </c>
      <c r="BA56" s="45">
        <v>99.83</v>
      </c>
      <c r="BB56" s="45">
        <v>0</v>
      </c>
      <c r="BC56" s="45">
        <v>1592.2665</v>
      </c>
      <c r="BD56" s="45">
        <v>0</v>
      </c>
      <c r="BE56" s="45">
        <v>499.2</v>
      </c>
      <c r="BF56" s="45">
        <v>0</v>
      </c>
      <c r="BG56" s="45">
        <v>0</v>
      </c>
      <c r="BH56" s="45">
        <v>623.17731000000003</v>
      </c>
      <c r="BI56" s="45">
        <v>0</v>
      </c>
      <c r="BJ56" s="45">
        <v>0</v>
      </c>
      <c r="BK56" s="45">
        <v>0</v>
      </c>
      <c r="BL56" s="45">
        <v>0</v>
      </c>
      <c r="BM56" s="45">
        <v>175.50700000000001</v>
      </c>
      <c r="BN56" s="45">
        <v>800.87400000000002</v>
      </c>
      <c r="BO56" s="45">
        <v>43.215000000000003</v>
      </c>
      <c r="BP56" s="45">
        <v>3358.5504449999999</v>
      </c>
      <c r="BQ56" s="45">
        <v>0</v>
      </c>
      <c r="BR56" s="45">
        <v>109.60335499999999</v>
      </c>
      <c r="BS56" s="45">
        <v>1651.557865</v>
      </c>
      <c r="BT56" s="45">
        <v>343.52285499999999</v>
      </c>
      <c r="BU56" s="45">
        <v>0</v>
      </c>
      <c r="BV56" s="45">
        <v>726.32479999999998</v>
      </c>
      <c r="BW56" s="45">
        <v>93.536474999999996</v>
      </c>
      <c r="BX56" s="45">
        <v>0</v>
      </c>
      <c r="BY56" s="45">
        <v>0</v>
      </c>
      <c r="BZ56" s="45">
        <v>349.04334999999998</v>
      </c>
      <c r="CA56" s="45">
        <v>520.06842500000005</v>
      </c>
      <c r="CB56" s="45">
        <v>0</v>
      </c>
      <c r="CC56" s="45">
        <v>14.874000000000001</v>
      </c>
      <c r="CD56" s="45">
        <v>573.25153499999999</v>
      </c>
      <c r="CE56" s="45">
        <v>10113.109</v>
      </c>
      <c r="CF56" s="45">
        <v>0</v>
      </c>
      <c r="CG56" s="45">
        <v>3447.7640000000001</v>
      </c>
      <c r="CH56" s="45">
        <v>427.87629500000003</v>
      </c>
      <c r="CI56" s="45">
        <v>0</v>
      </c>
      <c r="CJ56" s="45">
        <v>0</v>
      </c>
      <c r="CK56" s="45">
        <v>345.74545000000001</v>
      </c>
      <c r="CL56" s="45">
        <v>110.78878</v>
      </c>
      <c r="CM56" s="45">
        <v>0</v>
      </c>
      <c r="CN56" s="45">
        <v>0</v>
      </c>
      <c r="CO56" s="45">
        <v>372.08995499999997</v>
      </c>
      <c r="CP56" s="45">
        <v>6822.01</v>
      </c>
      <c r="CQ56" s="45">
        <v>0</v>
      </c>
      <c r="CR56" s="45">
        <v>724.64449999999999</v>
      </c>
      <c r="CS56" s="45">
        <v>0</v>
      </c>
      <c r="CT56" s="45">
        <v>477.71850000000001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970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971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972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973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3"/>
  <sheetViews>
    <sheetView showGridLines="0" zoomScale="70" workbookViewId="0">
      <pane xSplit="2" ySplit="6" topLeftCell="C7" activePane="bottomRight" state="frozen"/>
      <selection pane="topRight" activeCell="C1" sqref="C1"/>
      <selection pane="bottomLeft" activeCell="A7" sqref="A7"/>
      <selection pane="bottomRight" activeCell="F24" sqref="F24"/>
    </sheetView>
  </sheetViews>
  <sheetFormatPr baseColWidth="10" defaultColWidth="8.88671875" defaultRowHeight="14.4" x14ac:dyDescent="0.3"/>
  <cols>
    <col min="1" max="1" width="2" customWidth="1"/>
    <col min="2" max="2" width="17" customWidth="1"/>
    <col min="3" max="14" width="17.44140625" customWidth="1"/>
    <col min="15" max="15" width="17" customWidth="1"/>
    <col min="20" max="20" width="58" customWidth="1"/>
    <col min="21" max="21" width="25" customWidth="1"/>
    <col min="22" max="23" width="22"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191" t="s">
        <v>0</v>
      </c>
      <c r="C3" s="192"/>
      <c r="D3" s="192"/>
      <c r="E3" s="192"/>
      <c r="F3" s="192"/>
      <c r="G3" s="192"/>
      <c r="H3" s="1"/>
      <c r="I3" s="1"/>
      <c r="J3" s="1"/>
      <c r="K3" s="1"/>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22.8" x14ac:dyDescent="0.4">
      <c r="A5" s="1"/>
      <c r="B5" s="22" t="s">
        <v>974</v>
      </c>
      <c r="C5" s="1"/>
      <c r="D5" s="1"/>
      <c r="E5" s="1"/>
      <c r="F5" s="1"/>
      <c r="G5" s="1"/>
      <c r="H5" s="1"/>
      <c r="I5" s="1"/>
      <c r="J5" s="1"/>
      <c r="K5" s="1"/>
      <c r="L5" s="1"/>
      <c r="M5" s="1"/>
      <c r="N5" s="1"/>
      <c r="O5" s="1"/>
      <c r="P5" s="1"/>
      <c r="Q5" s="1"/>
      <c r="R5" s="1"/>
      <c r="S5" s="1"/>
      <c r="T5" s="1"/>
      <c r="U5" s="1"/>
      <c r="V5" s="1"/>
      <c r="W5" s="1"/>
    </row>
    <row r="6" spans="1:23" ht="48" x14ac:dyDescent="0.3">
      <c r="A6" s="1"/>
      <c r="B6" s="37" t="s">
        <v>615</v>
      </c>
      <c r="C6" s="48" t="s">
        <v>975</v>
      </c>
      <c r="D6" s="48" t="s">
        <v>976</v>
      </c>
      <c r="E6" s="48" t="s">
        <v>977</v>
      </c>
      <c r="F6" s="48" t="s">
        <v>978</v>
      </c>
      <c r="G6" s="48" t="s">
        <v>979</v>
      </c>
      <c r="H6" s="48" t="s">
        <v>3465</v>
      </c>
      <c r="I6" s="48" t="s">
        <v>3466</v>
      </c>
      <c r="J6" s="48" t="s">
        <v>3467</v>
      </c>
      <c r="K6" s="48" t="s">
        <v>980</v>
      </c>
      <c r="L6" s="48" t="s">
        <v>981</v>
      </c>
      <c r="M6" s="48" t="s">
        <v>982</v>
      </c>
      <c r="N6" s="48" t="s">
        <v>983</v>
      </c>
      <c r="O6" s="37" t="s">
        <v>984</v>
      </c>
      <c r="P6" s="1"/>
      <c r="Q6" s="1"/>
      <c r="R6" s="1"/>
      <c r="S6" s="1"/>
      <c r="T6" s="49" t="s">
        <v>3</v>
      </c>
      <c r="U6" s="49" t="s">
        <v>33</v>
      </c>
      <c r="V6" s="49" t="s">
        <v>985</v>
      </c>
      <c r="W6" s="49" t="s">
        <v>986</v>
      </c>
    </row>
    <row r="7" spans="1:23" x14ac:dyDescent="0.3">
      <c r="A7" s="1"/>
      <c r="B7" s="50" t="s">
        <v>833</v>
      </c>
      <c r="C7" s="51">
        <v>1074.4000000000001</v>
      </c>
      <c r="D7" s="51">
        <v>3322.9</v>
      </c>
      <c r="E7" s="51">
        <v>1815.2</v>
      </c>
      <c r="F7" s="51">
        <v>26</v>
      </c>
      <c r="G7" s="51">
        <v>0</v>
      </c>
      <c r="H7" s="51"/>
      <c r="I7" s="51">
        <v>0</v>
      </c>
      <c r="J7" s="51"/>
      <c r="K7" s="51">
        <v>27.4</v>
      </c>
      <c r="L7" s="51">
        <v>10.4</v>
      </c>
      <c r="M7" s="51">
        <v>0</v>
      </c>
      <c r="N7" s="51">
        <v>359.5</v>
      </c>
      <c r="O7" s="51">
        <f>+SUM(C7:N7)</f>
        <v>6635.7999999999993</v>
      </c>
      <c r="P7" s="235"/>
      <c r="Q7" s="1"/>
      <c r="R7" s="1"/>
      <c r="S7" s="1"/>
      <c r="T7" s="206" t="s">
        <v>654</v>
      </c>
      <c r="U7" s="52" t="s">
        <v>987</v>
      </c>
      <c r="V7" s="53">
        <v>439.75</v>
      </c>
      <c r="W7" s="53" t="s">
        <v>988</v>
      </c>
    </row>
    <row r="8" spans="1:23" x14ac:dyDescent="0.3">
      <c r="A8" s="1"/>
      <c r="B8" s="54" t="s">
        <v>834</v>
      </c>
      <c r="C8" s="55">
        <v>1093.9000000000001</v>
      </c>
      <c r="D8" s="55">
        <v>3069</v>
      </c>
      <c r="E8" s="55">
        <v>1906.8</v>
      </c>
      <c r="F8" s="55">
        <v>27.5</v>
      </c>
      <c r="G8" s="55">
        <v>0</v>
      </c>
      <c r="H8" s="55"/>
      <c r="I8" s="55">
        <v>0</v>
      </c>
      <c r="J8" s="55"/>
      <c r="K8" s="55">
        <v>27.1</v>
      </c>
      <c r="L8" s="55">
        <v>10.4</v>
      </c>
      <c r="M8" s="55">
        <v>0</v>
      </c>
      <c r="N8" s="55">
        <v>330.8</v>
      </c>
      <c r="O8" s="55">
        <f t="shared" ref="O8:O54" si="0">+SUM(C8:N8)</f>
        <v>6465.5</v>
      </c>
      <c r="P8" s="235"/>
      <c r="Q8" s="1"/>
      <c r="R8" s="1"/>
      <c r="S8" s="1"/>
      <c r="T8" s="206" t="s">
        <v>655</v>
      </c>
      <c r="U8" s="52" t="s">
        <v>989</v>
      </c>
      <c r="V8" s="53">
        <v>48</v>
      </c>
      <c r="W8" s="53" t="s">
        <v>988</v>
      </c>
    </row>
    <row r="9" spans="1:23" x14ac:dyDescent="0.3">
      <c r="A9" s="1"/>
      <c r="B9" s="54" t="s">
        <v>835</v>
      </c>
      <c r="C9" s="55">
        <v>1095.0999999999999</v>
      </c>
      <c r="D9" s="55">
        <v>3092.6</v>
      </c>
      <c r="E9" s="55">
        <v>1773.7</v>
      </c>
      <c r="F9" s="55">
        <v>24.3</v>
      </c>
      <c r="G9" s="55">
        <v>0</v>
      </c>
      <c r="H9" s="55"/>
      <c r="I9" s="55">
        <v>0</v>
      </c>
      <c r="J9" s="55"/>
      <c r="K9" s="55">
        <v>27.3</v>
      </c>
      <c r="L9" s="55">
        <v>10.4</v>
      </c>
      <c r="M9" s="55">
        <v>0</v>
      </c>
      <c r="N9" s="55">
        <v>336.9</v>
      </c>
      <c r="O9" s="55">
        <f t="shared" si="0"/>
        <v>6360.2999999999993</v>
      </c>
      <c r="P9" s="235"/>
      <c r="Q9" s="1"/>
      <c r="R9" s="1"/>
      <c r="S9" s="1"/>
      <c r="T9" s="206" t="s">
        <v>656</v>
      </c>
      <c r="U9" s="52" t="s">
        <v>990</v>
      </c>
      <c r="V9" s="53">
        <v>9.6</v>
      </c>
      <c r="W9" s="53" t="s">
        <v>988</v>
      </c>
    </row>
    <row r="10" spans="1:23" x14ac:dyDescent="0.3">
      <c r="A10" s="1"/>
      <c r="B10" s="54" t="s">
        <v>836</v>
      </c>
      <c r="C10" s="55">
        <v>1085.8</v>
      </c>
      <c r="D10" s="55">
        <v>3033.6</v>
      </c>
      <c r="E10" s="55">
        <v>1791.6</v>
      </c>
      <c r="F10" s="55">
        <v>25.9</v>
      </c>
      <c r="G10" s="55">
        <v>0</v>
      </c>
      <c r="H10" s="55"/>
      <c r="I10" s="55">
        <v>0</v>
      </c>
      <c r="J10" s="55"/>
      <c r="K10" s="55">
        <v>27.6</v>
      </c>
      <c r="L10" s="55">
        <v>10.4</v>
      </c>
      <c r="M10" s="55">
        <v>0</v>
      </c>
      <c r="N10" s="55">
        <v>318.8</v>
      </c>
      <c r="O10" s="55">
        <f t="shared" si="0"/>
        <v>6293.7</v>
      </c>
      <c r="P10" s="235"/>
      <c r="Q10" s="1"/>
      <c r="R10" s="1"/>
      <c r="S10" s="1"/>
      <c r="T10" s="206" t="s">
        <v>72</v>
      </c>
      <c r="U10" s="52" t="s">
        <v>73</v>
      </c>
      <c r="V10" s="53" t="s">
        <v>988</v>
      </c>
      <c r="W10" s="53">
        <v>4812.8999999999996</v>
      </c>
    </row>
    <row r="11" spans="1:23" x14ac:dyDescent="0.3">
      <c r="A11" s="1"/>
      <c r="B11" s="54" t="s">
        <v>837</v>
      </c>
      <c r="C11" s="55">
        <v>1083.2</v>
      </c>
      <c r="D11" s="55">
        <v>3013</v>
      </c>
      <c r="E11" s="55">
        <v>1772.6</v>
      </c>
      <c r="F11" s="55">
        <v>25.3</v>
      </c>
      <c r="G11" s="55">
        <v>0</v>
      </c>
      <c r="H11" s="55"/>
      <c r="I11" s="55">
        <v>0</v>
      </c>
      <c r="J11" s="55"/>
      <c r="K11" s="55">
        <v>27</v>
      </c>
      <c r="L11" s="55">
        <v>10.4</v>
      </c>
      <c r="M11" s="55">
        <v>0</v>
      </c>
      <c r="N11" s="55">
        <v>254.3</v>
      </c>
      <c r="O11" s="55">
        <f t="shared" si="0"/>
        <v>6185.7999999999993</v>
      </c>
      <c r="P11" s="235"/>
      <c r="Q11" s="1"/>
      <c r="R11" s="1"/>
      <c r="S11" s="1"/>
      <c r="T11" s="206" t="s">
        <v>630</v>
      </c>
      <c r="U11" s="52" t="s">
        <v>991</v>
      </c>
      <c r="V11" s="53">
        <v>472.35</v>
      </c>
      <c r="W11" s="53" t="s">
        <v>988</v>
      </c>
    </row>
    <row r="12" spans="1:23" x14ac:dyDescent="0.3">
      <c r="A12" s="1"/>
      <c r="B12" s="54" t="s">
        <v>838</v>
      </c>
      <c r="C12" s="55">
        <v>1086.3</v>
      </c>
      <c r="D12" s="55">
        <v>3062.2</v>
      </c>
      <c r="E12" s="55">
        <v>1856.8</v>
      </c>
      <c r="F12" s="55">
        <v>24.7</v>
      </c>
      <c r="G12" s="55">
        <v>0</v>
      </c>
      <c r="H12" s="55"/>
      <c r="I12" s="55">
        <v>0</v>
      </c>
      <c r="J12" s="55"/>
      <c r="K12" s="55">
        <v>26.5</v>
      </c>
      <c r="L12" s="55">
        <v>10.4</v>
      </c>
      <c r="M12" s="55">
        <v>0</v>
      </c>
      <c r="N12" s="55">
        <v>173.5</v>
      </c>
      <c r="O12" s="55">
        <f t="shared" si="0"/>
        <v>6240.4</v>
      </c>
      <c r="P12" s="235"/>
      <c r="Q12" s="1"/>
      <c r="R12" s="1"/>
      <c r="S12" s="1"/>
      <c r="T12" s="206" t="s">
        <v>629</v>
      </c>
      <c r="U12" s="52" t="s">
        <v>992</v>
      </c>
      <c r="V12" s="53" t="s">
        <v>988</v>
      </c>
      <c r="W12" s="53">
        <v>2530.5500000000002</v>
      </c>
    </row>
    <row r="13" spans="1:23" x14ac:dyDescent="0.3">
      <c r="A13" s="1"/>
      <c r="B13" s="54" t="s">
        <v>839</v>
      </c>
      <c r="C13" s="55">
        <v>1089.7</v>
      </c>
      <c r="D13" s="55">
        <v>3023.4</v>
      </c>
      <c r="E13" s="55">
        <v>1801.3</v>
      </c>
      <c r="F13" s="55">
        <v>25.4</v>
      </c>
      <c r="G13" s="55">
        <v>0</v>
      </c>
      <c r="H13" s="55"/>
      <c r="I13" s="55">
        <v>0</v>
      </c>
      <c r="J13" s="55"/>
      <c r="K13" s="55">
        <v>27.1</v>
      </c>
      <c r="L13" s="55">
        <v>10.4</v>
      </c>
      <c r="M13" s="55">
        <v>0</v>
      </c>
      <c r="N13" s="55">
        <v>136.9</v>
      </c>
      <c r="O13" s="55">
        <f t="shared" si="0"/>
        <v>6114.2</v>
      </c>
      <c r="P13" s="235"/>
      <c r="Q13" s="1"/>
      <c r="R13" s="1"/>
      <c r="S13" s="1"/>
      <c r="T13" s="206"/>
      <c r="U13" s="52" t="s">
        <v>993</v>
      </c>
      <c r="V13" s="53">
        <v>855.75</v>
      </c>
      <c r="W13" s="53" t="s">
        <v>988</v>
      </c>
    </row>
    <row r="14" spans="1:23" x14ac:dyDescent="0.3">
      <c r="A14" s="1"/>
      <c r="B14" s="56" t="s">
        <v>840</v>
      </c>
      <c r="C14" s="57">
        <v>1103.3</v>
      </c>
      <c r="D14" s="57">
        <v>3059.3</v>
      </c>
      <c r="E14" s="57">
        <v>1805</v>
      </c>
      <c r="F14" s="57">
        <v>26.5</v>
      </c>
      <c r="G14" s="57">
        <v>0</v>
      </c>
      <c r="H14" s="57"/>
      <c r="I14" s="57">
        <v>0</v>
      </c>
      <c r="J14" s="57"/>
      <c r="K14" s="57">
        <v>27.2</v>
      </c>
      <c r="L14" s="57">
        <v>10.4</v>
      </c>
      <c r="M14" s="57">
        <v>0</v>
      </c>
      <c r="N14" s="57">
        <v>117.2</v>
      </c>
      <c r="O14" s="57">
        <f t="shared" si="0"/>
        <v>6148.9</v>
      </c>
      <c r="P14" s="235"/>
      <c r="Q14" s="1"/>
      <c r="R14" s="1"/>
      <c r="S14" s="1"/>
      <c r="T14" s="206" t="s">
        <v>76</v>
      </c>
      <c r="U14" s="52" t="s">
        <v>994</v>
      </c>
      <c r="V14" s="53">
        <v>156.4</v>
      </c>
      <c r="W14" s="53" t="s">
        <v>988</v>
      </c>
    </row>
    <row r="15" spans="1:23" x14ac:dyDescent="0.3">
      <c r="A15" s="1"/>
      <c r="B15" s="50" t="s">
        <v>841</v>
      </c>
      <c r="C15" s="51">
        <v>1083.2</v>
      </c>
      <c r="D15" s="51">
        <v>2961.1</v>
      </c>
      <c r="E15" s="51">
        <v>1855.9</v>
      </c>
      <c r="F15" s="51">
        <v>25.9</v>
      </c>
      <c r="G15" s="51">
        <v>0</v>
      </c>
      <c r="H15" s="51"/>
      <c r="I15" s="51">
        <v>0</v>
      </c>
      <c r="J15" s="51"/>
      <c r="K15" s="51">
        <v>26.4</v>
      </c>
      <c r="L15" s="51">
        <v>10.4</v>
      </c>
      <c r="M15" s="51">
        <v>0</v>
      </c>
      <c r="N15" s="51">
        <v>156.6</v>
      </c>
      <c r="O15" s="51">
        <f t="shared" si="0"/>
        <v>6119.5</v>
      </c>
      <c r="P15" s="235"/>
      <c r="Q15" s="1"/>
      <c r="R15" s="1"/>
      <c r="S15" s="1"/>
      <c r="T15" s="206"/>
      <c r="U15" s="52" t="s">
        <v>995</v>
      </c>
      <c r="V15" s="53" t="s">
        <v>988</v>
      </c>
      <c r="W15" s="53">
        <v>272.80700000000002</v>
      </c>
    </row>
    <row r="16" spans="1:23" x14ac:dyDescent="0.3">
      <c r="A16" s="1"/>
      <c r="B16" s="54" t="s">
        <v>842</v>
      </c>
      <c r="C16" s="55">
        <v>1083.5</v>
      </c>
      <c r="D16" s="55">
        <v>3003.5</v>
      </c>
      <c r="E16" s="55">
        <v>1857.2</v>
      </c>
      <c r="F16" s="55">
        <v>25.1</v>
      </c>
      <c r="G16" s="55">
        <v>0</v>
      </c>
      <c r="H16" s="55"/>
      <c r="I16" s="55">
        <v>0</v>
      </c>
      <c r="J16" s="55"/>
      <c r="K16" s="55">
        <v>26.8</v>
      </c>
      <c r="L16" s="55">
        <v>10.4</v>
      </c>
      <c r="M16" s="55">
        <v>0</v>
      </c>
      <c r="N16" s="55">
        <v>159</v>
      </c>
      <c r="O16" s="55">
        <f t="shared" si="0"/>
        <v>6165.5</v>
      </c>
      <c r="P16" s="235"/>
      <c r="Q16" s="1"/>
      <c r="R16" s="1"/>
      <c r="S16" s="1"/>
      <c r="T16" s="206"/>
      <c r="U16" s="52" t="s">
        <v>80</v>
      </c>
      <c r="V16" s="53" t="s">
        <v>988</v>
      </c>
      <c r="W16" s="53">
        <v>1781.0645</v>
      </c>
    </row>
    <row r="17" spans="1:23" x14ac:dyDescent="0.3">
      <c r="A17" s="1"/>
      <c r="B17" s="54" t="s">
        <v>843</v>
      </c>
      <c r="C17" s="55">
        <v>1071.8</v>
      </c>
      <c r="D17" s="55">
        <v>2904.4</v>
      </c>
      <c r="E17" s="55">
        <v>1853.5</v>
      </c>
      <c r="F17" s="55">
        <v>24.8</v>
      </c>
      <c r="G17" s="55">
        <v>0</v>
      </c>
      <c r="H17" s="55"/>
      <c r="I17" s="55">
        <v>0</v>
      </c>
      <c r="J17" s="55"/>
      <c r="K17" s="55">
        <v>26.9</v>
      </c>
      <c r="L17" s="55">
        <v>10.4</v>
      </c>
      <c r="M17" s="55">
        <v>0</v>
      </c>
      <c r="N17" s="55">
        <v>169.6</v>
      </c>
      <c r="O17" s="55">
        <f t="shared" si="0"/>
        <v>6061.4</v>
      </c>
      <c r="P17" s="235"/>
      <c r="Q17" s="1"/>
      <c r="R17" s="1"/>
      <c r="S17" s="1"/>
      <c r="T17" s="206" t="s">
        <v>657</v>
      </c>
      <c r="U17" s="52" t="s">
        <v>996</v>
      </c>
      <c r="V17" s="53">
        <v>353.4</v>
      </c>
      <c r="W17" s="53" t="s">
        <v>988</v>
      </c>
    </row>
    <row r="18" spans="1:23" x14ac:dyDescent="0.3">
      <c r="A18" s="1"/>
      <c r="B18" s="54" t="s">
        <v>844</v>
      </c>
      <c r="C18" s="55">
        <v>1087.8</v>
      </c>
      <c r="D18" s="55">
        <v>2952.2</v>
      </c>
      <c r="E18" s="55">
        <v>1942.2</v>
      </c>
      <c r="F18" s="55">
        <v>23.9</v>
      </c>
      <c r="G18" s="55">
        <v>0</v>
      </c>
      <c r="H18" s="55"/>
      <c r="I18" s="55">
        <v>0</v>
      </c>
      <c r="J18" s="55"/>
      <c r="K18" s="55">
        <v>26.5</v>
      </c>
      <c r="L18" s="55">
        <v>10.4</v>
      </c>
      <c r="M18" s="55">
        <v>0.6</v>
      </c>
      <c r="N18" s="55">
        <v>149.69999999999999</v>
      </c>
      <c r="O18" s="55">
        <f t="shared" si="0"/>
        <v>6193.2999999999993</v>
      </c>
      <c r="P18" s="235"/>
      <c r="Q18" s="1"/>
      <c r="R18" s="1"/>
      <c r="S18" s="1"/>
      <c r="T18" s="206"/>
      <c r="U18" s="52" t="s">
        <v>997</v>
      </c>
      <c r="V18" s="53">
        <v>230.2</v>
      </c>
      <c r="W18" s="53" t="s">
        <v>988</v>
      </c>
    </row>
    <row r="19" spans="1:23" x14ac:dyDescent="0.3">
      <c r="A19" s="1"/>
      <c r="B19" s="54" t="s">
        <v>845</v>
      </c>
      <c r="C19" s="55">
        <v>1075.5</v>
      </c>
      <c r="D19" s="55">
        <v>2886.3</v>
      </c>
      <c r="E19" s="55">
        <v>1949.6</v>
      </c>
      <c r="F19" s="55">
        <v>23.6</v>
      </c>
      <c r="G19" s="55">
        <v>0</v>
      </c>
      <c r="H19" s="55"/>
      <c r="I19" s="55">
        <v>3</v>
      </c>
      <c r="J19" s="55"/>
      <c r="K19" s="55">
        <v>26.8</v>
      </c>
      <c r="L19" s="55">
        <v>10.4</v>
      </c>
      <c r="M19" s="55">
        <v>45.1</v>
      </c>
      <c r="N19" s="55">
        <v>138.80000000000001</v>
      </c>
      <c r="O19" s="55">
        <f t="shared" si="0"/>
        <v>6159.1</v>
      </c>
      <c r="P19" s="235"/>
      <c r="Q19" s="1"/>
      <c r="R19" s="1"/>
      <c r="S19" s="1"/>
      <c r="T19" s="206"/>
      <c r="U19" s="52" t="s">
        <v>998</v>
      </c>
      <c r="V19" s="53">
        <v>325.64999999999998</v>
      </c>
      <c r="W19" s="53" t="s">
        <v>988</v>
      </c>
    </row>
    <row r="20" spans="1:23" x14ac:dyDescent="0.3">
      <c r="A20" s="1"/>
      <c r="B20" s="54" t="s">
        <v>846</v>
      </c>
      <c r="C20" s="55">
        <v>1029.5999999999999</v>
      </c>
      <c r="D20" s="55">
        <v>2806.3</v>
      </c>
      <c r="E20" s="55">
        <v>1823.4</v>
      </c>
      <c r="F20" s="55">
        <v>24.4</v>
      </c>
      <c r="G20" s="55">
        <v>0</v>
      </c>
      <c r="H20" s="55"/>
      <c r="I20" s="55">
        <v>18.899999999999999</v>
      </c>
      <c r="J20" s="55"/>
      <c r="K20" s="55">
        <v>26.2</v>
      </c>
      <c r="L20" s="55">
        <v>10.4</v>
      </c>
      <c r="M20" s="55">
        <v>220.3</v>
      </c>
      <c r="N20" s="55">
        <v>131.5</v>
      </c>
      <c r="O20" s="55">
        <f t="shared" si="0"/>
        <v>6090.9999999999991</v>
      </c>
      <c r="P20" s="235"/>
      <c r="Q20" s="1"/>
      <c r="R20" s="1"/>
      <c r="S20" s="1"/>
      <c r="T20" s="206"/>
      <c r="U20" s="52" t="s">
        <v>999</v>
      </c>
      <c r="V20" s="53">
        <v>199.85</v>
      </c>
      <c r="W20" s="53" t="s">
        <v>988</v>
      </c>
    </row>
    <row r="21" spans="1:23" x14ac:dyDescent="0.3">
      <c r="A21" s="1"/>
      <c r="B21" s="54" t="s">
        <v>847</v>
      </c>
      <c r="C21" s="55">
        <v>1043.7</v>
      </c>
      <c r="D21" s="55">
        <v>2939.5</v>
      </c>
      <c r="E21" s="55">
        <v>1738.9</v>
      </c>
      <c r="F21" s="55">
        <v>23.5</v>
      </c>
      <c r="G21" s="55">
        <v>0</v>
      </c>
      <c r="H21" s="55"/>
      <c r="I21" s="55">
        <v>18.899999999999999</v>
      </c>
      <c r="J21" s="55"/>
      <c r="K21" s="55">
        <v>26.4</v>
      </c>
      <c r="L21" s="55">
        <v>10.4</v>
      </c>
      <c r="M21" s="55">
        <v>419.4</v>
      </c>
      <c r="N21" s="55">
        <v>110.2</v>
      </c>
      <c r="O21" s="55">
        <f t="shared" si="0"/>
        <v>6330.8999999999987</v>
      </c>
      <c r="P21" s="235"/>
      <c r="Q21" s="1"/>
      <c r="R21" s="1"/>
      <c r="S21" s="1"/>
      <c r="T21" s="206" t="s">
        <v>626</v>
      </c>
      <c r="U21" s="52" t="s">
        <v>1000</v>
      </c>
      <c r="V21" s="53">
        <v>3960.75</v>
      </c>
      <c r="W21" s="53" t="s">
        <v>988</v>
      </c>
    </row>
    <row r="22" spans="1:23" x14ac:dyDescent="0.3">
      <c r="A22" s="1"/>
      <c r="B22" s="56" t="s">
        <v>848</v>
      </c>
      <c r="C22" s="57">
        <v>1041.7</v>
      </c>
      <c r="D22" s="57">
        <v>2938.6</v>
      </c>
      <c r="E22" s="57">
        <v>1748.6</v>
      </c>
      <c r="F22" s="57">
        <v>22.6</v>
      </c>
      <c r="G22" s="57">
        <v>0</v>
      </c>
      <c r="H22" s="57"/>
      <c r="I22" s="57">
        <v>20.8</v>
      </c>
      <c r="J22" s="57"/>
      <c r="K22" s="57">
        <v>25.9</v>
      </c>
      <c r="L22" s="57">
        <v>10.4</v>
      </c>
      <c r="M22" s="57">
        <v>536.29999999999995</v>
      </c>
      <c r="N22" s="57">
        <v>106.6</v>
      </c>
      <c r="O22" s="57">
        <f t="shared" si="0"/>
        <v>6451.5</v>
      </c>
      <c r="P22" s="235"/>
      <c r="Q22" s="1"/>
      <c r="R22" s="1"/>
      <c r="S22" s="1"/>
      <c r="T22" s="206" t="s">
        <v>262</v>
      </c>
      <c r="U22" s="52" t="s">
        <v>1001</v>
      </c>
      <c r="V22" s="53" t="s">
        <v>988</v>
      </c>
      <c r="W22" s="53">
        <v>174.12799999999999</v>
      </c>
    </row>
    <row r="23" spans="1:23" x14ac:dyDescent="0.3">
      <c r="A23" s="1"/>
      <c r="B23" s="50" t="s">
        <v>849</v>
      </c>
      <c r="C23" s="51">
        <v>1033.5</v>
      </c>
      <c r="D23" s="51">
        <v>3055.2</v>
      </c>
      <c r="E23" s="51">
        <v>1784.7</v>
      </c>
      <c r="F23" s="51">
        <v>24.8</v>
      </c>
      <c r="G23" s="51">
        <v>0</v>
      </c>
      <c r="H23" s="51"/>
      <c r="I23" s="51">
        <v>20.7</v>
      </c>
      <c r="J23" s="51"/>
      <c r="K23" s="51">
        <v>26.3</v>
      </c>
      <c r="L23" s="51">
        <v>10.4</v>
      </c>
      <c r="M23" s="51">
        <v>565.70000000000005</v>
      </c>
      <c r="N23" s="51">
        <v>137.4</v>
      </c>
      <c r="O23" s="51">
        <f t="shared" si="0"/>
        <v>6658.6999999999989</v>
      </c>
      <c r="P23" s="235"/>
      <c r="Q23" s="1"/>
      <c r="R23" s="1"/>
      <c r="S23" s="1"/>
      <c r="T23" s="206"/>
      <c r="U23" s="52" t="s">
        <v>1002</v>
      </c>
      <c r="V23" s="53" t="s">
        <v>988</v>
      </c>
      <c r="W23" s="53">
        <v>124.7255</v>
      </c>
    </row>
    <row r="24" spans="1:23" x14ac:dyDescent="0.3">
      <c r="A24" s="1"/>
      <c r="B24" s="54" t="s">
        <v>850</v>
      </c>
      <c r="C24" s="55">
        <v>1056.0999999999999</v>
      </c>
      <c r="D24" s="55">
        <v>3220.5</v>
      </c>
      <c r="E24" s="55">
        <v>1779.6</v>
      </c>
      <c r="F24" s="55">
        <v>23.6</v>
      </c>
      <c r="G24" s="55">
        <v>0</v>
      </c>
      <c r="H24" s="55"/>
      <c r="I24" s="55">
        <v>21.4</v>
      </c>
      <c r="J24" s="55"/>
      <c r="K24" s="55">
        <v>27.1</v>
      </c>
      <c r="L24" s="55">
        <v>10.4</v>
      </c>
      <c r="M24" s="55">
        <v>582.5</v>
      </c>
      <c r="N24" s="55">
        <v>150.6</v>
      </c>
      <c r="O24" s="55">
        <f t="shared" si="0"/>
        <v>6871.8000000000011</v>
      </c>
      <c r="P24" s="235"/>
      <c r="Q24" s="1"/>
      <c r="R24" s="1"/>
      <c r="S24" s="1"/>
      <c r="T24" s="206" t="s">
        <v>653</v>
      </c>
      <c r="U24" s="52" t="s">
        <v>1003</v>
      </c>
      <c r="V24" s="53">
        <v>56.3</v>
      </c>
      <c r="W24" s="53" t="s">
        <v>988</v>
      </c>
    </row>
    <row r="25" spans="1:23" x14ac:dyDescent="0.3">
      <c r="A25" s="1"/>
      <c r="B25" s="54" t="s">
        <v>851</v>
      </c>
      <c r="C25" s="55">
        <v>1046.7</v>
      </c>
      <c r="D25" s="55">
        <v>3205.1</v>
      </c>
      <c r="E25" s="55">
        <v>1951.2</v>
      </c>
      <c r="F25" s="55">
        <v>24.1</v>
      </c>
      <c r="G25" s="55">
        <v>0</v>
      </c>
      <c r="H25" s="55"/>
      <c r="I25" s="55">
        <v>21.5</v>
      </c>
      <c r="J25" s="55"/>
      <c r="K25" s="55">
        <v>26.4</v>
      </c>
      <c r="L25" s="55">
        <v>10.4</v>
      </c>
      <c r="M25" s="55">
        <v>592.70000000000005</v>
      </c>
      <c r="N25" s="55">
        <v>158.6</v>
      </c>
      <c r="O25" s="55">
        <f t="shared" si="0"/>
        <v>7036.7</v>
      </c>
      <c r="P25" s="235"/>
      <c r="Q25" s="1"/>
      <c r="R25" s="1"/>
      <c r="S25" s="1"/>
      <c r="T25" s="206" t="s">
        <v>267</v>
      </c>
      <c r="U25" s="52" t="s">
        <v>1004</v>
      </c>
      <c r="V25" s="53" t="s">
        <v>988</v>
      </c>
      <c r="W25" s="53">
        <v>14339.5</v>
      </c>
    </row>
    <row r="26" spans="1:23" x14ac:dyDescent="0.3">
      <c r="A26" s="1"/>
      <c r="B26" s="54" t="s">
        <v>852</v>
      </c>
      <c r="C26" s="55">
        <v>1053.5</v>
      </c>
      <c r="D26" s="55">
        <v>3186.6</v>
      </c>
      <c r="E26" s="55">
        <v>2024.6</v>
      </c>
      <c r="F26" s="55">
        <v>23.6</v>
      </c>
      <c r="G26" s="55">
        <v>0</v>
      </c>
      <c r="H26" s="55"/>
      <c r="I26" s="55">
        <v>23.6</v>
      </c>
      <c r="J26" s="55"/>
      <c r="K26" s="55">
        <v>26.5</v>
      </c>
      <c r="L26" s="55">
        <v>10.4</v>
      </c>
      <c r="M26" s="55">
        <v>597</v>
      </c>
      <c r="N26" s="55">
        <v>166.4</v>
      </c>
      <c r="O26" s="55">
        <f t="shared" si="0"/>
        <v>7112.2000000000007</v>
      </c>
      <c r="P26" s="235"/>
      <c r="Q26" s="1"/>
      <c r="R26" s="1"/>
      <c r="S26" s="1"/>
      <c r="T26" s="206"/>
      <c r="U26" s="52" t="s">
        <v>1005</v>
      </c>
      <c r="V26" s="53">
        <v>4762</v>
      </c>
      <c r="W26" s="53" t="s">
        <v>988</v>
      </c>
    </row>
    <row r="27" spans="1:23" x14ac:dyDescent="0.3">
      <c r="A27" s="1"/>
      <c r="B27" s="54" t="s">
        <v>853</v>
      </c>
      <c r="C27" s="55">
        <v>1037.4000000000001</v>
      </c>
      <c r="D27" s="55">
        <v>3156</v>
      </c>
      <c r="E27" s="55">
        <v>2110.5</v>
      </c>
      <c r="F27" s="55">
        <v>23.4</v>
      </c>
      <c r="G27" s="55">
        <v>1.7</v>
      </c>
      <c r="H27" s="55"/>
      <c r="I27" s="55">
        <v>28.6</v>
      </c>
      <c r="J27" s="55"/>
      <c r="K27" s="55">
        <v>26.5</v>
      </c>
      <c r="L27" s="55">
        <v>10.4</v>
      </c>
      <c r="M27" s="55">
        <v>601.5</v>
      </c>
      <c r="N27" s="55">
        <v>172.8</v>
      </c>
      <c r="O27" s="55">
        <f t="shared" si="0"/>
        <v>7168.7999999999993</v>
      </c>
      <c r="P27" s="235"/>
      <c r="Q27" s="1"/>
      <c r="R27" s="1"/>
      <c r="S27" s="1"/>
      <c r="T27" s="206" t="s">
        <v>642</v>
      </c>
      <c r="U27" s="52" t="s">
        <v>1006</v>
      </c>
      <c r="V27" s="53">
        <v>116.85</v>
      </c>
      <c r="W27" s="53" t="s">
        <v>988</v>
      </c>
    </row>
    <row r="28" spans="1:23" x14ac:dyDescent="0.3">
      <c r="A28" s="1"/>
      <c r="B28" s="54" t="s">
        <v>854</v>
      </c>
      <c r="C28" s="55">
        <v>1049.7</v>
      </c>
      <c r="D28" s="55">
        <v>3219.1</v>
      </c>
      <c r="E28" s="55">
        <v>2127.5</v>
      </c>
      <c r="F28" s="55">
        <v>25.1</v>
      </c>
      <c r="G28" s="55">
        <v>1.6</v>
      </c>
      <c r="H28" s="55"/>
      <c r="I28" s="55">
        <v>31.9</v>
      </c>
      <c r="J28" s="55"/>
      <c r="K28" s="55">
        <v>26.8</v>
      </c>
      <c r="L28" s="55">
        <v>10.3</v>
      </c>
      <c r="M28" s="55">
        <v>605.1</v>
      </c>
      <c r="N28" s="55">
        <v>222.8</v>
      </c>
      <c r="O28" s="55">
        <f t="shared" si="0"/>
        <v>7319.9000000000015</v>
      </c>
      <c r="P28" s="235"/>
      <c r="Q28" s="1"/>
      <c r="R28" s="1"/>
      <c r="S28" s="1"/>
      <c r="T28" s="206" t="s">
        <v>658</v>
      </c>
      <c r="U28" s="52" t="s">
        <v>1007</v>
      </c>
      <c r="V28" s="53">
        <v>478.3</v>
      </c>
      <c r="W28" s="53" t="s">
        <v>988</v>
      </c>
    </row>
    <row r="29" spans="1:23" x14ac:dyDescent="0.3">
      <c r="A29" s="1"/>
      <c r="B29" s="54" t="s">
        <v>855</v>
      </c>
      <c r="C29" s="55">
        <v>1044.9000000000001</v>
      </c>
      <c r="D29" s="55">
        <v>3140</v>
      </c>
      <c r="E29" s="55">
        <v>2132.8000000000002</v>
      </c>
      <c r="F29" s="55">
        <v>23.2</v>
      </c>
      <c r="G29" s="55">
        <v>0</v>
      </c>
      <c r="H29" s="55"/>
      <c r="I29" s="55">
        <v>34.6</v>
      </c>
      <c r="J29" s="55"/>
      <c r="K29" s="55">
        <v>26</v>
      </c>
      <c r="L29" s="55">
        <v>10.3</v>
      </c>
      <c r="M29" s="55">
        <v>608.5</v>
      </c>
      <c r="N29" s="55">
        <v>352.5</v>
      </c>
      <c r="O29" s="55">
        <f t="shared" si="0"/>
        <v>7372.8</v>
      </c>
      <c r="P29" s="235"/>
      <c r="Q29" s="1"/>
      <c r="R29" s="1"/>
      <c r="S29" s="1"/>
      <c r="T29" s="206" t="s">
        <v>30</v>
      </c>
      <c r="U29" s="52" t="s">
        <v>1008</v>
      </c>
      <c r="V29" s="53">
        <v>273.39999999999998</v>
      </c>
      <c r="W29" s="53" t="s">
        <v>988</v>
      </c>
    </row>
    <row r="30" spans="1:23" x14ac:dyDescent="0.3">
      <c r="A30" s="1"/>
      <c r="B30" s="56" t="s">
        <v>856</v>
      </c>
      <c r="C30" s="57">
        <v>1039.7</v>
      </c>
      <c r="D30" s="57">
        <v>2979.1</v>
      </c>
      <c r="E30" s="57">
        <v>2116.4</v>
      </c>
      <c r="F30" s="57">
        <v>24.7</v>
      </c>
      <c r="G30" s="57">
        <v>0</v>
      </c>
      <c r="H30" s="57"/>
      <c r="I30" s="57">
        <v>34.299999999999997</v>
      </c>
      <c r="J30" s="57"/>
      <c r="K30" s="57">
        <v>26.1</v>
      </c>
      <c r="L30" s="57">
        <v>10.3</v>
      </c>
      <c r="M30" s="57">
        <v>612.29999999999995</v>
      </c>
      <c r="N30" s="57">
        <v>497.4</v>
      </c>
      <c r="O30" s="57">
        <f t="shared" si="0"/>
        <v>7340.3000000000011</v>
      </c>
      <c r="P30" s="235"/>
      <c r="Q30" s="1"/>
      <c r="R30" s="1"/>
      <c r="S30" s="1"/>
      <c r="T30" s="206" t="s">
        <v>37</v>
      </c>
      <c r="U30" s="52" t="s">
        <v>1009</v>
      </c>
      <c r="V30" s="53" t="s">
        <v>988</v>
      </c>
      <c r="W30" s="53">
        <v>4951.75</v>
      </c>
    </row>
    <row r="31" spans="1:23" x14ac:dyDescent="0.3">
      <c r="A31" s="1"/>
      <c r="B31" s="50" t="s">
        <v>857</v>
      </c>
      <c r="C31" s="51">
        <v>1030.5</v>
      </c>
      <c r="D31" s="51">
        <v>3068.1</v>
      </c>
      <c r="E31" s="51">
        <v>1998.9</v>
      </c>
      <c r="F31" s="51">
        <v>25.3</v>
      </c>
      <c r="G31" s="51">
        <v>0</v>
      </c>
      <c r="H31" s="51"/>
      <c r="I31" s="51">
        <v>35</v>
      </c>
      <c r="J31" s="51"/>
      <c r="K31" s="51">
        <v>9.6</v>
      </c>
      <c r="L31" s="51">
        <v>10.3</v>
      </c>
      <c r="M31" s="51">
        <v>617.4</v>
      </c>
      <c r="N31" s="51">
        <v>468.1</v>
      </c>
      <c r="O31" s="51">
        <f t="shared" si="0"/>
        <v>7263.2000000000007</v>
      </c>
      <c r="P31" s="235"/>
      <c r="Q31" s="1"/>
      <c r="R31" s="1"/>
      <c r="S31" s="1"/>
      <c r="T31" s="206"/>
      <c r="U31" s="52" t="s">
        <v>1010</v>
      </c>
      <c r="V31" s="53">
        <v>156</v>
      </c>
      <c r="W31" s="53" t="s">
        <v>988</v>
      </c>
    </row>
    <row r="32" spans="1:23" x14ac:dyDescent="0.3">
      <c r="A32" s="1"/>
      <c r="B32" s="54" t="s">
        <v>858</v>
      </c>
      <c r="C32" s="55">
        <v>1016.1</v>
      </c>
      <c r="D32" s="55">
        <v>2958.9</v>
      </c>
      <c r="E32" s="55">
        <v>2012</v>
      </c>
      <c r="F32" s="55">
        <v>25.9</v>
      </c>
      <c r="G32" s="55">
        <v>0</v>
      </c>
      <c r="H32" s="55"/>
      <c r="I32" s="55">
        <v>34.799999999999997</v>
      </c>
      <c r="J32" s="55"/>
      <c r="K32" s="55">
        <v>25.6</v>
      </c>
      <c r="L32" s="55">
        <v>10.3</v>
      </c>
      <c r="M32" s="55">
        <v>618.70000000000005</v>
      </c>
      <c r="N32" s="55">
        <v>531.6</v>
      </c>
      <c r="O32" s="55">
        <f t="shared" si="0"/>
        <v>7233.9000000000005</v>
      </c>
      <c r="P32" s="235"/>
      <c r="Q32" s="1"/>
      <c r="R32" s="1"/>
      <c r="S32" s="1"/>
      <c r="T32" s="206" t="s">
        <v>279</v>
      </c>
      <c r="U32" s="52" t="s">
        <v>1011</v>
      </c>
      <c r="V32" s="53" t="s">
        <v>988</v>
      </c>
      <c r="W32" s="53">
        <v>1136.6500000000001</v>
      </c>
    </row>
    <row r="33" spans="1:23" x14ac:dyDescent="0.3">
      <c r="A33" s="1"/>
      <c r="B33" s="54" t="s">
        <v>859</v>
      </c>
      <c r="C33" s="55">
        <v>1048.4000000000001</v>
      </c>
      <c r="D33" s="55">
        <v>3136.5</v>
      </c>
      <c r="E33" s="55">
        <v>1655.3</v>
      </c>
      <c r="F33" s="55">
        <v>24</v>
      </c>
      <c r="G33" s="55">
        <v>0</v>
      </c>
      <c r="H33" s="55"/>
      <c r="I33" s="55">
        <v>34.9</v>
      </c>
      <c r="J33" s="55"/>
      <c r="K33" s="55">
        <v>25.6</v>
      </c>
      <c r="L33" s="55">
        <v>10.3</v>
      </c>
      <c r="M33" s="55">
        <v>621</v>
      </c>
      <c r="N33" s="55">
        <v>596.9</v>
      </c>
      <c r="O33" s="55">
        <f t="shared" si="0"/>
        <v>7152.9</v>
      </c>
      <c r="P33" s="235"/>
      <c r="Q33" s="1"/>
      <c r="R33" s="1"/>
      <c r="S33" s="1"/>
      <c r="T33" s="206" t="s">
        <v>643</v>
      </c>
      <c r="U33" s="52" t="s">
        <v>1012</v>
      </c>
      <c r="V33" s="53">
        <v>479.8</v>
      </c>
      <c r="W33" s="53" t="s">
        <v>988</v>
      </c>
    </row>
    <row r="34" spans="1:23" x14ac:dyDescent="0.3">
      <c r="A34" s="1"/>
      <c r="B34" s="54" t="s">
        <v>860</v>
      </c>
      <c r="C34" s="55">
        <v>1042.7</v>
      </c>
      <c r="D34" s="55">
        <v>2836.9</v>
      </c>
      <c r="E34" s="55">
        <v>1968.3</v>
      </c>
      <c r="F34" s="55">
        <v>26.1</v>
      </c>
      <c r="G34" s="55">
        <v>0</v>
      </c>
      <c r="H34" s="55"/>
      <c r="I34" s="55">
        <v>35.200000000000003</v>
      </c>
      <c r="J34" s="55"/>
      <c r="K34" s="55">
        <v>26</v>
      </c>
      <c r="L34" s="55">
        <v>10.3</v>
      </c>
      <c r="M34" s="55">
        <v>619.1</v>
      </c>
      <c r="N34" s="55">
        <v>614</v>
      </c>
      <c r="O34" s="55">
        <f t="shared" si="0"/>
        <v>7178.6000000000013</v>
      </c>
      <c r="P34" s="235"/>
      <c r="Q34" s="1"/>
      <c r="R34" s="1"/>
      <c r="S34" s="1"/>
      <c r="T34" s="206" t="s">
        <v>644</v>
      </c>
      <c r="U34" s="52" t="s">
        <v>1013</v>
      </c>
      <c r="V34" s="53">
        <v>450</v>
      </c>
      <c r="W34" s="53" t="s">
        <v>988</v>
      </c>
    </row>
    <row r="35" spans="1:23" x14ac:dyDescent="0.3">
      <c r="A35" s="1"/>
      <c r="B35" s="54" t="s">
        <v>861</v>
      </c>
      <c r="C35" s="55">
        <v>1030.7</v>
      </c>
      <c r="D35" s="55">
        <v>2845.5</v>
      </c>
      <c r="E35" s="55">
        <v>1864.6</v>
      </c>
      <c r="F35" s="55">
        <v>23.8</v>
      </c>
      <c r="G35" s="55">
        <v>0</v>
      </c>
      <c r="H35" s="55"/>
      <c r="I35" s="55">
        <v>40.6</v>
      </c>
      <c r="J35" s="55"/>
      <c r="K35" s="55">
        <v>27.2</v>
      </c>
      <c r="L35" s="55">
        <v>10.3</v>
      </c>
      <c r="M35" s="55">
        <v>612.20000000000005</v>
      </c>
      <c r="N35" s="55">
        <v>672.3</v>
      </c>
      <c r="O35" s="55">
        <f t="shared" si="0"/>
        <v>7127.2</v>
      </c>
      <c r="P35" s="235"/>
      <c r="Q35" s="1"/>
      <c r="R35" s="1"/>
      <c r="S35" s="1"/>
      <c r="T35" s="206" t="s">
        <v>91</v>
      </c>
      <c r="U35" s="52" t="s">
        <v>1014</v>
      </c>
      <c r="V35" s="53" t="s">
        <v>988</v>
      </c>
      <c r="W35" s="53">
        <v>2061.6999999999998</v>
      </c>
    </row>
    <row r="36" spans="1:23" x14ac:dyDescent="0.3">
      <c r="A36" s="1"/>
      <c r="B36" s="54" t="s">
        <v>862</v>
      </c>
      <c r="C36" s="55">
        <v>1047.2</v>
      </c>
      <c r="D36" s="55">
        <v>2885.3</v>
      </c>
      <c r="E36" s="55">
        <v>1773.5</v>
      </c>
      <c r="F36" s="55">
        <v>25.2</v>
      </c>
      <c r="G36" s="55">
        <v>0</v>
      </c>
      <c r="H36" s="55"/>
      <c r="I36" s="55">
        <v>41.6</v>
      </c>
      <c r="J36" s="55"/>
      <c r="K36" s="55">
        <v>26.7</v>
      </c>
      <c r="L36" s="55">
        <v>10.3</v>
      </c>
      <c r="M36" s="55">
        <v>592.79999999999995</v>
      </c>
      <c r="N36" s="55">
        <v>661</v>
      </c>
      <c r="O36" s="55">
        <f t="shared" si="0"/>
        <v>7063.6</v>
      </c>
      <c r="P36" s="235"/>
      <c r="Q36" s="1"/>
      <c r="R36" s="1"/>
      <c r="S36" s="1"/>
      <c r="T36" s="206" t="s">
        <v>660</v>
      </c>
      <c r="U36" s="52" t="s">
        <v>1015</v>
      </c>
      <c r="V36" s="53">
        <v>378.65</v>
      </c>
      <c r="W36" s="53" t="s">
        <v>988</v>
      </c>
    </row>
    <row r="37" spans="1:23" x14ac:dyDescent="0.3">
      <c r="A37" s="1"/>
      <c r="B37" s="54" t="s">
        <v>863</v>
      </c>
      <c r="C37" s="55">
        <v>1029.5999999999999</v>
      </c>
      <c r="D37" s="55">
        <v>2825</v>
      </c>
      <c r="E37" s="55">
        <v>1806.3</v>
      </c>
      <c r="F37" s="55">
        <v>24.2</v>
      </c>
      <c r="G37" s="55">
        <v>0</v>
      </c>
      <c r="H37" s="55"/>
      <c r="I37" s="55">
        <v>41.6</v>
      </c>
      <c r="J37" s="55"/>
      <c r="K37" s="55">
        <v>26.2</v>
      </c>
      <c r="L37" s="55">
        <v>10.3</v>
      </c>
      <c r="M37" s="55">
        <v>552.4</v>
      </c>
      <c r="N37" s="55">
        <v>628.6</v>
      </c>
      <c r="O37" s="55">
        <f t="shared" si="0"/>
        <v>6944.2</v>
      </c>
      <c r="P37" s="235"/>
      <c r="Q37" s="1"/>
      <c r="R37" s="1"/>
      <c r="S37" s="1"/>
      <c r="T37" s="206"/>
      <c r="U37" s="52" t="s">
        <v>1016</v>
      </c>
      <c r="V37" s="53">
        <v>123.8</v>
      </c>
      <c r="W37" s="53" t="s">
        <v>988</v>
      </c>
    </row>
    <row r="38" spans="1:23" x14ac:dyDescent="0.3">
      <c r="A38" s="1"/>
      <c r="B38" s="56" t="s">
        <v>864</v>
      </c>
      <c r="C38" s="57">
        <v>1034.9000000000001</v>
      </c>
      <c r="D38" s="57">
        <v>2909.8</v>
      </c>
      <c r="E38" s="57">
        <v>1864</v>
      </c>
      <c r="F38" s="57">
        <v>24.1</v>
      </c>
      <c r="G38" s="57">
        <v>0</v>
      </c>
      <c r="H38" s="57"/>
      <c r="I38" s="57">
        <v>41.9</v>
      </c>
      <c r="J38" s="57"/>
      <c r="K38" s="57">
        <v>26</v>
      </c>
      <c r="L38" s="57">
        <v>10.199999999999999</v>
      </c>
      <c r="M38" s="57">
        <v>429.2</v>
      </c>
      <c r="N38" s="57">
        <v>634.1</v>
      </c>
      <c r="O38" s="57">
        <f t="shared" si="0"/>
        <v>6974.2000000000007</v>
      </c>
      <c r="P38" s="235"/>
      <c r="Q38" s="1"/>
      <c r="R38" s="1"/>
      <c r="S38" s="1"/>
      <c r="T38" s="206" t="s">
        <v>661</v>
      </c>
      <c r="U38" s="52" t="s">
        <v>1017</v>
      </c>
      <c r="V38" s="53">
        <v>330.8</v>
      </c>
      <c r="W38" s="53" t="s">
        <v>988</v>
      </c>
    </row>
    <row r="39" spans="1:23" x14ac:dyDescent="0.3">
      <c r="A39" s="1"/>
      <c r="B39" s="50" t="s">
        <v>865</v>
      </c>
      <c r="C39" s="51">
        <v>1031.7</v>
      </c>
      <c r="D39" s="51">
        <v>3033.1</v>
      </c>
      <c r="E39" s="51">
        <v>1882.1</v>
      </c>
      <c r="F39" s="51">
        <v>24.2</v>
      </c>
      <c r="G39" s="51">
        <v>0</v>
      </c>
      <c r="H39" s="51"/>
      <c r="I39" s="51">
        <v>41.9</v>
      </c>
      <c r="J39" s="51"/>
      <c r="K39" s="51">
        <v>26.8</v>
      </c>
      <c r="L39" s="51">
        <v>10.3</v>
      </c>
      <c r="M39" s="51">
        <v>221.3</v>
      </c>
      <c r="N39" s="51">
        <v>668.3</v>
      </c>
      <c r="O39" s="51">
        <f t="shared" si="0"/>
        <v>6939.7</v>
      </c>
      <c r="P39" s="235"/>
      <c r="Q39" s="1"/>
      <c r="R39" s="1"/>
      <c r="S39" s="1"/>
      <c r="T39" s="206"/>
      <c r="U39" s="52" t="s">
        <v>1018</v>
      </c>
      <c r="V39" s="53">
        <v>351.25</v>
      </c>
      <c r="W39" s="53" t="s">
        <v>988</v>
      </c>
    </row>
    <row r="40" spans="1:23" x14ac:dyDescent="0.3">
      <c r="A40" s="1"/>
      <c r="B40" s="54" t="s">
        <v>866</v>
      </c>
      <c r="C40" s="55">
        <v>1044.0999999999999</v>
      </c>
      <c r="D40" s="55">
        <v>3163.4</v>
      </c>
      <c r="E40" s="55">
        <v>1772.7</v>
      </c>
      <c r="F40" s="55">
        <v>23.6</v>
      </c>
      <c r="G40" s="55">
        <v>0</v>
      </c>
      <c r="H40" s="55"/>
      <c r="I40" s="55">
        <v>40.5</v>
      </c>
      <c r="J40" s="55"/>
      <c r="K40" s="55">
        <v>27.1</v>
      </c>
      <c r="L40" s="55">
        <v>10.3</v>
      </c>
      <c r="M40" s="55">
        <v>44.6</v>
      </c>
      <c r="N40" s="55">
        <v>734.6</v>
      </c>
      <c r="O40" s="55">
        <f t="shared" si="0"/>
        <v>6860.9000000000015</v>
      </c>
      <c r="P40" s="235"/>
      <c r="Q40" s="1"/>
      <c r="R40" s="1"/>
      <c r="S40" s="1"/>
      <c r="T40" s="206"/>
      <c r="U40" s="52" t="s">
        <v>1019</v>
      </c>
      <c r="V40" s="53">
        <v>350.45</v>
      </c>
      <c r="W40" s="53" t="s">
        <v>988</v>
      </c>
    </row>
    <row r="41" spans="1:23" x14ac:dyDescent="0.3">
      <c r="A41" s="1"/>
      <c r="B41" s="54" t="s">
        <v>867</v>
      </c>
      <c r="C41" s="55">
        <v>1062.9000000000001</v>
      </c>
      <c r="D41" s="55">
        <v>3245</v>
      </c>
      <c r="E41" s="55">
        <v>1807.2</v>
      </c>
      <c r="F41" s="55">
        <v>24.1</v>
      </c>
      <c r="G41" s="55">
        <v>0</v>
      </c>
      <c r="H41" s="55"/>
      <c r="I41" s="55">
        <v>40.299999999999997</v>
      </c>
      <c r="J41" s="55"/>
      <c r="K41" s="55">
        <v>27.4</v>
      </c>
      <c r="L41" s="55">
        <v>10.3</v>
      </c>
      <c r="M41" s="55">
        <v>0.1</v>
      </c>
      <c r="N41" s="55">
        <v>741.6</v>
      </c>
      <c r="O41" s="55">
        <f t="shared" si="0"/>
        <v>6958.9000000000005</v>
      </c>
      <c r="P41" s="235"/>
      <c r="Q41" s="1"/>
      <c r="R41" s="1"/>
      <c r="S41" s="1"/>
      <c r="T41" s="206"/>
      <c r="U41" s="52" t="s">
        <v>1020</v>
      </c>
      <c r="V41" s="53">
        <v>189.55</v>
      </c>
      <c r="W41" s="53" t="s">
        <v>988</v>
      </c>
    </row>
    <row r="42" spans="1:23" x14ac:dyDescent="0.3">
      <c r="A42" s="1"/>
      <c r="B42" s="54" t="s">
        <v>868</v>
      </c>
      <c r="C42" s="55">
        <v>1058</v>
      </c>
      <c r="D42" s="55">
        <v>3254</v>
      </c>
      <c r="E42" s="55">
        <v>1964.7</v>
      </c>
      <c r="F42" s="55">
        <v>23.6</v>
      </c>
      <c r="G42" s="55">
        <v>0</v>
      </c>
      <c r="H42" s="55"/>
      <c r="I42" s="55">
        <v>40.1</v>
      </c>
      <c r="J42" s="55"/>
      <c r="K42" s="55">
        <v>26.9</v>
      </c>
      <c r="L42" s="55">
        <v>10.4</v>
      </c>
      <c r="M42" s="55">
        <v>0</v>
      </c>
      <c r="N42" s="55">
        <v>698.6</v>
      </c>
      <c r="O42" s="55">
        <f t="shared" si="0"/>
        <v>7076.3</v>
      </c>
      <c r="P42" s="235"/>
      <c r="Q42" s="1"/>
      <c r="R42" s="1"/>
      <c r="S42" s="1"/>
      <c r="T42" s="206" t="s">
        <v>645</v>
      </c>
      <c r="U42" s="52" t="s">
        <v>1021</v>
      </c>
      <c r="V42" s="53">
        <v>86.15</v>
      </c>
      <c r="W42" s="53" t="s">
        <v>988</v>
      </c>
    </row>
    <row r="43" spans="1:23" x14ac:dyDescent="0.3">
      <c r="A43" s="1"/>
      <c r="B43" s="54" t="s">
        <v>869</v>
      </c>
      <c r="C43" s="55">
        <v>1061.7</v>
      </c>
      <c r="D43" s="55">
        <v>3260</v>
      </c>
      <c r="E43" s="55">
        <v>2110.1</v>
      </c>
      <c r="F43" s="55">
        <v>60</v>
      </c>
      <c r="G43" s="55">
        <v>0</v>
      </c>
      <c r="H43" s="55"/>
      <c r="I43" s="55">
        <v>40.4</v>
      </c>
      <c r="J43" s="55"/>
      <c r="K43" s="55">
        <v>26.6</v>
      </c>
      <c r="L43" s="55">
        <v>10.4</v>
      </c>
      <c r="M43" s="55">
        <v>0</v>
      </c>
      <c r="N43" s="55">
        <v>765.4</v>
      </c>
      <c r="O43" s="55">
        <f t="shared" si="0"/>
        <v>7334.5999999999985</v>
      </c>
      <c r="P43" s="235"/>
      <c r="Q43" s="1"/>
      <c r="R43" s="1"/>
      <c r="S43" s="1"/>
      <c r="T43" s="206" t="s">
        <v>324</v>
      </c>
      <c r="U43" s="52" t="s">
        <v>1022</v>
      </c>
      <c r="V43" s="53">
        <v>224.55</v>
      </c>
      <c r="W43" s="53" t="s">
        <v>988</v>
      </c>
    </row>
    <row r="44" spans="1:23" x14ac:dyDescent="0.3">
      <c r="A44" s="1"/>
      <c r="B44" s="54" t="s">
        <v>870</v>
      </c>
      <c r="C44" s="55">
        <v>1061.7</v>
      </c>
      <c r="D44" s="55">
        <v>3265.1</v>
      </c>
      <c r="E44" s="55">
        <v>2107.4</v>
      </c>
      <c r="F44" s="55">
        <v>60.1</v>
      </c>
      <c r="G44" s="55">
        <v>0</v>
      </c>
      <c r="H44" s="55"/>
      <c r="I44" s="55">
        <v>40.299999999999997</v>
      </c>
      <c r="J44" s="55"/>
      <c r="K44" s="55">
        <v>26.1</v>
      </c>
      <c r="L44" s="55">
        <v>10.4</v>
      </c>
      <c r="M44" s="55">
        <v>0</v>
      </c>
      <c r="N44" s="55">
        <v>783.8</v>
      </c>
      <c r="O44" s="55">
        <f t="shared" si="0"/>
        <v>7354.9000000000015</v>
      </c>
      <c r="P44" s="235"/>
      <c r="Q44" s="1"/>
      <c r="R44" s="1"/>
      <c r="S44" s="1"/>
      <c r="T44" s="206" t="s">
        <v>646</v>
      </c>
      <c r="U44" s="52" t="s">
        <v>1023</v>
      </c>
      <c r="V44" s="53">
        <v>444</v>
      </c>
      <c r="W44" s="53" t="s">
        <v>988</v>
      </c>
    </row>
    <row r="45" spans="1:23" x14ac:dyDescent="0.3">
      <c r="A45" s="1"/>
      <c r="B45" s="54" t="s">
        <v>871</v>
      </c>
      <c r="C45" s="55">
        <v>1058.3</v>
      </c>
      <c r="D45" s="55">
        <v>3210.8</v>
      </c>
      <c r="E45" s="55">
        <v>2131.6</v>
      </c>
      <c r="F45" s="55">
        <v>60.4</v>
      </c>
      <c r="G45" s="55">
        <v>0</v>
      </c>
      <c r="H45" s="55"/>
      <c r="I45" s="55">
        <v>40.5</v>
      </c>
      <c r="J45" s="55"/>
      <c r="K45" s="55">
        <v>25.9</v>
      </c>
      <c r="L45" s="55">
        <v>10.4</v>
      </c>
      <c r="M45" s="55">
        <v>0</v>
      </c>
      <c r="N45" s="55">
        <v>788</v>
      </c>
      <c r="O45" s="55">
        <f t="shared" si="0"/>
        <v>7325.9</v>
      </c>
      <c r="P45" s="235"/>
      <c r="Q45" s="1"/>
      <c r="R45" s="1"/>
      <c r="S45" s="1"/>
      <c r="T45" s="206" t="s">
        <v>625</v>
      </c>
      <c r="U45" s="52" t="s">
        <v>1024</v>
      </c>
      <c r="V45" s="53" t="s">
        <v>988</v>
      </c>
      <c r="W45" s="53">
        <v>2369.9</v>
      </c>
    </row>
    <row r="46" spans="1:23" x14ac:dyDescent="0.3">
      <c r="A46" s="1"/>
      <c r="B46" s="56" t="s">
        <v>872</v>
      </c>
      <c r="C46" s="57">
        <v>1060.4000000000001</v>
      </c>
      <c r="D46" s="57">
        <v>3081.4</v>
      </c>
      <c r="E46" s="57">
        <v>2192.6999999999998</v>
      </c>
      <c r="F46" s="57">
        <v>59.8</v>
      </c>
      <c r="G46" s="57">
        <v>0</v>
      </c>
      <c r="H46" s="57"/>
      <c r="I46" s="57">
        <v>49.4</v>
      </c>
      <c r="J46" s="57"/>
      <c r="K46" s="57">
        <v>26.2</v>
      </c>
      <c r="L46" s="57">
        <v>10.4</v>
      </c>
      <c r="M46" s="57">
        <v>0</v>
      </c>
      <c r="N46" s="57">
        <v>807.3</v>
      </c>
      <c r="O46" s="57">
        <f t="shared" si="0"/>
        <v>7287.5999999999995</v>
      </c>
      <c r="P46" s="235"/>
      <c r="Q46" s="1"/>
      <c r="R46" s="1"/>
      <c r="S46" s="1"/>
      <c r="T46" s="206" t="s">
        <v>631</v>
      </c>
      <c r="U46" s="52" t="s">
        <v>1025</v>
      </c>
      <c r="V46" s="53">
        <v>2154.9499999999998</v>
      </c>
      <c r="W46" s="53" t="s">
        <v>988</v>
      </c>
    </row>
    <row r="47" spans="1:23" x14ac:dyDescent="0.3">
      <c r="A47" s="1"/>
      <c r="B47" s="50" t="s">
        <v>873</v>
      </c>
      <c r="C47" s="51">
        <v>1062.9000000000001</v>
      </c>
      <c r="D47" s="51">
        <v>3192.1</v>
      </c>
      <c r="E47" s="51">
        <v>2038.3</v>
      </c>
      <c r="F47" s="51">
        <v>60.4</v>
      </c>
      <c r="G47" s="51">
        <v>0</v>
      </c>
      <c r="H47" s="51"/>
      <c r="I47" s="51">
        <v>50.7</v>
      </c>
      <c r="J47" s="51"/>
      <c r="K47" s="51">
        <v>26.1</v>
      </c>
      <c r="L47" s="51">
        <v>10.5</v>
      </c>
      <c r="M47" s="51">
        <v>0</v>
      </c>
      <c r="N47" s="51">
        <v>816.8</v>
      </c>
      <c r="O47" s="51">
        <f t="shared" si="0"/>
        <v>7257.8</v>
      </c>
      <c r="P47" s="235"/>
      <c r="Q47" s="1"/>
      <c r="R47" s="1"/>
      <c r="S47" s="1"/>
      <c r="T47" s="206" t="s">
        <v>634</v>
      </c>
      <c r="U47" s="52" t="s">
        <v>1026</v>
      </c>
      <c r="V47" s="53">
        <v>109.4</v>
      </c>
      <c r="W47" s="53" t="s">
        <v>988</v>
      </c>
    </row>
    <row r="48" spans="1:23" x14ac:dyDescent="0.3">
      <c r="A48" s="1"/>
      <c r="B48" s="54" t="s">
        <v>874</v>
      </c>
      <c r="C48" s="55">
        <v>1058.0999999999999</v>
      </c>
      <c r="D48" s="55">
        <v>3187</v>
      </c>
      <c r="E48" s="55">
        <v>2012.6</v>
      </c>
      <c r="F48" s="55">
        <v>59.6</v>
      </c>
      <c r="G48" s="55">
        <v>0</v>
      </c>
      <c r="H48" s="55"/>
      <c r="I48" s="55">
        <v>50.1</v>
      </c>
      <c r="J48" s="55"/>
      <c r="K48" s="55">
        <v>26.2</v>
      </c>
      <c r="L48" s="55">
        <v>10.5</v>
      </c>
      <c r="M48" s="55">
        <v>0</v>
      </c>
      <c r="N48" s="55">
        <v>756.8</v>
      </c>
      <c r="O48" s="55">
        <f t="shared" si="0"/>
        <v>7160.9000000000015</v>
      </c>
      <c r="P48" s="235"/>
      <c r="Q48" s="1"/>
      <c r="R48" s="1"/>
      <c r="S48" s="1"/>
      <c r="T48" s="206" t="s">
        <v>109</v>
      </c>
      <c r="U48" s="52" t="s">
        <v>1027</v>
      </c>
      <c r="V48" s="53" t="s">
        <v>988</v>
      </c>
      <c r="W48" s="53">
        <v>13341.6</v>
      </c>
    </row>
    <row r="49" spans="1:23" x14ac:dyDescent="0.3">
      <c r="A49" s="1"/>
      <c r="B49" s="54" t="s">
        <v>875</v>
      </c>
      <c r="C49" s="55">
        <v>1058.2</v>
      </c>
      <c r="D49" s="55">
        <v>3222.4</v>
      </c>
      <c r="E49" s="55">
        <v>2013.5</v>
      </c>
      <c r="F49" s="55">
        <v>60.4</v>
      </c>
      <c r="G49" s="55">
        <v>0</v>
      </c>
      <c r="H49" s="55"/>
      <c r="I49" s="55">
        <v>50.4</v>
      </c>
      <c r="J49" s="55"/>
      <c r="K49" s="55">
        <v>26.2</v>
      </c>
      <c r="L49" s="55">
        <v>9.9</v>
      </c>
      <c r="M49" s="55">
        <v>0</v>
      </c>
      <c r="N49" s="55">
        <v>687.5</v>
      </c>
      <c r="O49" s="55">
        <f t="shared" si="0"/>
        <v>7128.4999999999991</v>
      </c>
      <c r="P49" s="235"/>
      <c r="Q49" s="1"/>
      <c r="R49" s="1"/>
      <c r="S49" s="1"/>
      <c r="T49" s="206"/>
      <c r="U49" s="52" t="s">
        <v>1028</v>
      </c>
      <c r="V49" s="53">
        <v>248.8</v>
      </c>
      <c r="W49" s="53" t="s">
        <v>988</v>
      </c>
    </row>
    <row r="50" spans="1:23" x14ac:dyDescent="0.3">
      <c r="A50" s="1"/>
      <c r="B50" s="54" t="s">
        <v>876</v>
      </c>
      <c r="C50" s="55">
        <v>1058.3</v>
      </c>
      <c r="D50" s="55">
        <v>3211.66</v>
      </c>
      <c r="E50" s="55">
        <v>2010</v>
      </c>
      <c r="F50" s="55">
        <v>59.9</v>
      </c>
      <c r="G50" s="55">
        <v>0</v>
      </c>
      <c r="H50" s="55"/>
      <c r="I50" s="55">
        <v>50</v>
      </c>
      <c r="J50" s="55"/>
      <c r="K50" s="55">
        <v>25.4</v>
      </c>
      <c r="L50" s="55">
        <v>9.9</v>
      </c>
      <c r="M50" s="55">
        <v>0</v>
      </c>
      <c r="N50" s="55">
        <v>629.9</v>
      </c>
      <c r="O50" s="55">
        <f t="shared" si="0"/>
        <v>7055.0599999999986</v>
      </c>
      <c r="P50" s="235"/>
      <c r="Q50" s="1"/>
      <c r="R50" s="1"/>
      <c r="S50" s="1"/>
      <c r="T50" s="206" t="s">
        <v>628</v>
      </c>
      <c r="U50" s="52" t="s">
        <v>1029</v>
      </c>
      <c r="V50" s="53" t="s">
        <v>988</v>
      </c>
      <c r="W50" s="53">
        <v>1610.5</v>
      </c>
    </row>
    <row r="51" spans="1:23" x14ac:dyDescent="0.3">
      <c r="A51" s="1"/>
      <c r="B51" s="54" t="s">
        <v>877</v>
      </c>
      <c r="C51" s="55">
        <v>1066.0999999999999</v>
      </c>
      <c r="D51" s="55">
        <v>3303.37</v>
      </c>
      <c r="E51" s="55">
        <v>1960.8</v>
      </c>
      <c r="F51" s="55">
        <v>24.7</v>
      </c>
      <c r="G51" s="55">
        <v>0</v>
      </c>
      <c r="H51" s="55"/>
      <c r="I51" s="55">
        <v>50.8</v>
      </c>
      <c r="J51" s="55"/>
      <c r="K51" s="55">
        <v>26.2</v>
      </c>
      <c r="L51" s="55">
        <v>9.9</v>
      </c>
      <c r="M51" s="55">
        <v>0</v>
      </c>
      <c r="N51" s="55">
        <v>584.70000000000005</v>
      </c>
      <c r="O51" s="55">
        <f t="shared" si="0"/>
        <v>7026.5699999999988</v>
      </c>
      <c r="P51" s="235"/>
      <c r="Q51" s="1"/>
      <c r="R51" s="1"/>
      <c r="S51" s="1"/>
      <c r="T51" s="206" t="s">
        <v>121</v>
      </c>
      <c r="U51" s="52" t="s">
        <v>1030</v>
      </c>
      <c r="V51" s="53">
        <v>130.30000000000001</v>
      </c>
      <c r="W51" s="53" t="s">
        <v>988</v>
      </c>
    </row>
    <row r="52" spans="1:23" x14ac:dyDescent="0.3">
      <c r="A52" s="1"/>
      <c r="B52" s="54" t="s">
        <v>878</v>
      </c>
      <c r="C52" s="55">
        <v>1050.0999999999999</v>
      </c>
      <c r="D52" s="55">
        <v>3208.31</v>
      </c>
      <c r="E52" s="55">
        <v>1895.6</v>
      </c>
      <c r="F52" s="55">
        <v>61.2</v>
      </c>
      <c r="G52" s="55">
        <v>0</v>
      </c>
      <c r="H52" s="55"/>
      <c r="I52" s="55">
        <v>51</v>
      </c>
      <c r="J52" s="55"/>
      <c r="K52" s="55">
        <v>9.5</v>
      </c>
      <c r="L52" s="55">
        <v>10.6</v>
      </c>
      <c r="M52" s="55">
        <v>0</v>
      </c>
      <c r="N52" s="55">
        <v>489.2</v>
      </c>
      <c r="O52" s="55">
        <f t="shared" si="0"/>
        <v>6775.51</v>
      </c>
      <c r="P52" s="235"/>
      <c r="Q52" s="1"/>
      <c r="R52" s="1"/>
      <c r="S52" s="1"/>
      <c r="T52" s="206"/>
      <c r="U52" s="52" t="s">
        <v>1031</v>
      </c>
      <c r="V52" s="53" t="s">
        <v>988</v>
      </c>
      <c r="W52" s="53">
        <v>5153.7</v>
      </c>
    </row>
    <row r="53" spans="1:23" x14ac:dyDescent="0.3">
      <c r="A53" s="1"/>
      <c r="B53" s="54" t="s">
        <v>879</v>
      </c>
      <c r="C53" s="55">
        <v>1058.9000000000001</v>
      </c>
      <c r="D53" s="55">
        <v>3247.33</v>
      </c>
      <c r="E53" s="55">
        <v>1770.5</v>
      </c>
      <c r="F53" s="55">
        <v>57.8</v>
      </c>
      <c r="G53" s="55">
        <v>0</v>
      </c>
      <c r="H53" s="55"/>
      <c r="I53" s="55">
        <v>52.3</v>
      </c>
      <c r="J53" s="55"/>
      <c r="K53" s="55">
        <v>26.3</v>
      </c>
      <c r="L53" s="55">
        <v>10.6</v>
      </c>
      <c r="M53" s="55">
        <v>0</v>
      </c>
      <c r="N53" s="55">
        <v>494.5</v>
      </c>
      <c r="O53" s="55">
        <f t="shared" si="0"/>
        <v>6718.2300000000005</v>
      </c>
      <c r="P53" s="235"/>
      <c r="Q53" s="1"/>
      <c r="R53" s="1"/>
      <c r="S53" s="1"/>
      <c r="T53" s="206"/>
      <c r="U53" s="52" t="s">
        <v>127</v>
      </c>
      <c r="V53" s="53" t="s">
        <v>988</v>
      </c>
      <c r="W53" s="53">
        <v>2160.9</v>
      </c>
    </row>
    <row r="54" spans="1:23" x14ac:dyDescent="0.3">
      <c r="A54" s="1"/>
      <c r="B54" s="56" t="s">
        <v>70</v>
      </c>
      <c r="C54" s="57">
        <v>1048.7</v>
      </c>
      <c r="D54" s="57">
        <v>3105.98</v>
      </c>
      <c r="E54" s="57">
        <v>1611.8</v>
      </c>
      <c r="F54" s="57">
        <v>28.7</v>
      </c>
      <c r="G54" s="57">
        <v>0</v>
      </c>
      <c r="H54" s="57"/>
      <c r="I54" s="57">
        <v>52.1</v>
      </c>
      <c r="J54" s="57"/>
      <c r="K54" s="57">
        <v>26.9</v>
      </c>
      <c r="L54" s="57">
        <v>10.6</v>
      </c>
      <c r="M54" s="57">
        <v>0</v>
      </c>
      <c r="N54" s="57">
        <v>541.4</v>
      </c>
      <c r="O54" s="57">
        <f t="shared" si="0"/>
        <v>6426.18</v>
      </c>
      <c r="P54" s="235"/>
      <c r="Q54" s="1"/>
      <c r="R54" s="1"/>
      <c r="S54" s="1"/>
      <c r="T54" s="206"/>
      <c r="U54" s="52" t="s">
        <v>1032</v>
      </c>
      <c r="V54" s="53">
        <v>237.75</v>
      </c>
      <c r="W54" s="53" t="s">
        <v>988</v>
      </c>
    </row>
    <row r="55" spans="1:23" x14ac:dyDescent="0.3">
      <c r="A55" s="1"/>
      <c r="B55" s="58" t="s">
        <v>1033</v>
      </c>
      <c r="C55" s="59">
        <f>+SUM(C7:C54)/2</f>
        <v>25385.1</v>
      </c>
      <c r="D55" s="59">
        <f t="shared" ref="D55:O55" si="1">+SUM(D7:D54)/2</f>
        <v>73943.225000000006</v>
      </c>
      <c r="E55" s="59">
        <f t="shared" si="1"/>
        <v>45772.05000000001</v>
      </c>
      <c r="F55" s="59">
        <f t="shared" si="1"/>
        <v>769.50000000000034</v>
      </c>
      <c r="G55" s="59">
        <f t="shared" si="1"/>
        <v>1.65</v>
      </c>
      <c r="H55" s="59">
        <f t="shared" si="1"/>
        <v>0</v>
      </c>
      <c r="I55" s="59">
        <f t="shared" si="1"/>
        <v>662.29999999999984</v>
      </c>
      <c r="J55" s="59">
        <f t="shared" si="1"/>
        <v>0</v>
      </c>
      <c r="K55" s="59">
        <f t="shared" si="1"/>
        <v>619.75000000000011</v>
      </c>
      <c r="L55" s="59">
        <f t="shared" si="1"/>
        <v>248.50000000000003</v>
      </c>
      <c r="M55" s="59">
        <f t="shared" si="1"/>
        <v>5457.9</v>
      </c>
      <c r="N55" s="59">
        <f t="shared" si="1"/>
        <v>10401.700000000001</v>
      </c>
      <c r="O55" s="59">
        <f t="shared" si="1"/>
        <v>163261.67499999999</v>
      </c>
      <c r="P55" s="1"/>
      <c r="Q55" s="1"/>
      <c r="R55" s="1"/>
      <c r="S55" s="1"/>
      <c r="T55" s="206" t="s">
        <v>129</v>
      </c>
      <c r="U55" s="52" t="s">
        <v>1034</v>
      </c>
      <c r="V55" s="53" t="s">
        <v>988</v>
      </c>
      <c r="W55" s="53">
        <v>1894.2</v>
      </c>
    </row>
    <row r="56" spans="1:23" x14ac:dyDescent="0.3">
      <c r="A56" s="1"/>
      <c r="B56" s="58" t="s">
        <v>1035</v>
      </c>
      <c r="C56" s="59">
        <f>100*C55/$O$55</f>
        <v>15.548719563241038</v>
      </c>
      <c r="D56" s="59">
        <f t="shared" ref="D56:N56" si="2">100*D55/$O$55</f>
        <v>45.291232617820448</v>
      </c>
      <c r="E56" s="59">
        <f t="shared" si="2"/>
        <v>28.0360041632551</v>
      </c>
      <c r="F56" s="59">
        <f t="shared" si="2"/>
        <v>0.47132923265671528</v>
      </c>
      <c r="G56" s="59">
        <f t="shared" si="2"/>
        <v>1.0106474774315528E-3</v>
      </c>
      <c r="H56" s="59">
        <f t="shared" si="2"/>
        <v>0</v>
      </c>
      <c r="I56" s="59">
        <f t="shared" si="2"/>
        <v>0.40566777230479834</v>
      </c>
      <c r="J56" s="59">
        <f t="shared" si="2"/>
        <v>0</v>
      </c>
      <c r="K56" s="59">
        <f t="shared" si="2"/>
        <v>0.37960531765951816</v>
      </c>
      <c r="L56" s="59">
        <f t="shared" si="2"/>
        <v>0.15220963523741873</v>
      </c>
      <c r="M56" s="59">
        <f t="shared" si="2"/>
        <v>3.3430381012567709</v>
      </c>
      <c r="N56" s="59">
        <f t="shared" si="2"/>
        <v>6.3711829490907785</v>
      </c>
      <c r="O56" s="60" t="s">
        <v>1036</v>
      </c>
      <c r="P56" s="1"/>
      <c r="Q56" s="1"/>
      <c r="R56" s="1"/>
      <c r="S56" s="1"/>
      <c r="T56" s="206"/>
      <c r="U56" s="52" t="s">
        <v>1037</v>
      </c>
      <c r="V56" s="53">
        <v>14.4</v>
      </c>
      <c r="W56" s="53" t="s">
        <v>988</v>
      </c>
    </row>
    <row r="57" spans="1:23" x14ac:dyDescent="0.3">
      <c r="A57" s="1"/>
      <c r="B57" s="1"/>
      <c r="C57" s="1"/>
      <c r="D57" s="1"/>
      <c r="E57" s="1"/>
      <c r="F57" s="1"/>
      <c r="G57" s="1"/>
      <c r="H57" s="1"/>
      <c r="I57" s="1"/>
      <c r="J57" s="1"/>
      <c r="K57" s="1"/>
      <c r="L57" s="1"/>
      <c r="M57" s="1"/>
      <c r="N57" s="1"/>
      <c r="O57" s="1"/>
      <c r="P57" s="1"/>
      <c r="Q57" s="1"/>
      <c r="R57" s="1"/>
      <c r="S57" s="1"/>
      <c r="T57" s="206"/>
      <c r="U57" s="52" t="s">
        <v>1038</v>
      </c>
      <c r="V57" s="53">
        <v>721.6</v>
      </c>
      <c r="W57" s="53" t="s">
        <v>988</v>
      </c>
    </row>
    <row r="58" spans="1:23" x14ac:dyDescent="0.3">
      <c r="A58" s="1"/>
      <c r="B58" s="1"/>
      <c r="C58" s="1"/>
      <c r="D58" s="1"/>
      <c r="E58" s="1"/>
      <c r="F58" s="1"/>
      <c r="G58" s="1"/>
      <c r="H58" s="1"/>
      <c r="I58" s="1"/>
      <c r="J58" s="1"/>
      <c r="K58" s="1"/>
      <c r="L58" s="1"/>
      <c r="M58" s="1"/>
      <c r="N58" s="1"/>
      <c r="O58" s="1"/>
      <c r="P58" s="1"/>
      <c r="Q58" s="1"/>
      <c r="R58" s="1"/>
      <c r="S58" s="1"/>
      <c r="T58" s="206"/>
      <c r="U58" s="52" t="s">
        <v>1039</v>
      </c>
      <c r="V58" s="53" t="s">
        <v>988</v>
      </c>
      <c r="W58" s="53">
        <v>3968.7</v>
      </c>
    </row>
    <row r="59" spans="1:23" x14ac:dyDescent="0.3">
      <c r="A59" s="1"/>
      <c r="B59" s="1"/>
      <c r="C59" s="1"/>
      <c r="D59" s="1"/>
      <c r="E59" s="1"/>
      <c r="F59" s="1"/>
      <c r="G59" s="1"/>
      <c r="H59" s="1"/>
      <c r="I59" s="1"/>
      <c r="J59" s="1"/>
      <c r="K59" s="1"/>
      <c r="L59" s="1"/>
      <c r="M59" s="1"/>
      <c r="N59" s="1"/>
      <c r="O59" s="1"/>
      <c r="P59" s="1"/>
      <c r="Q59" s="1"/>
      <c r="R59" s="1"/>
      <c r="S59" s="1"/>
      <c r="T59" s="206"/>
      <c r="U59" s="52" t="s">
        <v>1040</v>
      </c>
      <c r="V59" s="53" t="s">
        <v>988</v>
      </c>
      <c r="W59" s="53">
        <v>3089.75</v>
      </c>
    </row>
    <row r="60" spans="1:23" x14ac:dyDescent="0.3">
      <c r="A60" s="1"/>
      <c r="B60" s="1"/>
      <c r="C60" s="1"/>
      <c r="D60" s="1"/>
      <c r="E60" s="1"/>
      <c r="F60" s="1"/>
      <c r="G60" s="1"/>
      <c r="H60" s="1"/>
      <c r="I60" s="1"/>
      <c r="J60" s="1"/>
      <c r="K60" s="1"/>
      <c r="L60" s="1"/>
      <c r="M60" s="1"/>
      <c r="N60" s="1"/>
      <c r="O60" s="1"/>
      <c r="P60" s="1"/>
      <c r="Q60" s="1"/>
      <c r="R60" s="1"/>
      <c r="S60" s="1"/>
      <c r="T60" s="206"/>
      <c r="U60" s="52" t="s">
        <v>1041</v>
      </c>
      <c r="V60" s="53">
        <v>1229.0999999999999</v>
      </c>
      <c r="W60" s="53" t="s">
        <v>988</v>
      </c>
    </row>
    <row r="61" spans="1:23" x14ac:dyDescent="0.3">
      <c r="A61" s="1"/>
      <c r="B61" s="1"/>
      <c r="C61" s="1"/>
      <c r="D61" s="1"/>
      <c r="E61" s="1"/>
      <c r="F61" s="1"/>
      <c r="G61" s="1"/>
      <c r="H61" s="1"/>
      <c r="I61" s="1"/>
      <c r="J61" s="1"/>
      <c r="K61" s="1"/>
      <c r="L61" s="1"/>
      <c r="M61" s="1"/>
      <c r="N61" s="1"/>
      <c r="O61" s="1"/>
      <c r="P61" s="1"/>
      <c r="Q61" s="1"/>
      <c r="R61" s="1"/>
      <c r="S61" s="1"/>
      <c r="T61" s="206" t="s">
        <v>640</v>
      </c>
      <c r="U61" s="52" t="s">
        <v>1042</v>
      </c>
      <c r="V61" s="53">
        <v>479.4</v>
      </c>
      <c r="W61" s="53" t="s">
        <v>988</v>
      </c>
    </row>
    <row r="62" spans="1:23" x14ac:dyDescent="0.3">
      <c r="A62" s="1"/>
      <c r="B62" s="1"/>
      <c r="C62" s="1"/>
      <c r="D62" s="1"/>
      <c r="E62" s="1"/>
      <c r="F62" s="1"/>
      <c r="G62" s="1"/>
      <c r="H62" s="1"/>
      <c r="I62" s="1"/>
      <c r="J62" s="1"/>
      <c r="K62" s="1"/>
      <c r="L62" s="1"/>
      <c r="M62" s="1"/>
      <c r="N62" s="1"/>
      <c r="O62" s="1"/>
      <c r="P62" s="1"/>
      <c r="Q62" s="1"/>
      <c r="R62" s="1"/>
      <c r="S62" s="1"/>
      <c r="T62" s="206" t="s">
        <v>59</v>
      </c>
      <c r="U62" s="52" t="s">
        <v>1043</v>
      </c>
      <c r="V62" s="53" t="s">
        <v>988</v>
      </c>
      <c r="W62" s="53">
        <v>2583.75</v>
      </c>
    </row>
    <row r="63" spans="1:23" x14ac:dyDescent="0.3">
      <c r="A63" s="1"/>
      <c r="B63" s="1"/>
      <c r="C63" s="1"/>
      <c r="D63" s="1"/>
      <c r="E63" s="1"/>
      <c r="F63" s="1"/>
      <c r="G63" s="1"/>
      <c r="H63" s="1"/>
      <c r="I63" s="1"/>
      <c r="J63" s="1"/>
      <c r="K63" s="1"/>
      <c r="L63" s="1"/>
      <c r="M63" s="1"/>
      <c r="N63" s="1"/>
      <c r="O63" s="1"/>
      <c r="P63" s="1"/>
      <c r="Q63" s="1"/>
      <c r="R63" s="1"/>
      <c r="S63" s="1"/>
      <c r="T63" s="206"/>
      <c r="U63" s="52" t="s">
        <v>1044</v>
      </c>
      <c r="V63" s="53">
        <v>21.75</v>
      </c>
      <c r="W63" s="53" t="s">
        <v>988</v>
      </c>
    </row>
    <row r="64" spans="1:23" x14ac:dyDescent="0.3">
      <c r="A64" s="1"/>
      <c r="B64" s="1"/>
      <c r="C64" s="1"/>
      <c r="D64" s="1"/>
      <c r="E64" s="1"/>
      <c r="F64" s="1"/>
      <c r="G64" s="1"/>
      <c r="H64" s="1"/>
      <c r="I64" s="1"/>
      <c r="J64" s="1"/>
      <c r="K64" s="1"/>
      <c r="L64" s="1"/>
      <c r="M64" s="1"/>
      <c r="N64" s="1"/>
      <c r="O64" s="1"/>
      <c r="P64" s="1"/>
      <c r="Q64" s="1"/>
      <c r="R64" s="1"/>
      <c r="S64" s="1"/>
      <c r="T64" s="206" t="s">
        <v>1045</v>
      </c>
      <c r="U64" s="52" t="s">
        <v>1046</v>
      </c>
      <c r="V64" s="53">
        <v>478.75</v>
      </c>
      <c r="W64" s="53" t="s">
        <v>988</v>
      </c>
    </row>
    <row r="65" spans="1:23" x14ac:dyDescent="0.3">
      <c r="A65" s="1"/>
      <c r="B65" s="1"/>
      <c r="C65" s="1"/>
      <c r="D65" s="1"/>
      <c r="E65" s="1"/>
      <c r="F65" s="1"/>
      <c r="G65" s="1"/>
      <c r="H65" s="1"/>
      <c r="I65" s="1"/>
      <c r="J65" s="1"/>
      <c r="K65" s="1"/>
      <c r="L65" s="1"/>
      <c r="M65" s="1"/>
      <c r="N65" s="1"/>
      <c r="O65" s="1"/>
      <c r="P65" s="1"/>
      <c r="Q65" s="1"/>
      <c r="R65" s="1"/>
      <c r="S65" s="1"/>
      <c r="T65" s="206"/>
      <c r="U65" s="52" t="s">
        <v>1047</v>
      </c>
      <c r="V65" s="53">
        <v>229.25</v>
      </c>
      <c r="W65" s="53" t="s">
        <v>988</v>
      </c>
    </row>
    <row r="66" spans="1:23" x14ac:dyDescent="0.3">
      <c r="A66" s="1"/>
      <c r="B66" s="1"/>
      <c r="C66" s="1"/>
      <c r="D66" s="1"/>
      <c r="E66" s="1"/>
      <c r="F66" s="1"/>
      <c r="G66" s="1"/>
      <c r="H66" s="1"/>
      <c r="I66" s="1"/>
      <c r="J66" s="1"/>
      <c r="K66" s="1"/>
      <c r="L66" s="1"/>
      <c r="M66" s="1"/>
      <c r="N66" s="1"/>
      <c r="O66" s="1"/>
      <c r="P66" s="1"/>
      <c r="Q66" s="1"/>
      <c r="R66" s="1"/>
      <c r="S66" s="1"/>
      <c r="T66" s="206" t="s">
        <v>150</v>
      </c>
      <c r="U66" s="52" t="s">
        <v>1048</v>
      </c>
      <c r="V66" s="53">
        <v>96</v>
      </c>
      <c r="W66" s="53" t="s">
        <v>988</v>
      </c>
    </row>
    <row r="67" spans="1:23" x14ac:dyDescent="0.3">
      <c r="A67" s="1"/>
      <c r="B67" s="1"/>
      <c r="C67" s="1"/>
      <c r="D67" s="1"/>
      <c r="E67" s="1"/>
      <c r="F67" s="1"/>
      <c r="G67" s="1"/>
      <c r="H67" s="1"/>
      <c r="I67" s="1"/>
      <c r="J67" s="1"/>
      <c r="K67" s="1"/>
      <c r="L67" s="1"/>
      <c r="M67" s="1"/>
      <c r="N67" s="1"/>
      <c r="O67" s="1"/>
      <c r="P67" s="1"/>
      <c r="Q67" s="1"/>
      <c r="R67" s="1"/>
      <c r="S67" s="1"/>
      <c r="T67" s="206"/>
      <c r="U67" s="52" t="s">
        <v>154</v>
      </c>
      <c r="V67" s="53" t="s">
        <v>988</v>
      </c>
      <c r="W67" s="53">
        <v>3563.25</v>
      </c>
    </row>
    <row r="68" spans="1:23" x14ac:dyDescent="0.3">
      <c r="A68" s="1"/>
      <c r="B68" s="1"/>
      <c r="C68" s="1"/>
      <c r="D68" s="1"/>
      <c r="E68" s="1"/>
      <c r="F68" s="1"/>
      <c r="G68" s="1"/>
      <c r="H68" s="1"/>
      <c r="I68" s="1"/>
      <c r="J68" s="1"/>
      <c r="K68" s="1"/>
      <c r="L68" s="1"/>
      <c r="M68" s="1"/>
      <c r="N68" s="1"/>
      <c r="O68" s="1"/>
      <c r="P68" s="1"/>
      <c r="Q68" s="1"/>
      <c r="R68" s="1"/>
      <c r="S68" s="1"/>
      <c r="T68" s="206"/>
      <c r="U68" s="52" t="s">
        <v>1049</v>
      </c>
      <c r="V68" s="53" t="s">
        <v>988</v>
      </c>
      <c r="W68" s="53">
        <v>904.5</v>
      </c>
    </row>
    <row r="69" spans="1:23" x14ac:dyDescent="0.3">
      <c r="A69" s="1"/>
      <c r="B69" s="1"/>
      <c r="C69" s="1"/>
      <c r="D69" s="1"/>
      <c r="E69" s="1"/>
      <c r="F69" s="1"/>
      <c r="G69" s="1"/>
      <c r="H69" s="1"/>
      <c r="I69" s="1"/>
      <c r="J69" s="1"/>
      <c r="K69" s="1"/>
      <c r="L69" s="1"/>
      <c r="M69" s="1"/>
      <c r="N69" s="1"/>
      <c r="O69" s="1"/>
      <c r="P69" s="1"/>
      <c r="Q69" s="1"/>
      <c r="R69" s="1"/>
      <c r="S69" s="1"/>
      <c r="T69" s="206"/>
      <c r="U69" s="52" t="s">
        <v>1050</v>
      </c>
      <c r="V69" s="53" t="s">
        <v>988</v>
      </c>
      <c r="W69" s="53">
        <v>1116.7</v>
      </c>
    </row>
    <row r="70" spans="1:23" x14ac:dyDescent="0.3">
      <c r="A70" s="1"/>
      <c r="B70" s="1"/>
      <c r="C70" s="1"/>
      <c r="D70" s="1"/>
      <c r="E70" s="1"/>
      <c r="F70" s="1"/>
      <c r="G70" s="1"/>
      <c r="H70" s="1"/>
      <c r="I70" s="1"/>
      <c r="J70" s="1"/>
      <c r="K70" s="1"/>
      <c r="L70" s="1"/>
      <c r="M70" s="1"/>
      <c r="N70" s="1"/>
      <c r="O70" s="1"/>
      <c r="P70" s="1"/>
      <c r="Q70" s="1"/>
      <c r="R70" s="1"/>
      <c r="S70" s="1"/>
      <c r="T70" s="206"/>
      <c r="U70" s="52" t="s">
        <v>1051</v>
      </c>
      <c r="V70" s="53">
        <v>191.45</v>
      </c>
      <c r="W70" s="53" t="s">
        <v>988</v>
      </c>
    </row>
    <row r="71" spans="1:23" x14ac:dyDescent="0.3">
      <c r="A71" s="1"/>
      <c r="B71" s="1"/>
      <c r="C71" s="1"/>
      <c r="D71" s="1"/>
      <c r="E71" s="1"/>
      <c r="F71" s="1"/>
      <c r="G71" s="1"/>
      <c r="H71" s="1"/>
      <c r="I71" s="1"/>
      <c r="J71" s="1"/>
      <c r="K71" s="1"/>
      <c r="L71" s="1"/>
      <c r="M71" s="1"/>
      <c r="N71" s="1"/>
      <c r="O71" s="1"/>
      <c r="P71" s="1"/>
      <c r="Q71" s="1"/>
      <c r="R71" s="1"/>
      <c r="S71" s="1"/>
      <c r="T71" s="206"/>
      <c r="U71" s="52" t="s">
        <v>1052</v>
      </c>
      <c r="V71" s="53">
        <v>104.25</v>
      </c>
      <c r="W71" s="53" t="s">
        <v>988</v>
      </c>
    </row>
    <row r="72" spans="1:23" x14ac:dyDescent="0.3">
      <c r="A72" s="1"/>
      <c r="B72" s="1"/>
      <c r="C72" s="1"/>
      <c r="D72" s="1"/>
      <c r="E72" s="1"/>
      <c r="F72" s="1"/>
      <c r="G72" s="1"/>
      <c r="H72" s="1"/>
      <c r="I72" s="1"/>
      <c r="J72" s="1"/>
      <c r="K72" s="1"/>
      <c r="L72" s="1"/>
      <c r="M72" s="1"/>
      <c r="N72" s="1"/>
      <c r="O72" s="1"/>
      <c r="P72" s="1"/>
      <c r="Q72" s="1"/>
      <c r="R72" s="1"/>
      <c r="S72" s="1"/>
      <c r="T72" s="206"/>
      <c r="U72" s="52" t="s">
        <v>1053</v>
      </c>
      <c r="V72" s="53">
        <v>2634.4</v>
      </c>
      <c r="W72" s="53" t="s">
        <v>988</v>
      </c>
    </row>
    <row r="73" spans="1:23" x14ac:dyDescent="0.3">
      <c r="A73" s="1"/>
      <c r="B73" s="1"/>
      <c r="C73" s="1"/>
      <c r="D73" s="1"/>
      <c r="E73" s="1"/>
      <c r="F73" s="1"/>
      <c r="G73" s="1"/>
      <c r="H73" s="1"/>
      <c r="I73" s="1"/>
      <c r="J73" s="1"/>
      <c r="K73" s="1"/>
      <c r="L73" s="1"/>
      <c r="M73" s="1"/>
      <c r="N73" s="1"/>
      <c r="O73" s="1"/>
      <c r="P73" s="1"/>
      <c r="Q73" s="1"/>
      <c r="R73" s="1"/>
      <c r="S73" s="1"/>
      <c r="T73" s="61" t="s">
        <v>1033</v>
      </c>
      <c r="U73" s="62"/>
      <c r="V73" s="63">
        <v>25385.1</v>
      </c>
      <c r="W73" s="63">
        <v>73943.225000000006</v>
      </c>
    </row>
  </sheetData>
  <mergeCells count="37">
    <mergeCell ref="T64:T65"/>
    <mergeCell ref="T66:T72"/>
    <mergeCell ref="T50"/>
    <mergeCell ref="T51:T54"/>
    <mergeCell ref="T55:T60"/>
    <mergeCell ref="T61"/>
    <mergeCell ref="T62:T63"/>
    <mergeCell ref="T44"/>
    <mergeCell ref="T45"/>
    <mergeCell ref="T46"/>
    <mergeCell ref="T47"/>
    <mergeCell ref="T48:T49"/>
    <mergeCell ref="T35"/>
    <mergeCell ref="T36:T37"/>
    <mergeCell ref="T38:T41"/>
    <mergeCell ref="T42"/>
    <mergeCell ref="T43"/>
    <mergeCell ref="T29"/>
    <mergeCell ref="T30:T31"/>
    <mergeCell ref="T32"/>
    <mergeCell ref="T33"/>
    <mergeCell ref="T34"/>
    <mergeCell ref="T22:T23"/>
    <mergeCell ref="T24"/>
    <mergeCell ref="T25:T26"/>
    <mergeCell ref="T27"/>
    <mergeCell ref="T28"/>
    <mergeCell ref="T11"/>
    <mergeCell ref="T12:T13"/>
    <mergeCell ref="T14:T16"/>
    <mergeCell ref="T17:T20"/>
    <mergeCell ref="T21"/>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08" t="s">
        <v>1054</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row>
    <row r="6" spans="1:68" ht="43.95" customHeight="1" x14ac:dyDescent="0.3">
      <c r="A6" s="1"/>
      <c r="B6" s="207" t="s">
        <v>615</v>
      </c>
      <c r="C6" s="207" t="s">
        <v>14</v>
      </c>
      <c r="D6" s="207" t="s">
        <v>178</v>
      </c>
      <c r="E6" s="207" t="s">
        <v>190</v>
      </c>
      <c r="F6" s="207" t="s">
        <v>654</v>
      </c>
      <c r="G6" s="207" t="s">
        <v>655</v>
      </c>
      <c r="H6" s="207" t="s">
        <v>656</v>
      </c>
      <c r="I6" s="207" t="s">
        <v>666</v>
      </c>
      <c r="J6" s="207" t="s">
        <v>635</v>
      </c>
      <c r="K6" s="207" t="s">
        <v>657</v>
      </c>
      <c r="L6" s="207"/>
      <c r="M6" s="207"/>
      <c r="N6" s="207"/>
      <c r="O6" s="207"/>
      <c r="P6" s="207" t="s">
        <v>653</v>
      </c>
      <c r="Q6" s="207" t="s">
        <v>642</v>
      </c>
      <c r="R6" s="207" t="s">
        <v>658</v>
      </c>
      <c r="S6" s="207" t="s">
        <v>30</v>
      </c>
      <c r="T6" s="207" t="s">
        <v>643</v>
      </c>
      <c r="U6" s="207" t="s">
        <v>644</v>
      </c>
      <c r="V6" s="207" t="s">
        <v>659</v>
      </c>
      <c r="W6" s="207"/>
      <c r="X6" s="207" t="s">
        <v>636</v>
      </c>
      <c r="Y6" s="207" t="s">
        <v>91</v>
      </c>
      <c r="Z6" s="207"/>
      <c r="AA6" s="207"/>
      <c r="AB6" s="207"/>
      <c r="AC6" s="207"/>
      <c r="AD6" s="207" t="s">
        <v>660</v>
      </c>
      <c r="AE6" s="207"/>
      <c r="AF6" s="207" t="s">
        <v>661</v>
      </c>
      <c r="AG6" s="207"/>
      <c r="AH6" s="207"/>
      <c r="AI6" s="207"/>
      <c r="AJ6" s="207" t="s">
        <v>637</v>
      </c>
      <c r="AK6" s="207" t="s">
        <v>662</v>
      </c>
      <c r="AL6" s="207" t="s">
        <v>638</v>
      </c>
      <c r="AM6" s="207" t="s">
        <v>645</v>
      </c>
      <c r="AN6" s="207" t="s">
        <v>646</v>
      </c>
      <c r="AO6" s="207" t="s">
        <v>1055</v>
      </c>
      <c r="AP6" s="207" t="s">
        <v>371</v>
      </c>
      <c r="AQ6" s="207" t="s">
        <v>639</v>
      </c>
      <c r="AR6" s="207" t="s">
        <v>641</v>
      </c>
      <c r="AS6" s="207" t="s">
        <v>663</v>
      </c>
      <c r="AT6" s="207" t="s">
        <v>647</v>
      </c>
      <c r="AU6" s="207" t="s">
        <v>121</v>
      </c>
      <c r="AV6" s="207"/>
      <c r="AW6" s="207" t="s">
        <v>129</v>
      </c>
      <c r="AX6" s="207"/>
      <c r="AY6" s="207"/>
      <c r="AZ6" s="207"/>
      <c r="BA6" s="207"/>
      <c r="BB6" s="207" t="s">
        <v>648</v>
      </c>
      <c r="BC6" s="207" t="s">
        <v>649</v>
      </c>
      <c r="BD6" s="207" t="s">
        <v>650</v>
      </c>
      <c r="BE6" s="207" t="s">
        <v>640</v>
      </c>
      <c r="BF6" s="207" t="s">
        <v>651</v>
      </c>
      <c r="BG6" s="207"/>
      <c r="BH6" s="207"/>
      <c r="BI6" s="207"/>
      <c r="BJ6" s="207" t="s">
        <v>664</v>
      </c>
      <c r="BK6" s="207" t="s">
        <v>59</v>
      </c>
      <c r="BL6" s="207" t="s">
        <v>668</v>
      </c>
      <c r="BM6" s="207" t="s">
        <v>665</v>
      </c>
      <c r="BN6" s="207"/>
      <c r="BO6" s="207" t="s">
        <v>652</v>
      </c>
      <c r="BP6" s="64" t="s">
        <v>1056</v>
      </c>
    </row>
    <row r="7" spans="1:68" x14ac:dyDescent="0.3">
      <c r="A7" s="1"/>
      <c r="B7" s="207"/>
      <c r="C7" s="64" t="s">
        <v>1057</v>
      </c>
      <c r="D7" s="64" t="s">
        <v>1058</v>
      </c>
      <c r="E7" s="64" t="s">
        <v>1059</v>
      </c>
      <c r="F7" s="64" t="s">
        <v>1060</v>
      </c>
      <c r="G7" s="64" t="s">
        <v>989</v>
      </c>
      <c r="H7" s="64" t="s">
        <v>990</v>
      </c>
      <c r="I7" s="64" t="s">
        <v>1061</v>
      </c>
      <c r="J7" s="64" t="s">
        <v>988</v>
      </c>
      <c r="K7" s="64" t="s">
        <v>996</v>
      </c>
      <c r="L7" s="64" t="s">
        <v>1062</v>
      </c>
      <c r="M7" s="64" t="s">
        <v>997</v>
      </c>
      <c r="N7" s="64" t="s">
        <v>998</v>
      </c>
      <c r="O7" s="64" t="s">
        <v>1063</v>
      </c>
      <c r="P7" s="64" t="s">
        <v>1003</v>
      </c>
      <c r="Q7" s="64" t="s">
        <v>1006</v>
      </c>
      <c r="R7" s="64" t="s">
        <v>1007</v>
      </c>
      <c r="S7" s="64" t="s">
        <v>1008</v>
      </c>
      <c r="T7" s="64" t="s">
        <v>1012</v>
      </c>
      <c r="U7" s="64" t="s">
        <v>1013</v>
      </c>
      <c r="V7" s="64" t="s">
        <v>988</v>
      </c>
      <c r="W7" s="64" t="s">
        <v>988</v>
      </c>
      <c r="X7" s="64" t="s">
        <v>988</v>
      </c>
      <c r="Y7" s="64" t="s">
        <v>988</v>
      </c>
      <c r="Z7" s="64" t="s">
        <v>988</v>
      </c>
      <c r="AA7" s="64" t="s">
        <v>988</v>
      </c>
      <c r="AB7" s="64" t="s">
        <v>988</v>
      </c>
      <c r="AC7" s="64" t="s">
        <v>988</v>
      </c>
      <c r="AD7" s="64" t="s">
        <v>1015</v>
      </c>
      <c r="AE7" s="64" t="s">
        <v>1016</v>
      </c>
      <c r="AF7" s="64" t="s">
        <v>1064</v>
      </c>
      <c r="AG7" s="64" t="s">
        <v>1065</v>
      </c>
      <c r="AH7" s="64" t="s">
        <v>1066</v>
      </c>
      <c r="AI7" s="64" t="s">
        <v>1020</v>
      </c>
      <c r="AJ7" s="64" t="s">
        <v>988</v>
      </c>
      <c r="AK7" s="64" t="s">
        <v>988</v>
      </c>
      <c r="AL7" s="64" t="s">
        <v>988</v>
      </c>
      <c r="AM7" s="64" t="s">
        <v>1067</v>
      </c>
      <c r="AN7" s="64" t="s">
        <v>1023</v>
      </c>
      <c r="AO7" s="64" t="s">
        <v>1068</v>
      </c>
      <c r="AP7" s="64" t="s">
        <v>988</v>
      </c>
      <c r="AQ7" s="64" t="s">
        <v>988</v>
      </c>
      <c r="AR7" s="64" t="s">
        <v>1069</v>
      </c>
      <c r="AS7" s="64" t="s">
        <v>988</v>
      </c>
      <c r="AT7" s="64" t="s">
        <v>988</v>
      </c>
      <c r="AU7" s="64" t="s">
        <v>1070</v>
      </c>
      <c r="AV7" s="64" t="s">
        <v>1071</v>
      </c>
      <c r="AW7" s="64" t="s">
        <v>988</v>
      </c>
      <c r="AX7" s="64" t="s">
        <v>988</v>
      </c>
      <c r="AY7" s="64" t="s">
        <v>988</v>
      </c>
      <c r="AZ7" s="64" t="s">
        <v>988</v>
      </c>
      <c r="BA7" s="64" t="s">
        <v>1037</v>
      </c>
      <c r="BB7" s="64" t="s">
        <v>988</v>
      </c>
      <c r="BC7" s="64" t="s">
        <v>988</v>
      </c>
      <c r="BD7" s="64" t="s">
        <v>988</v>
      </c>
      <c r="BE7" s="64" t="s">
        <v>1072</v>
      </c>
      <c r="BF7" s="64" t="s">
        <v>1073</v>
      </c>
      <c r="BG7" s="64" t="s">
        <v>1074</v>
      </c>
      <c r="BH7" s="64" t="s">
        <v>420</v>
      </c>
      <c r="BI7" s="64" t="s">
        <v>1075</v>
      </c>
      <c r="BJ7" s="64" t="s">
        <v>988</v>
      </c>
      <c r="BK7" s="64" t="s">
        <v>1076</v>
      </c>
      <c r="BL7" s="64" t="s">
        <v>1077</v>
      </c>
      <c r="BM7" s="64" t="s">
        <v>1046</v>
      </c>
      <c r="BN7" s="64" t="s">
        <v>1078</v>
      </c>
      <c r="BO7" s="64" t="s">
        <v>988</v>
      </c>
      <c r="BP7" s="64" t="s">
        <v>824</v>
      </c>
    </row>
    <row r="8" spans="1:68" x14ac:dyDescent="0.3">
      <c r="A8" s="1"/>
      <c r="B8" s="50" t="s">
        <v>1079</v>
      </c>
      <c r="C8" s="65">
        <v>18</v>
      </c>
      <c r="D8" s="65"/>
      <c r="E8" s="65"/>
      <c r="F8" s="65">
        <v>18.5</v>
      </c>
      <c r="G8" s="65">
        <v>2</v>
      </c>
      <c r="H8" s="65">
        <v>0.4</v>
      </c>
      <c r="I8" s="65">
        <v>9.4</v>
      </c>
      <c r="J8" s="65"/>
      <c r="K8" s="65">
        <v>15</v>
      </c>
      <c r="L8" s="65"/>
      <c r="M8" s="65">
        <v>10.1</v>
      </c>
      <c r="N8" s="65">
        <v>13.6</v>
      </c>
      <c r="O8" s="65">
        <v>8.6</v>
      </c>
      <c r="P8" s="65">
        <v>3.3</v>
      </c>
      <c r="Q8" s="65">
        <v>4.7</v>
      </c>
      <c r="R8" s="65">
        <v>20.100000000000001</v>
      </c>
      <c r="S8" s="65">
        <v>20.5</v>
      </c>
      <c r="T8" s="65">
        <v>20</v>
      </c>
      <c r="U8" s="65">
        <v>18.7</v>
      </c>
      <c r="V8" s="65">
        <v>5.2</v>
      </c>
      <c r="W8" s="65">
        <v>21.1</v>
      </c>
      <c r="X8" s="65">
        <v>31.8</v>
      </c>
      <c r="Y8" s="65">
        <v>40.700000000000003</v>
      </c>
      <c r="Z8" s="65">
        <v>74.5</v>
      </c>
      <c r="AA8" s="65"/>
      <c r="AB8" s="65">
        <v>3.6</v>
      </c>
      <c r="AC8" s="65">
        <v>1.3</v>
      </c>
      <c r="AD8" s="65">
        <v>17.5</v>
      </c>
      <c r="AE8" s="65">
        <v>6</v>
      </c>
      <c r="AF8" s="65">
        <v>13.7</v>
      </c>
      <c r="AG8" s="65">
        <v>14.6</v>
      </c>
      <c r="AH8" s="65">
        <v>14.4</v>
      </c>
      <c r="AI8" s="65">
        <v>7.3</v>
      </c>
      <c r="AJ8" s="65"/>
      <c r="AK8" s="65">
        <v>0.4</v>
      </c>
      <c r="AL8" s="65"/>
      <c r="AM8" s="65">
        <v>3.7</v>
      </c>
      <c r="AN8" s="65">
        <v>18.5</v>
      </c>
      <c r="AO8" s="65"/>
      <c r="AP8" s="65"/>
      <c r="AQ8" s="65"/>
      <c r="AR8" s="65"/>
      <c r="AS8" s="65"/>
      <c r="AT8" s="65"/>
      <c r="AU8" s="65">
        <v>5.5</v>
      </c>
      <c r="AV8" s="65">
        <v>10</v>
      </c>
      <c r="AW8" s="65">
        <v>60.5</v>
      </c>
      <c r="AX8" s="65"/>
      <c r="AY8" s="65">
        <v>71.5</v>
      </c>
      <c r="AZ8" s="65"/>
      <c r="BA8" s="65">
        <v>0.6</v>
      </c>
      <c r="BB8" s="65"/>
      <c r="BC8" s="65">
        <v>8.6999999999999993</v>
      </c>
      <c r="BD8" s="65">
        <v>40.200000000000003</v>
      </c>
      <c r="BE8" s="65">
        <v>19.8</v>
      </c>
      <c r="BF8" s="65">
        <v>4.5</v>
      </c>
      <c r="BG8" s="65">
        <v>2.6</v>
      </c>
      <c r="BH8" s="65">
        <v>1.1000000000000001</v>
      </c>
      <c r="BI8" s="65">
        <v>2.2000000000000002</v>
      </c>
      <c r="BJ8" s="65"/>
      <c r="BK8" s="65">
        <v>1</v>
      </c>
      <c r="BL8" s="65"/>
      <c r="BM8" s="65">
        <v>20.2</v>
      </c>
      <c r="BN8" s="65">
        <v>9.6</v>
      </c>
      <c r="BO8" s="65"/>
      <c r="BP8" s="66">
        <v>715.2</v>
      </c>
    </row>
    <row r="9" spans="1:68" x14ac:dyDescent="0.3">
      <c r="A9" s="1"/>
      <c r="B9" s="54" t="s">
        <v>1080</v>
      </c>
      <c r="C9" s="67">
        <v>17.5</v>
      </c>
      <c r="D9" s="67"/>
      <c r="E9" s="67"/>
      <c r="F9" s="67">
        <v>18.399999999999999</v>
      </c>
      <c r="G9" s="67">
        <v>2</v>
      </c>
      <c r="H9" s="67">
        <v>0.4</v>
      </c>
      <c r="I9" s="67">
        <v>9.6</v>
      </c>
      <c r="J9" s="67"/>
      <c r="K9" s="67">
        <v>15</v>
      </c>
      <c r="L9" s="67"/>
      <c r="M9" s="67">
        <v>10</v>
      </c>
      <c r="N9" s="67">
        <v>13.3</v>
      </c>
      <c r="O9" s="67">
        <v>8.6</v>
      </c>
      <c r="P9" s="67">
        <v>3.4</v>
      </c>
      <c r="Q9" s="67">
        <v>4.7</v>
      </c>
      <c r="R9" s="67">
        <v>19.8</v>
      </c>
      <c r="S9" s="67">
        <v>20.2</v>
      </c>
      <c r="T9" s="67">
        <v>20</v>
      </c>
      <c r="U9" s="67">
        <v>18.899999999999999</v>
      </c>
      <c r="V9" s="67">
        <v>4.5</v>
      </c>
      <c r="W9" s="67">
        <v>21</v>
      </c>
      <c r="X9" s="67">
        <v>37.6</v>
      </c>
      <c r="Y9" s="67">
        <v>39.200000000000003</v>
      </c>
      <c r="Z9" s="67">
        <v>68.400000000000006</v>
      </c>
      <c r="AA9" s="67"/>
      <c r="AB9" s="67">
        <v>4.2</v>
      </c>
      <c r="AC9" s="67">
        <v>2.2999999999999998</v>
      </c>
      <c r="AD9" s="67">
        <v>17.5</v>
      </c>
      <c r="AE9" s="67">
        <v>6</v>
      </c>
      <c r="AF9" s="67">
        <v>13.6</v>
      </c>
      <c r="AG9" s="67">
        <v>14.6</v>
      </c>
      <c r="AH9" s="67">
        <v>14.4</v>
      </c>
      <c r="AI9" s="67">
        <v>7.8</v>
      </c>
      <c r="AJ9" s="67"/>
      <c r="AK9" s="67">
        <v>0.3</v>
      </c>
      <c r="AL9" s="67"/>
      <c r="AM9" s="67">
        <v>3.7</v>
      </c>
      <c r="AN9" s="67">
        <v>18.5</v>
      </c>
      <c r="AO9" s="67"/>
      <c r="AP9" s="67"/>
      <c r="AQ9" s="67"/>
      <c r="AR9" s="67"/>
      <c r="AS9" s="67"/>
      <c r="AT9" s="67"/>
      <c r="AU9" s="67">
        <v>5.4</v>
      </c>
      <c r="AV9" s="67">
        <v>9.9</v>
      </c>
      <c r="AW9" s="67">
        <v>42.9</v>
      </c>
      <c r="AX9" s="67"/>
      <c r="AY9" s="67">
        <v>58.1</v>
      </c>
      <c r="AZ9" s="67"/>
      <c r="BA9" s="67">
        <v>0.6</v>
      </c>
      <c r="BB9" s="67"/>
      <c r="BC9" s="67">
        <v>12</v>
      </c>
      <c r="BD9" s="67">
        <v>40.299999999999997</v>
      </c>
      <c r="BE9" s="67">
        <v>20</v>
      </c>
      <c r="BF9" s="67">
        <v>4.5</v>
      </c>
      <c r="BG9" s="67">
        <v>2.6</v>
      </c>
      <c r="BH9" s="67">
        <v>1.1000000000000001</v>
      </c>
      <c r="BI9" s="67">
        <v>2.2000000000000002</v>
      </c>
      <c r="BJ9" s="67"/>
      <c r="BK9" s="67">
        <v>1</v>
      </c>
      <c r="BL9" s="67"/>
      <c r="BM9" s="67">
        <v>19.8</v>
      </c>
      <c r="BN9" s="67">
        <v>9.5</v>
      </c>
      <c r="BO9" s="67"/>
      <c r="BP9" s="68">
        <v>685.3</v>
      </c>
    </row>
    <row r="10" spans="1:68" x14ac:dyDescent="0.3">
      <c r="A10" s="1"/>
      <c r="B10" s="54" t="s">
        <v>1081</v>
      </c>
      <c r="C10" s="67">
        <v>18</v>
      </c>
      <c r="D10" s="67"/>
      <c r="E10" s="67"/>
      <c r="F10" s="67">
        <v>18.5</v>
      </c>
      <c r="G10" s="67">
        <v>2</v>
      </c>
      <c r="H10" s="67">
        <v>0.4</v>
      </c>
      <c r="I10" s="67">
        <v>9.3000000000000007</v>
      </c>
      <c r="J10" s="67"/>
      <c r="K10" s="67">
        <v>15</v>
      </c>
      <c r="L10" s="67"/>
      <c r="M10" s="67">
        <v>9.6999999999999993</v>
      </c>
      <c r="N10" s="67">
        <v>13.1</v>
      </c>
      <c r="O10" s="67">
        <v>8.6</v>
      </c>
      <c r="P10" s="67">
        <v>3.4</v>
      </c>
      <c r="Q10" s="67">
        <v>4.9000000000000004</v>
      </c>
      <c r="R10" s="67">
        <v>20</v>
      </c>
      <c r="S10" s="67">
        <v>20.100000000000001</v>
      </c>
      <c r="T10" s="67">
        <v>20</v>
      </c>
      <c r="U10" s="67">
        <v>18.8</v>
      </c>
      <c r="V10" s="67">
        <v>2.4</v>
      </c>
      <c r="W10" s="67">
        <v>22</v>
      </c>
      <c r="X10" s="67">
        <v>39.4</v>
      </c>
      <c r="Y10" s="67">
        <v>48.7</v>
      </c>
      <c r="Z10" s="67">
        <v>85.3</v>
      </c>
      <c r="AA10" s="67"/>
      <c r="AB10" s="67">
        <v>3.7</v>
      </c>
      <c r="AC10" s="67">
        <v>2.8</v>
      </c>
      <c r="AD10" s="67">
        <v>17.3</v>
      </c>
      <c r="AE10" s="67">
        <v>5.9</v>
      </c>
      <c r="AF10" s="67">
        <v>13.8</v>
      </c>
      <c r="AG10" s="67">
        <v>14.6</v>
      </c>
      <c r="AH10" s="67">
        <v>14.4</v>
      </c>
      <c r="AI10" s="67">
        <v>8</v>
      </c>
      <c r="AJ10" s="67"/>
      <c r="AK10" s="67">
        <v>0.2</v>
      </c>
      <c r="AL10" s="67"/>
      <c r="AM10" s="67">
        <v>3.7</v>
      </c>
      <c r="AN10" s="67">
        <v>18.5</v>
      </c>
      <c r="AO10" s="67"/>
      <c r="AP10" s="67"/>
      <c r="AQ10" s="67"/>
      <c r="AR10" s="67"/>
      <c r="AS10" s="67"/>
      <c r="AT10" s="67"/>
      <c r="AU10" s="67">
        <v>5.5</v>
      </c>
      <c r="AV10" s="67">
        <v>9.9</v>
      </c>
      <c r="AW10" s="67">
        <v>37.5</v>
      </c>
      <c r="AX10" s="67"/>
      <c r="AY10" s="67">
        <v>45.4</v>
      </c>
      <c r="AZ10" s="67"/>
      <c r="BA10" s="67">
        <v>0.6</v>
      </c>
      <c r="BB10" s="67"/>
      <c r="BC10" s="67">
        <v>11.1</v>
      </c>
      <c r="BD10" s="67">
        <v>38.4</v>
      </c>
      <c r="BE10" s="67">
        <v>20</v>
      </c>
      <c r="BF10" s="67">
        <v>4.5</v>
      </c>
      <c r="BG10" s="67">
        <v>2.6</v>
      </c>
      <c r="BH10" s="67">
        <v>1.1000000000000001</v>
      </c>
      <c r="BI10" s="67">
        <v>2.2000000000000002</v>
      </c>
      <c r="BJ10" s="67"/>
      <c r="BK10" s="67">
        <v>1</v>
      </c>
      <c r="BL10" s="67"/>
      <c r="BM10" s="67">
        <v>20</v>
      </c>
      <c r="BN10" s="67">
        <v>9.5</v>
      </c>
      <c r="BO10" s="67"/>
      <c r="BP10" s="68">
        <v>691.8</v>
      </c>
    </row>
    <row r="11" spans="1:68" x14ac:dyDescent="0.3">
      <c r="A11" s="1"/>
      <c r="B11" s="54" t="s">
        <v>1082</v>
      </c>
      <c r="C11" s="67">
        <v>18</v>
      </c>
      <c r="D11" s="67"/>
      <c r="E11" s="67"/>
      <c r="F11" s="67">
        <v>18.399999999999999</v>
      </c>
      <c r="G11" s="67">
        <v>2</v>
      </c>
      <c r="H11" s="67">
        <v>0.4</v>
      </c>
      <c r="I11" s="67">
        <v>9.6</v>
      </c>
      <c r="J11" s="67"/>
      <c r="K11" s="67">
        <v>15</v>
      </c>
      <c r="L11" s="67"/>
      <c r="M11" s="67">
        <v>10</v>
      </c>
      <c r="N11" s="67">
        <v>13.4</v>
      </c>
      <c r="O11" s="67">
        <v>8.6999999999999993</v>
      </c>
      <c r="P11" s="67">
        <v>3.4</v>
      </c>
      <c r="Q11" s="67">
        <v>5</v>
      </c>
      <c r="R11" s="67">
        <v>19.8</v>
      </c>
      <c r="S11" s="67">
        <v>20.3</v>
      </c>
      <c r="T11" s="67">
        <v>20</v>
      </c>
      <c r="U11" s="67">
        <v>18.8</v>
      </c>
      <c r="V11" s="67">
        <v>3.2</v>
      </c>
      <c r="W11" s="67">
        <v>12.8</v>
      </c>
      <c r="X11" s="67">
        <v>43.8</v>
      </c>
      <c r="Y11" s="67">
        <v>49.7</v>
      </c>
      <c r="Z11" s="67">
        <v>81.900000000000006</v>
      </c>
      <c r="AA11" s="67"/>
      <c r="AB11" s="67">
        <v>2.9</v>
      </c>
      <c r="AC11" s="67">
        <v>1.2</v>
      </c>
      <c r="AD11" s="67">
        <v>16.8</v>
      </c>
      <c r="AE11" s="67">
        <v>5.8</v>
      </c>
      <c r="AF11" s="67">
        <v>14</v>
      </c>
      <c r="AG11" s="67">
        <v>14.6</v>
      </c>
      <c r="AH11" s="67">
        <v>14.4</v>
      </c>
      <c r="AI11" s="67">
        <v>7.8</v>
      </c>
      <c r="AJ11" s="67"/>
      <c r="AK11" s="67">
        <v>0.6</v>
      </c>
      <c r="AL11" s="67">
        <v>0.2</v>
      </c>
      <c r="AM11" s="67">
        <v>3.7</v>
      </c>
      <c r="AN11" s="67">
        <v>18.5</v>
      </c>
      <c r="AO11" s="67"/>
      <c r="AP11" s="67"/>
      <c r="AQ11" s="67"/>
      <c r="AR11" s="67"/>
      <c r="AS11" s="67"/>
      <c r="AT11" s="67"/>
      <c r="AU11" s="67">
        <v>5.4</v>
      </c>
      <c r="AV11" s="67">
        <v>9.9</v>
      </c>
      <c r="AW11" s="67">
        <v>30.1</v>
      </c>
      <c r="AX11" s="67"/>
      <c r="AY11" s="67">
        <v>43.1</v>
      </c>
      <c r="AZ11" s="67"/>
      <c r="BA11" s="67">
        <v>0.6</v>
      </c>
      <c r="BB11" s="67"/>
      <c r="BC11" s="67">
        <v>10.7</v>
      </c>
      <c r="BD11" s="67">
        <v>38.6</v>
      </c>
      <c r="BE11" s="67">
        <v>20</v>
      </c>
      <c r="BF11" s="67">
        <v>4.5</v>
      </c>
      <c r="BG11" s="67">
        <v>2.6</v>
      </c>
      <c r="BH11" s="67">
        <v>1.1000000000000001</v>
      </c>
      <c r="BI11" s="67">
        <v>2.2000000000000002</v>
      </c>
      <c r="BJ11" s="67"/>
      <c r="BK11" s="67">
        <v>0.9</v>
      </c>
      <c r="BL11" s="67"/>
      <c r="BM11" s="67">
        <v>20</v>
      </c>
      <c r="BN11" s="67">
        <v>9.6</v>
      </c>
      <c r="BO11" s="67"/>
      <c r="BP11" s="68">
        <v>674</v>
      </c>
    </row>
    <row r="12" spans="1:68" x14ac:dyDescent="0.3">
      <c r="A12" s="1"/>
      <c r="B12" s="54" t="s">
        <v>1083</v>
      </c>
      <c r="C12" s="67">
        <v>17.5</v>
      </c>
      <c r="D12" s="67"/>
      <c r="E12" s="67"/>
      <c r="F12" s="67">
        <v>18.5</v>
      </c>
      <c r="G12" s="67">
        <v>2</v>
      </c>
      <c r="H12" s="67">
        <v>0.4</v>
      </c>
      <c r="I12" s="67">
        <v>9.5</v>
      </c>
      <c r="J12" s="67"/>
      <c r="K12" s="67">
        <v>15</v>
      </c>
      <c r="L12" s="67"/>
      <c r="M12" s="67">
        <v>9.5</v>
      </c>
      <c r="N12" s="67">
        <v>13.1</v>
      </c>
      <c r="O12" s="67">
        <v>8.6999999999999993</v>
      </c>
      <c r="P12" s="67">
        <v>3.4</v>
      </c>
      <c r="Q12" s="67">
        <v>5</v>
      </c>
      <c r="R12" s="67">
        <v>20</v>
      </c>
      <c r="S12" s="67">
        <v>20</v>
      </c>
      <c r="T12" s="67">
        <v>20</v>
      </c>
      <c r="U12" s="67">
        <v>18.7</v>
      </c>
      <c r="V12" s="67">
        <v>5.5</v>
      </c>
      <c r="W12" s="67">
        <v>9.3000000000000007</v>
      </c>
      <c r="X12" s="67">
        <v>44.2</v>
      </c>
      <c r="Y12" s="67">
        <v>34.4</v>
      </c>
      <c r="Z12" s="67">
        <v>64.3</v>
      </c>
      <c r="AA12" s="67"/>
      <c r="AB12" s="67">
        <v>3</v>
      </c>
      <c r="AC12" s="67">
        <v>1.4</v>
      </c>
      <c r="AD12" s="67">
        <v>16.8</v>
      </c>
      <c r="AE12" s="67">
        <v>5.8</v>
      </c>
      <c r="AF12" s="67">
        <v>14</v>
      </c>
      <c r="AG12" s="67">
        <v>14.6</v>
      </c>
      <c r="AH12" s="67">
        <v>14.4</v>
      </c>
      <c r="AI12" s="67">
        <v>7.8</v>
      </c>
      <c r="AJ12" s="67"/>
      <c r="AK12" s="67">
        <v>0.9</v>
      </c>
      <c r="AL12" s="67">
        <v>0.4</v>
      </c>
      <c r="AM12" s="67">
        <v>3.7</v>
      </c>
      <c r="AN12" s="67">
        <v>18.5</v>
      </c>
      <c r="AO12" s="67"/>
      <c r="AP12" s="67"/>
      <c r="AQ12" s="67"/>
      <c r="AR12" s="67"/>
      <c r="AS12" s="67"/>
      <c r="AT12" s="67"/>
      <c r="AU12" s="67">
        <v>5.4</v>
      </c>
      <c r="AV12" s="67">
        <v>9.9</v>
      </c>
      <c r="AW12" s="67">
        <v>18.899999999999999</v>
      </c>
      <c r="AX12" s="67"/>
      <c r="AY12" s="67">
        <v>27.1</v>
      </c>
      <c r="AZ12" s="67"/>
      <c r="BA12" s="67">
        <v>0.6</v>
      </c>
      <c r="BB12" s="67"/>
      <c r="BC12" s="67">
        <v>12.3</v>
      </c>
      <c r="BD12" s="67">
        <v>32.6</v>
      </c>
      <c r="BE12" s="67">
        <v>20</v>
      </c>
      <c r="BF12" s="67">
        <v>4.5</v>
      </c>
      <c r="BG12" s="67">
        <v>2.6</v>
      </c>
      <c r="BH12" s="67">
        <v>1.1000000000000001</v>
      </c>
      <c r="BI12" s="67">
        <v>2.2000000000000002</v>
      </c>
      <c r="BJ12" s="67"/>
      <c r="BK12" s="67">
        <v>0.9</v>
      </c>
      <c r="BL12" s="67"/>
      <c r="BM12" s="67">
        <v>20</v>
      </c>
      <c r="BN12" s="67">
        <v>9.6</v>
      </c>
      <c r="BO12" s="67"/>
      <c r="BP12" s="68">
        <v>608</v>
      </c>
    </row>
    <row r="13" spans="1:68" x14ac:dyDescent="0.3">
      <c r="A13" s="1"/>
      <c r="B13" s="54" t="s">
        <v>1084</v>
      </c>
      <c r="C13" s="67">
        <v>17.100000000000001</v>
      </c>
      <c r="D13" s="67"/>
      <c r="E13" s="67"/>
      <c r="F13" s="67">
        <v>18.5</v>
      </c>
      <c r="G13" s="67">
        <v>2</v>
      </c>
      <c r="H13" s="67">
        <v>0.4</v>
      </c>
      <c r="I13" s="67">
        <v>9.4</v>
      </c>
      <c r="J13" s="67"/>
      <c r="K13" s="67">
        <v>15</v>
      </c>
      <c r="L13" s="67"/>
      <c r="M13" s="67">
        <v>10.1</v>
      </c>
      <c r="N13" s="67">
        <v>13.6</v>
      </c>
      <c r="O13" s="67">
        <v>8.6</v>
      </c>
      <c r="P13" s="67">
        <v>3.3</v>
      </c>
      <c r="Q13" s="67">
        <v>4.9000000000000004</v>
      </c>
      <c r="R13" s="67">
        <v>20</v>
      </c>
      <c r="S13" s="67">
        <v>20.2</v>
      </c>
      <c r="T13" s="67">
        <v>20</v>
      </c>
      <c r="U13" s="67">
        <v>18.8</v>
      </c>
      <c r="V13" s="67">
        <v>4.7</v>
      </c>
      <c r="W13" s="67">
        <v>6.9</v>
      </c>
      <c r="X13" s="67">
        <v>29.2</v>
      </c>
      <c r="Y13" s="67">
        <v>24.7</v>
      </c>
      <c r="Z13" s="67">
        <v>46.3</v>
      </c>
      <c r="AA13" s="67"/>
      <c r="AB13" s="67">
        <v>2</v>
      </c>
      <c r="AC13" s="67">
        <v>1</v>
      </c>
      <c r="AD13" s="67">
        <v>16.8</v>
      </c>
      <c r="AE13" s="67">
        <v>5.7</v>
      </c>
      <c r="AF13" s="67">
        <v>14</v>
      </c>
      <c r="AG13" s="67">
        <v>14.9</v>
      </c>
      <c r="AH13" s="67">
        <v>14.4</v>
      </c>
      <c r="AI13" s="67">
        <v>7.8</v>
      </c>
      <c r="AJ13" s="67"/>
      <c r="AK13" s="67">
        <v>1.4</v>
      </c>
      <c r="AL13" s="67">
        <v>0.7</v>
      </c>
      <c r="AM13" s="67">
        <v>3.7</v>
      </c>
      <c r="AN13" s="67">
        <v>18.5</v>
      </c>
      <c r="AO13" s="67"/>
      <c r="AP13" s="67"/>
      <c r="AQ13" s="67"/>
      <c r="AR13" s="67"/>
      <c r="AS13" s="67"/>
      <c r="AT13" s="67"/>
      <c r="AU13" s="67">
        <v>5.4</v>
      </c>
      <c r="AV13" s="67">
        <v>9.8000000000000007</v>
      </c>
      <c r="AW13" s="67">
        <v>8.1999999999999993</v>
      </c>
      <c r="AX13" s="67"/>
      <c r="AY13" s="67">
        <v>13.2</v>
      </c>
      <c r="AZ13" s="67"/>
      <c r="BA13" s="67">
        <v>0.6</v>
      </c>
      <c r="BB13" s="67"/>
      <c r="BC13" s="67">
        <v>9.1999999999999993</v>
      </c>
      <c r="BD13" s="67">
        <v>26</v>
      </c>
      <c r="BE13" s="67">
        <v>20</v>
      </c>
      <c r="BF13" s="67">
        <v>4.5</v>
      </c>
      <c r="BG13" s="67">
        <v>2.6</v>
      </c>
      <c r="BH13" s="67">
        <v>1.1000000000000001</v>
      </c>
      <c r="BI13" s="67">
        <v>2.2000000000000002</v>
      </c>
      <c r="BJ13" s="67"/>
      <c r="BK13" s="67">
        <v>0.9</v>
      </c>
      <c r="BL13" s="67"/>
      <c r="BM13" s="67">
        <v>20</v>
      </c>
      <c r="BN13" s="67">
        <v>9.6</v>
      </c>
      <c r="BO13" s="67"/>
      <c r="BP13" s="68">
        <v>527.9</v>
      </c>
    </row>
    <row r="14" spans="1:68" x14ac:dyDescent="0.3">
      <c r="A14" s="1"/>
      <c r="B14" s="54" t="s">
        <v>1085</v>
      </c>
      <c r="C14" s="67">
        <v>17.399999999999999</v>
      </c>
      <c r="D14" s="67"/>
      <c r="E14" s="67"/>
      <c r="F14" s="67">
        <v>18.5</v>
      </c>
      <c r="G14" s="67">
        <v>2</v>
      </c>
      <c r="H14" s="67">
        <v>0.4</v>
      </c>
      <c r="I14" s="67">
        <v>9.6999999999999993</v>
      </c>
      <c r="J14" s="67"/>
      <c r="K14" s="67">
        <v>15</v>
      </c>
      <c r="L14" s="67"/>
      <c r="M14" s="67">
        <v>10.1</v>
      </c>
      <c r="N14" s="67">
        <v>13.5</v>
      </c>
      <c r="O14" s="67">
        <v>8.6999999999999993</v>
      </c>
      <c r="P14" s="67">
        <v>3.3</v>
      </c>
      <c r="Q14" s="67">
        <v>5</v>
      </c>
      <c r="R14" s="67">
        <v>19.899999999999999</v>
      </c>
      <c r="S14" s="67">
        <v>20.5</v>
      </c>
      <c r="T14" s="67">
        <v>20</v>
      </c>
      <c r="U14" s="67">
        <v>18.8</v>
      </c>
      <c r="V14" s="67">
        <v>2.9</v>
      </c>
      <c r="W14" s="67">
        <v>9.6</v>
      </c>
      <c r="X14" s="67">
        <v>20.7</v>
      </c>
      <c r="Y14" s="67">
        <v>22.2</v>
      </c>
      <c r="Z14" s="67">
        <v>48.1</v>
      </c>
      <c r="AA14" s="67"/>
      <c r="AB14" s="67">
        <v>2.5</v>
      </c>
      <c r="AC14" s="67">
        <v>1</v>
      </c>
      <c r="AD14" s="67">
        <v>16.8</v>
      </c>
      <c r="AE14" s="67">
        <v>5.7</v>
      </c>
      <c r="AF14" s="67">
        <v>14</v>
      </c>
      <c r="AG14" s="67">
        <v>14.9</v>
      </c>
      <c r="AH14" s="67">
        <v>14.7</v>
      </c>
      <c r="AI14" s="67">
        <v>7.7</v>
      </c>
      <c r="AJ14" s="67"/>
      <c r="AK14" s="67">
        <v>0.7</v>
      </c>
      <c r="AL14" s="67"/>
      <c r="AM14" s="67">
        <v>3.7</v>
      </c>
      <c r="AN14" s="67">
        <v>18.5</v>
      </c>
      <c r="AO14" s="67"/>
      <c r="AP14" s="67"/>
      <c r="AQ14" s="67"/>
      <c r="AR14" s="67"/>
      <c r="AS14" s="67"/>
      <c r="AT14" s="67"/>
      <c r="AU14" s="67">
        <v>5.4</v>
      </c>
      <c r="AV14" s="67">
        <v>9.9</v>
      </c>
      <c r="AW14" s="67">
        <v>3</v>
      </c>
      <c r="AX14" s="67"/>
      <c r="AY14" s="67">
        <v>7</v>
      </c>
      <c r="AZ14" s="67"/>
      <c r="BA14" s="67">
        <v>0.6</v>
      </c>
      <c r="BB14" s="67"/>
      <c r="BC14" s="67">
        <v>5</v>
      </c>
      <c r="BD14" s="67">
        <v>14.2</v>
      </c>
      <c r="BE14" s="67">
        <v>20</v>
      </c>
      <c r="BF14" s="67">
        <v>4.5</v>
      </c>
      <c r="BG14" s="67">
        <v>2.6</v>
      </c>
      <c r="BH14" s="67">
        <v>1.1000000000000001</v>
      </c>
      <c r="BI14" s="67">
        <v>2.2000000000000002</v>
      </c>
      <c r="BJ14" s="67"/>
      <c r="BK14" s="67">
        <v>0.9</v>
      </c>
      <c r="BL14" s="67"/>
      <c r="BM14" s="67">
        <v>19.899999999999999</v>
      </c>
      <c r="BN14" s="67">
        <v>9.6</v>
      </c>
      <c r="BO14" s="67"/>
      <c r="BP14" s="68">
        <v>492.4</v>
      </c>
    </row>
    <row r="15" spans="1:68" x14ac:dyDescent="0.3">
      <c r="A15" s="1"/>
      <c r="B15" s="56" t="s">
        <v>1086</v>
      </c>
      <c r="C15" s="69">
        <v>18</v>
      </c>
      <c r="D15" s="69"/>
      <c r="E15" s="69"/>
      <c r="F15" s="69">
        <v>18.5</v>
      </c>
      <c r="G15" s="69">
        <v>2</v>
      </c>
      <c r="H15" s="69">
        <v>0.4</v>
      </c>
      <c r="I15" s="69">
        <v>9.1999999999999993</v>
      </c>
      <c r="J15" s="69"/>
      <c r="K15" s="69">
        <v>15</v>
      </c>
      <c r="L15" s="69"/>
      <c r="M15" s="69">
        <v>10.199999999999999</v>
      </c>
      <c r="N15" s="69">
        <v>13.4</v>
      </c>
      <c r="O15" s="69">
        <v>8.6</v>
      </c>
      <c r="P15" s="69">
        <v>3.3</v>
      </c>
      <c r="Q15" s="69">
        <v>5</v>
      </c>
      <c r="R15" s="69">
        <v>20</v>
      </c>
      <c r="S15" s="69">
        <v>20.8</v>
      </c>
      <c r="T15" s="69">
        <v>20</v>
      </c>
      <c r="U15" s="69">
        <v>18.899999999999999</v>
      </c>
      <c r="V15" s="69">
        <v>1.7</v>
      </c>
      <c r="W15" s="69">
        <v>5.8</v>
      </c>
      <c r="X15" s="69">
        <v>33.9</v>
      </c>
      <c r="Y15" s="69">
        <v>17.100000000000001</v>
      </c>
      <c r="Z15" s="69">
        <v>35.200000000000003</v>
      </c>
      <c r="AA15" s="69"/>
      <c r="AB15" s="69">
        <v>1.1000000000000001</v>
      </c>
      <c r="AC15" s="69">
        <v>0.1</v>
      </c>
      <c r="AD15" s="69">
        <v>16.8</v>
      </c>
      <c r="AE15" s="69">
        <v>5.6</v>
      </c>
      <c r="AF15" s="69">
        <v>14</v>
      </c>
      <c r="AG15" s="69">
        <v>14.9</v>
      </c>
      <c r="AH15" s="69">
        <v>14.7</v>
      </c>
      <c r="AI15" s="69">
        <v>7.8</v>
      </c>
      <c r="AJ15" s="69"/>
      <c r="AK15" s="69">
        <v>0.6</v>
      </c>
      <c r="AL15" s="69">
        <v>0.3</v>
      </c>
      <c r="AM15" s="69">
        <v>3.7</v>
      </c>
      <c r="AN15" s="69">
        <v>18.5</v>
      </c>
      <c r="AO15" s="69"/>
      <c r="AP15" s="69"/>
      <c r="AQ15" s="69"/>
      <c r="AR15" s="69"/>
      <c r="AS15" s="69"/>
      <c r="AT15" s="69"/>
      <c r="AU15" s="69">
        <v>5.4</v>
      </c>
      <c r="AV15" s="69">
        <v>9.9</v>
      </c>
      <c r="AW15" s="69">
        <v>0.8</v>
      </c>
      <c r="AX15" s="69"/>
      <c r="AY15" s="69">
        <v>1.8</v>
      </c>
      <c r="AZ15" s="69"/>
      <c r="BA15" s="69">
        <v>0.6</v>
      </c>
      <c r="BB15" s="69"/>
      <c r="BC15" s="69">
        <v>5.6</v>
      </c>
      <c r="BD15" s="69">
        <v>13.2</v>
      </c>
      <c r="BE15" s="69">
        <v>20</v>
      </c>
      <c r="BF15" s="69">
        <v>4.5</v>
      </c>
      <c r="BG15" s="69">
        <v>2.6</v>
      </c>
      <c r="BH15" s="69">
        <v>1.1000000000000001</v>
      </c>
      <c r="BI15" s="69">
        <v>2.2000000000000002</v>
      </c>
      <c r="BJ15" s="69"/>
      <c r="BK15" s="69">
        <v>0.9</v>
      </c>
      <c r="BL15" s="69"/>
      <c r="BM15" s="69">
        <v>20</v>
      </c>
      <c r="BN15" s="69">
        <v>9.6</v>
      </c>
      <c r="BO15" s="69"/>
      <c r="BP15" s="70">
        <v>473.3</v>
      </c>
    </row>
    <row r="16" spans="1:68" x14ac:dyDescent="0.3">
      <c r="A16" s="1"/>
      <c r="B16" s="50" t="s">
        <v>1087</v>
      </c>
      <c r="C16" s="65">
        <v>17</v>
      </c>
      <c r="D16" s="65"/>
      <c r="E16" s="65"/>
      <c r="F16" s="65">
        <v>18.5</v>
      </c>
      <c r="G16" s="65">
        <v>2</v>
      </c>
      <c r="H16" s="65">
        <v>0.4</v>
      </c>
      <c r="I16" s="65">
        <v>9.4</v>
      </c>
      <c r="J16" s="65"/>
      <c r="K16" s="65">
        <v>15</v>
      </c>
      <c r="L16" s="65"/>
      <c r="M16" s="65">
        <v>9.4</v>
      </c>
      <c r="N16" s="65">
        <v>13.4</v>
      </c>
      <c r="O16" s="65">
        <v>8.5</v>
      </c>
      <c r="P16" s="65">
        <v>3.3</v>
      </c>
      <c r="Q16" s="65">
        <v>5</v>
      </c>
      <c r="R16" s="65">
        <v>20</v>
      </c>
      <c r="S16" s="65">
        <v>20.100000000000001</v>
      </c>
      <c r="T16" s="65">
        <v>20</v>
      </c>
      <c r="U16" s="65">
        <v>18.7</v>
      </c>
      <c r="V16" s="65">
        <v>5.5</v>
      </c>
      <c r="W16" s="65">
        <v>1.9</v>
      </c>
      <c r="X16" s="65">
        <v>58.1</v>
      </c>
      <c r="Y16" s="65">
        <v>14.3</v>
      </c>
      <c r="Z16" s="65">
        <v>28.4</v>
      </c>
      <c r="AA16" s="65"/>
      <c r="AB16" s="65">
        <v>1.1000000000000001</v>
      </c>
      <c r="AC16" s="65">
        <v>0.6</v>
      </c>
      <c r="AD16" s="65">
        <v>16.8</v>
      </c>
      <c r="AE16" s="65">
        <v>5.5</v>
      </c>
      <c r="AF16" s="65">
        <v>14</v>
      </c>
      <c r="AG16" s="65">
        <v>14.9</v>
      </c>
      <c r="AH16" s="65">
        <v>14.7</v>
      </c>
      <c r="AI16" s="65">
        <v>7.6</v>
      </c>
      <c r="AJ16" s="65"/>
      <c r="AK16" s="65">
        <v>0.6</v>
      </c>
      <c r="AL16" s="65">
        <v>0.4</v>
      </c>
      <c r="AM16" s="65">
        <v>3.7</v>
      </c>
      <c r="AN16" s="65">
        <v>18.5</v>
      </c>
      <c r="AO16" s="65"/>
      <c r="AP16" s="65"/>
      <c r="AQ16" s="65"/>
      <c r="AR16" s="65"/>
      <c r="AS16" s="65"/>
      <c r="AT16" s="65"/>
      <c r="AU16" s="65">
        <v>5.4</v>
      </c>
      <c r="AV16" s="65">
        <v>9.8000000000000007</v>
      </c>
      <c r="AW16" s="65"/>
      <c r="AX16" s="65"/>
      <c r="AY16" s="65">
        <v>0.6</v>
      </c>
      <c r="AZ16" s="65"/>
      <c r="BA16" s="65">
        <v>0.6</v>
      </c>
      <c r="BB16" s="65"/>
      <c r="BC16" s="65">
        <v>14.2</v>
      </c>
      <c r="BD16" s="65">
        <v>30.9</v>
      </c>
      <c r="BE16" s="65">
        <v>20</v>
      </c>
      <c r="BF16" s="65">
        <v>4.5</v>
      </c>
      <c r="BG16" s="65">
        <v>2.6</v>
      </c>
      <c r="BH16" s="65">
        <v>1.1000000000000001</v>
      </c>
      <c r="BI16" s="65">
        <v>2.2000000000000002</v>
      </c>
      <c r="BJ16" s="65"/>
      <c r="BK16" s="65">
        <v>0.9</v>
      </c>
      <c r="BL16" s="65"/>
      <c r="BM16" s="65">
        <v>20</v>
      </c>
      <c r="BN16" s="65">
        <v>9.6</v>
      </c>
      <c r="BO16" s="65"/>
      <c r="BP16" s="66">
        <v>509.7</v>
      </c>
    </row>
    <row r="17" spans="1:68" x14ac:dyDescent="0.3">
      <c r="A17" s="1"/>
      <c r="B17" s="54" t="s">
        <v>1088</v>
      </c>
      <c r="C17" s="67">
        <v>17.399999999999999</v>
      </c>
      <c r="D17" s="67"/>
      <c r="E17" s="67"/>
      <c r="F17" s="67">
        <v>18.399999999999999</v>
      </c>
      <c r="G17" s="67">
        <v>2</v>
      </c>
      <c r="H17" s="67">
        <v>0.4</v>
      </c>
      <c r="I17" s="67">
        <v>9.4</v>
      </c>
      <c r="J17" s="67"/>
      <c r="K17" s="67">
        <v>15</v>
      </c>
      <c r="L17" s="67"/>
      <c r="M17" s="67">
        <v>9.9</v>
      </c>
      <c r="N17" s="67">
        <v>13.8</v>
      </c>
      <c r="O17" s="67">
        <v>8.3000000000000007</v>
      </c>
      <c r="P17" s="67">
        <v>3.4</v>
      </c>
      <c r="Q17" s="67">
        <v>4.9000000000000004</v>
      </c>
      <c r="R17" s="67">
        <v>19.899999999999999</v>
      </c>
      <c r="S17" s="67">
        <v>20.3</v>
      </c>
      <c r="T17" s="67">
        <v>20</v>
      </c>
      <c r="U17" s="67">
        <v>18.8</v>
      </c>
      <c r="V17" s="67">
        <v>7.9</v>
      </c>
      <c r="W17" s="67"/>
      <c r="X17" s="67">
        <v>65.599999999999994</v>
      </c>
      <c r="Y17" s="67">
        <v>10.5</v>
      </c>
      <c r="Z17" s="67">
        <v>18.899999999999999</v>
      </c>
      <c r="AA17" s="67"/>
      <c r="AB17" s="67"/>
      <c r="AC17" s="67"/>
      <c r="AD17" s="67">
        <v>16.8</v>
      </c>
      <c r="AE17" s="67">
        <v>5.5</v>
      </c>
      <c r="AF17" s="67">
        <v>14</v>
      </c>
      <c r="AG17" s="67">
        <v>14.9</v>
      </c>
      <c r="AH17" s="67">
        <v>14.7</v>
      </c>
      <c r="AI17" s="67">
        <v>7.6</v>
      </c>
      <c r="AJ17" s="67"/>
      <c r="AK17" s="67">
        <v>1</v>
      </c>
      <c r="AL17" s="67">
        <v>0.4</v>
      </c>
      <c r="AM17" s="67">
        <v>3.7</v>
      </c>
      <c r="AN17" s="67">
        <v>18.5</v>
      </c>
      <c r="AO17" s="67"/>
      <c r="AP17" s="67"/>
      <c r="AQ17" s="67"/>
      <c r="AR17" s="67"/>
      <c r="AS17" s="67"/>
      <c r="AT17" s="67"/>
      <c r="AU17" s="67">
        <v>5.4</v>
      </c>
      <c r="AV17" s="67">
        <v>9.9</v>
      </c>
      <c r="AW17" s="67"/>
      <c r="AX17" s="67"/>
      <c r="AY17" s="67"/>
      <c r="AZ17" s="67"/>
      <c r="BA17" s="67">
        <v>0.6</v>
      </c>
      <c r="BB17" s="67"/>
      <c r="BC17" s="67">
        <v>15.4</v>
      </c>
      <c r="BD17" s="67">
        <v>39.299999999999997</v>
      </c>
      <c r="BE17" s="67">
        <v>20</v>
      </c>
      <c r="BF17" s="67">
        <v>4.5</v>
      </c>
      <c r="BG17" s="67">
        <v>2.6</v>
      </c>
      <c r="BH17" s="67">
        <v>1.1000000000000001</v>
      </c>
      <c r="BI17" s="67">
        <v>2.2000000000000002</v>
      </c>
      <c r="BJ17" s="67"/>
      <c r="BK17" s="67">
        <v>0.9</v>
      </c>
      <c r="BL17" s="67"/>
      <c r="BM17" s="67">
        <v>20</v>
      </c>
      <c r="BN17" s="67">
        <v>9.6</v>
      </c>
      <c r="BO17" s="67"/>
      <c r="BP17" s="68">
        <v>513.4</v>
      </c>
    </row>
    <row r="18" spans="1:68" x14ac:dyDescent="0.3">
      <c r="A18" s="1"/>
      <c r="B18" s="54" t="s">
        <v>1089</v>
      </c>
      <c r="C18" s="67">
        <v>17.5</v>
      </c>
      <c r="D18" s="67"/>
      <c r="E18" s="67"/>
      <c r="F18" s="67">
        <v>18.399999999999999</v>
      </c>
      <c r="G18" s="67">
        <v>2</v>
      </c>
      <c r="H18" s="67">
        <v>0.4</v>
      </c>
      <c r="I18" s="67">
        <v>9.4</v>
      </c>
      <c r="J18" s="67"/>
      <c r="K18" s="67">
        <v>15</v>
      </c>
      <c r="L18" s="67"/>
      <c r="M18" s="67">
        <v>9.1</v>
      </c>
      <c r="N18" s="67">
        <v>13.6</v>
      </c>
      <c r="O18" s="67">
        <v>8.3000000000000007</v>
      </c>
      <c r="P18" s="67">
        <v>3.4</v>
      </c>
      <c r="Q18" s="67">
        <v>4.9000000000000004</v>
      </c>
      <c r="R18" s="67">
        <v>19.8</v>
      </c>
      <c r="S18" s="67">
        <v>19.8</v>
      </c>
      <c r="T18" s="67">
        <v>20</v>
      </c>
      <c r="U18" s="67">
        <v>18.7</v>
      </c>
      <c r="V18" s="67">
        <v>13.1</v>
      </c>
      <c r="W18" s="67"/>
      <c r="X18" s="67">
        <v>77.2</v>
      </c>
      <c r="Y18" s="67">
        <v>9.1999999999999993</v>
      </c>
      <c r="Z18" s="67">
        <v>11.6</v>
      </c>
      <c r="AA18" s="67"/>
      <c r="AB18" s="67">
        <v>0.1</v>
      </c>
      <c r="AC18" s="67">
        <v>0.2</v>
      </c>
      <c r="AD18" s="67">
        <v>16.600000000000001</v>
      </c>
      <c r="AE18" s="67">
        <v>5.5</v>
      </c>
      <c r="AF18" s="67">
        <v>14</v>
      </c>
      <c r="AG18" s="67">
        <v>15.1</v>
      </c>
      <c r="AH18" s="67">
        <v>14.7</v>
      </c>
      <c r="AI18" s="67">
        <v>7.7</v>
      </c>
      <c r="AJ18" s="67"/>
      <c r="AK18" s="67">
        <v>0.5</v>
      </c>
      <c r="AL18" s="67">
        <v>0.2</v>
      </c>
      <c r="AM18" s="67">
        <v>3.7</v>
      </c>
      <c r="AN18" s="67">
        <v>18.5</v>
      </c>
      <c r="AO18" s="67"/>
      <c r="AP18" s="67"/>
      <c r="AQ18" s="67"/>
      <c r="AR18" s="67"/>
      <c r="AS18" s="67"/>
      <c r="AT18" s="67"/>
      <c r="AU18" s="67">
        <v>5.4</v>
      </c>
      <c r="AV18" s="67">
        <v>10</v>
      </c>
      <c r="AW18" s="67"/>
      <c r="AX18" s="67"/>
      <c r="AY18" s="67"/>
      <c r="AZ18" s="67"/>
      <c r="BA18" s="67">
        <v>0.6</v>
      </c>
      <c r="BB18" s="67"/>
      <c r="BC18" s="67">
        <v>16.3</v>
      </c>
      <c r="BD18" s="67">
        <v>41.2</v>
      </c>
      <c r="BE18" s="67">
        <v>20</v>
      </c>
      <c r="BF18" s="67">
        <v>4.5</v>
      </c>
      <c r="BG18" s="67">
        <v>2.6</v>
      </c>
      <c r="BH18" s="67">
        <v>1.1000000000000001</v>
      </c>
      <c r="BI18" s="67">
        <v>2.2000000000000002</v>
      </c>
      <c r="BJ18" s="67"/>
      <c r="BK18" s="67">
        <v>0.9</v>
      </c>
      <c r="BL18" s="67"/>
      <c r="BM18" s="67">
        <v>19.8</v>
      </c>
      <c r="BN18" s="67">
        <v>9.6</v>
      </c>
      <c r="BO18" s="67"/>
      <c r="BP18" s="68">
        <v>522.4</v>
      </c>
    </row>
    <row r="19" spans="1:68" x14ac:dyDescent="0.3">
      <c r="A19" s="1"/>
      <c r="B19" s="54" t="s">
        <v>1090</v>
      </c>
      <c r="C19" s="67">
        <v>16.899999999999999</v>
      </c>
      <c r="D19" s="67"/>
      <c r="E19" s="67"/>
      <c r="F19" s="67">
        <v>18.399999999999999</v>
      </c>
      <c r="G19" s="67">
        <v>2</v>
      </c>
      <c r="H19" s="67">
        <v>0.4</v>
      </c>
      <c r="I19" s="67">
        <v>9.6</v>
      </c>
      <c r="J19" s="67"/>
      <c r="K19" s="67">
        <v>15.1</v>
      </c>
      <c r="L19" s="67"/>
      <c r="M19" s="67">
        <v>9.9</v>
      </c>
      <c r="N19" s="67">
        <v>14</v>
      </c>
      <c r="O19" s="67">
        <v>8.3000000000000007</v>
      </c>
      <c r="P19" s="67">
        <v>2.5</v>
      </c>
      <c r="Q19" s="67">
        <v>4.9000000000000004</v>
      </c>
      <c r="R19" s="67">
        <v>19.8</v>
      </c>
      <c r="S19" s="67">
        <v>19.899999999999999</v>
      </c>
      <c r="T19" s="67">
        <v>20</v>
      </c>
      <c r="U19" s="67">
        <v>18.7</v>
      </c>
      <c r="V19" s="67">
        <v>12.9</v>
      </c>
      <c r="W19" s="67"/>
      <c r="X19" s="67">
        <v>69.3</v>
      </c>
      <c r="Y19" s="67">
        <v>6.4</v>
      </c>
      <c r="Z19" s="67">
        <v>15.6</v>
      </c>
      <c r="AA19" s="67"/>
      <c r="AB19" s="67">
        <v>0.2</v>
      </c>
      <c r="AC19" s="67"/>
      <c r="AD19" s="67">
        <v>16.5</v>
      </c>
      <c r="AE19" s="67">
        <v>5.5</v>
      </c>
      <c r="AF19" s="67">
        <v>14</v>
      </c>
      <c r="AG19" s="67">
        <v>15.1</v>
      </c>
      <c r="AH19" s="67">
        <v>14.7</v>
      </c>
      <c r="AI19" s="67">
        <v>7.7</v>
      </c>
      <c r="AJ19" s="67"/>
      <c r="AK19" s="67">
        <v>0.3</v>
      </c>
      <c r="AL19" s="67"/>
      <c r="AM19" s="67">
        <v>3.7</v>
      </c>
      <c r="AN19" s="67">
        <v>18.5</v>
      </c>
      <c r="AO19" s="67"/>
      <c r="AP19" s="67">
        <v>0.1</v>
      </c>
      <c r="AQ19" s="67"/>
      <c r="AR19" s="67"/>
      <c r="AS19" s="67"/>
      <c r="AT19" s="67">
        <v>0.3</v>
      </c>
      <c r="AU19" s="67">
        <v>5.3</v>
      </c>
      <c r="AV19" s="67">
        <v>9.9</v>
      </c>
      <c r="AW19" s="67"/>
      <c r="AX19" s="67"/>
      <c r="AY19" s="67"/>
      <c r="AZ19" s="67"/>
      <c r="BA19" s="67">
        <v>0.6</v>
      </c>
      <c r="BB19" s="67">
        <v>0.2</v>
      </c>
      <c r="BC19" s="67">
        <v>13.3</v>
      </c>
      <c r="BD19" s="67">
        <v>31.7</v>
      </c>
      <c r="BE19" s="67">
        <v>20</v>
      </c>
      <c r="BF19" s="67">
        <v>4.5</v>
      </c>
      <c r="BG19" s="67">
        <v>2.6</v>
      </c>
      <c r="BH19" s="67">
        <v>1.1000000000000001</v>
      </c>
      <c r="BI19" s="67">
        <v>2.2000000000000002</v>
      </c>
      <c r="BJ19" s="67"/>
      <c r="BK19" s="67">
        <v>0.9</v>
      </c>
      <c r="BL19" s="67"/>
      <c r="BM19" s="67">
        <v>20</v>
      </c>
      <c r="BN19" s="67">
        <v>9.6</v>
      </c>
      <c r="BO19" s="67"/>
      <c r="BP19" s="68">
        <v>503.1</v>
      </c>
    </row>
    <row r="20" spans="1:68" x14ac:dyDescent="0.3">
      <c r="A20" s="1"/>
      <c r="B20" s="54" t="s">
        <v>1091</v>
      </c>
      <c r="C20" s="67">
        <v>17.2</v>
      </c>
      <c r="D20" s="67"/>
      <c r="E20" s="67"/>
      <c r="F20" s="67">
        <v>18.399999999999999</v>
      </c>
      <c r="G20" s="67">
        <v>2</v>
      </c>
      <c r="H20" s="67">
        <v>0.4</v>
      </c>
      <c r="I20" s="67">
        <v>9.6</v>
      </c>
      <c r="J20" s="67"/>
      <c r="K20" s="67">
        <v>15.4</v>
      </c>
      <c r="L20" s="67"/>
      <c r="M20" s="67">
        <v>9.8000000000000007</v>
      </c>
      <c r="N20" s="67">
        <v>15.1</v>
      </c>
      <c r="O20" s="67">
        <v>8.1</v>
      </c>
      <c r="P20" s="67">
        <v>2</v>
      </c>
      <c r="Q20" s="67">
        <v>4.8</v>
      </c>
      <c r="R20" s="67">
        <v>19.8</v>
      </c>
      <c r="S20" s="67">
        <v>21.1</v>
      </c>
      <c r="T20" s="67">
        <v>20</v>
      </c>
      <c r="U20" s="67">
        <v>18.7</v>
      </c>
      <c r="V20" s="67">
        <v>16.2</v>
      </c>
      <c r="W20" s="67"/>
      <c r="X20" s="67">
        <v>59.9</v>
      </c>
      <c r="Y20" s="67">
        <v>6.7</v>
      </c>
      <c r="Z20" s="67">
        <v>14.4</v>
      </c>
      <c r="AA20" s="67">
        <v>1</v>
      </c>
      <c r="AB20" s="67">
        <v>0.2</v>
      </c>
      <c r="AC20" s="67">
        <v>0.1</v>
      </c>
      <c r="AD20" s="67">
        <v>16.5</v>
      </c>
      <c r="AE20" s="67">
        <v>5.4</v>
      </c>
      <c r="AF20" s="67">
        <v>14</v>
      </c>
      <c r="AG20" s="67">
        <v>15.1</v>
      </c>
      <c r="AH20" s="67">
        <v>14.9</v>
      </c>
      <c r="AI20" s="67">
        <v>7.7</v>
      </c>
      <c r="AJ20" s="67">
        <v>4.5</v>
      </c>
      <c r="AK20" s="67"/>
      <c r="AL20" s="67"/>
      <c r="AM20" s="67">
        <v>3.7</v>
      </c>
      <c r="AN20" s="67">
        <v>18.5</v>
      </c>
      <c r="AO20" s="67"/>
      <c r="AP20" s="67">
        <v>12.6</v>
      </c>
      <c r="AQ20" s="67"/>
      <c r="AR20" s="67"/>
      <c r="AS20" s="67">
        <v>0.1</v>
      </c>
      <c r="AT20" s="67">
        <v>4.0999999999999996</v>
      </c>
      <c r="AU20" s="67">
        <v>5.4</v>
      </c>
      <c r="AV20" s="67">
        <v>10</v>
      </c>
      <c r="AW20" s="67"/>
      <c r="AX20" s="67">
        <v>7.6</v>
      </c>
      <c r="AY20" s="67"/>
      <c r="AZ20" s="67">
        <v>5.6</v>
      </c>
      <c r="BA20" s="67">
        <v>0.6</v>
      </c>
      <c r="BB20" s="67">
        <v>4.5999999999999996</v>
      </c>
      <c r="BC20" s="67">
        <v>12.6</v>
      </c>
      <c r="BD20" s="67">
        <v>28.7</v>
      </c>
      <c r="BE20" s="67">
        <v>19.8</v>
      </c>
      <c r="BF20" s="67">
        <v>4.5</v>
      </c>
      <c r="BG20" s="67">
        <v>2.6</v>
      </c>
      <c r="BH20" s="67">
        <v>1.1000000000000001</v>
      </c>
      <c r="BI20" s="67">
        <v>2.2000000000000002</v>
      </c>
      <c r="BJ20" s="67">
        <v>0.1</v>
      </c>
      <c r="BK20" s="67">
        <v>0.9</v>
      </c>
      <c r="BL20" s="67"/>
      <c r="BM20" s="67">
        <v>19.8</v>
      </c>
      <c r="BN20" s="67">
        <v>9.5</v>
      </c>
      <c r="BO20" s="67">
        <v>4.9000000000000004</v>
      </c>
      <c r="BP20" s="68">
        <v>538.5</v>
      </c>
    </row>
    <row r="21" spans="1:68" x14ac:dyDescent="0.3">
      <c r="A21" s="1"/>
      <c r="B21" s="54" t="s">
        <v>1092</v>
      </c>
      <c r="C21" s="67">
        <v>16.7</v>
      </c>
      <c r="D21" s="67"/>
      <c r="E21" s="67"/>
      <c r="F21" s="67">
        <v>18.399999999999999</v>
      </c>
      <c r="G21" s="67">
        <v>2</v>
      </c>
      <c r="H21" s="67">
        <v>0.4</v>
      </c>
      <c r="I21" s="67">
        <v>9.5</v>
      </c>
      <c r="J21" s="67"/>
      <c r="K21" s="67">
        <v>15.5</v>
      </c>
      <c r="L21" s="67"/>
      <c r="M21" s="67">
        <v>9.1</v>
      </c>
      <c r="N21" s="67">
        <v>15</v>
      </c>
      <c r="O21" s="67">
        <v>8.1</v>
      </c>
      <c r="P21" s="67">
        <v>2</v>
      </c>
      <c r="Q21" s="67">
        <v>4.8</v>
      </c>
      <c r="R21" s="67">
        <v>19.8</v>
      </c>
      <c r="S21" s="67"/>
      <c r="T21" s="67">
        <v>20</v>
      </c>
      <c r="U21" s="67">
        <v>18.899999999999999</v>
      </c>
      <c r="V21" s="67">
        <v>14.4</v>
      </c>
      <c r="W21" s="67"/>
      <c r="X21" s="67">
        <v>59.9</v>
      </c>
      <c r="Y21" s="67">
        <v>5.2</v>
      </c>
      <c r="Z21" s="67">
        <v>10.8</v>
      </c>
      <c r="AA21" s="67">
        <v>8.8000000000000007</v>
      </c>
      <c r="AB21" s="67"/>
      <c r="AC21" s="67"/>
      <c r="AD21" s="67">
        <v>16.5</v>
      </c>
      <c r="AE21" s="67">
        <v>5.4</v>
      </c>
      <c r="AF21" s="67">
        <v>14</v>
      </c>
      <c r="AG21" s="67">
        <v>15</v>
      </c>
      <c r="AH21" s="67">
        <v>14.9</v>
      </c>
      <c r="AI21" s="67">
        <v>7.7</v>
      </c>
      <c r="AJ21" s="67">
        <v>24.3</v>
      </c>
      <c r="AK21" s="67">
        <v>0.4</v>
      </c>
      <c r="AL21" s="67">
        <v>0.1</v>
      </c>
      <c r="AM21" s="67">
        <v>3.7</v>
      </c>
      <c r="AN21" s="67">
        <v>18.5</v>
      </c>
      <c r="AO21" s="67"/>
      <c r="AP21" s="67">
        <v>71.5</v>
      </c>
      <c r="AQ21" s="67"/>
      <c r="AR21" s="67"/>
      <c r="AS21" s="67">
        <v>2.4</v>
      </c>
      <c r="AT21" s="67">
        <v>9.6999999999999993</v>
      </c>
      <c r="AU21" s="67">
        <v>5.3</v>
      </c>
      <c r="AV21" s="67">
        <v>9.9</v>
      </c>
      <c r="AW21" s="67"/>
      <c r="AX21" s="67">
        <v>44.1</v>
      </c>
      <c r="AY21" s="67"/>
      <c r="AZ21" s="67">
        <v>34</v>
      </c>
      <c r="BA21" s="67">
        <v>0.6</v>
      </c>
      <c r="BB21" s="67">
        <v>11.2</v>
      </c>
      <c r="BC21" s="67">
        <v>12.2</v>
      </c>
      <c r="BD21" s="67">
        <v>28.5</v>
      </c>
      <c r="BE21" s="67">
        <v>20</v>
      </c>
      <c r="BF21" s="67">
        <v>4.5</v>
      </c>
      <c r="BG21" s="67">
        <v>2.6</v>
      </c>
      <c r="BH21" s="67">
        <v>1.1000000000000001</v>
      </c>
      <c r="BI21" s="67">
        <v>2.2000000000000002</v>
      </c>
      <c r="BJ21" s="67">
        <v>2.4</v>
      </c>
      <c r="BK21" s="67">
        <v>0.9</v>
      </c>
      <c r="BL21" s="67"/>
      <c r="BM21" s="67">
        <v>19.8</v>
      </c>
      <c r="BN21" s="67">
        <v>9.6</v>
      </c>
      <c r="BO21" s="67">
        <v>11.9</v>
      </c>
      <c r="BP21" s="68">
        <v>684.2</v>
      </c>
    </row>
    <row r="22" spans="1:68" x14ac:dyDescent="0.3">
      <c r="A22" s="1"/>
      <c r="B22" s="54" t="s">
        <v>1093</v>
      </c>
      <c r="C22" s="67">
        <v>17</v>
      </c>
      <c r="D22" s="67"/>
      <c r="E22" s="67"/>
      <c r="F22" s="67">
        <v>18.399999999999999</v>
      </c>
      <c r="G22" s="67">
        <v>2</v>
      </c>
      <c r="H22" s="67">
        <v>0.4</v>
      </c>
      <c r="I22" s="67">
        <v>9.4</v>
      </c>
      <c r="J22" s="67">
        <v>0.1</v>
      </c>
      <c r="K22" s="67">
        <v>15.3</v>
      </c>
      <c r="L22" s="67"/>
      <c r="M22" s="67">
        <v>9.8000000000000007</v>
      </c>
      <c r="N22" s="67">
        <v>14.2</v>
      </c>
      <c r="O22" s="67">
        <v>8.1</v>
      </c>
      <c r="P22" s="67">
        <v>2.1</v>
      </c>
      <c r="Q22" s="67">
        <v>4.8</v>
      </c>
      <c r="R22" s="67">
        <v>19.8</v>
      </c>
      <c r="S22" s="67"/>
      <c r="T22" s="67">
        <v>19.8</v>
      </c>
      <c r="U22" s="67">
        <v>18.8</v>
      </c>
      <c r="V22" s="67">
        <v>12.7</v>
      </c>
      <c r="W22" s="67"/>
      <c r="X22" s="67">
        <v>53.7</v>
      </c>
      <c r="Y22" s="67">
        <v>2</v>
      </c>
      <c r="Z22" s="67">
        <v>2.7</v>
      </c>
      <c r="AA22" s="67">
        <v>18.5</v>
      </c>
      <c r="AB22" s="67"/>
      <c r="AC22" s="67"/>
      <c r="AD22" s="67">
        <v>16.399999999999999</v>
      </c>
      <c r="AE22" s="67">
        <v>5.4</v>
      </c>
      <c r="AF22" s="67">
        <v>14</v>
      </c>
      <c r="AG22" s="67">
        <v>15</v>
      </c>
      <c r="AH22" s="67">
        <v>14.9</v>
      </c>
      <c r="AI22" s="67">
        <v>7.7</v>
      </c>
      <c r="AJ22" s="67">
        <v>47.4</v>
      </c>
      <c r="AK22" s="67">
        <v>0.2</v>
      </c>
      <c r="AL22" s="67">
        <v>0.1</v>
      </c>
      <c r="AM22" s="67">
        <v>3.7</v>
      </c>
      <c r="AN22" s="67">
        <v>18.5</v>
      </c>
      <c r="AO22" s="67"/>
      <c r="AP22" s="67">
        <v>148.80000000000001</v>
      </c>
      <c r="AQ22" s="67"/>
      <c r="AR22" s="67"/>
      <c r="AS22" s="67">
        <v>5</v>
      </c>
      <c r="AT22" s="67">
        <v>11.7</v>
      </c>
      <c r="AU22" s="67">
        <v>5.4</v>
      </c>
      <c r="AV22" s="67">
        <v>9.9</v>
      </c>
      <c r="AW22" s="67"/>
      <c r="AX22" s="67">
        <v>87.1</v>
      </c>
      <c r="AY22" s="67"/>
      <c r="AZ22" s="67">
        <v>67.400000000000006</v>
      </c>
      <c r="BA22" s="67">
        <v>0.6</v>
      </c>
      <c r="BB22" s="67">
        <v>14.1</v>
      </c>
      <c r="BC22" s="67">
        <v>11.4</v>
      </c>
      <c r="BD22" s="67">
        <v>27.4</v>
      </c>
      <c r="BE22" s="67">
        <v>20</v>
      </c>
      <c r="BF22" s="67">
        <v>4.5</v>
      </c>
      <c r="BG22" s="67">
        <v>2.6</v>
      </c>
      <c r="BH22" s="67">
        <v>1.1000000000000001</v>
      </c>
      <c r="BI22" s="67">
        <v>2.2000000000000002</v>
      </c>
      <c r="BJ22" s="67">
        <v>4.8</v>
      </c>
      <c r="BK22" s="67">
        <v>0.9</v>
      </c>
      <c r="BL22" s="67"/>
      <c r="BM22" s="67">
        <v>19.8</v>
      </c>
      <c r="BN22" s="67">
        <v>9.6</v>
      </c>
      <c r="BO22" s="67">
        <v>14.5</v>
      </c>
      <c r="BP22" s="68">
        <v>861.7</v>
      </c>
    </row>
    <row r="23" spans="1:68" x14ac:dyDescent="0.3">
      <c r="A23" s="1"/>
      <c r="B23" s="56" t="s">
        <v>1094</v>
      </c>
      <c r="C23" s="69">
        <v>16.5</v>
      </c>
      <c r="D23" s="69"/>
      <c r="E23" s="69"/>
      <c r="F23" s="69">
        <v>18.399999999999999</v>
      </c>
      <c r="G23" s="69">
        <v>2</v>
      </c>
      <c r="H23" s="69">
        <v>0.4</v>
      </c>
      <c r="I23" s="69">
        <v>9.4</v>
      </c>
      <c r="J23" s="69">
        <v>0.3</v>
      </c>
      <c r="K23" s="69">
        <v>15.5</v>
      </c>
      <c r="L23" s="69"/>
      <c r="M23" s="69">
        <v>9.9</v>
      </c>
      <c r="N23" s="69">
        <v>14.2</v>
      </c>
      <c r="O23" s="69">
        <v>8.1</v>
      </c>
      <c r="P23" s="69">
        <v>2.1</v>
      </c>
      <c r="Q23" s="69">
        <v>4.7</v>
      </c>
      <c r="R23" s="69">
        <v>19.8</v>
      </c>
      <c r="S23" s="69"/>
      <c r="T23" s="69">
        <v>20</v>
      </c>
      <c r="U23" s="69">
        <v>18.7</v>
      </c>
      <c r="V23" s="69">
        <v>17.600000000000001</v>
      </c>
      <c r="W23" s="69"/>
      <c r="X23" s="69">
        <v>54.1</v>
      </c>
      <c r="Y23" s="69">
        <v>0.6</v>
      </c>
      <c r="Z23" s="69">
        <v>4</v>
      </c>
      <c r="AA23" s="69">
        <v>27.1</v>
      </c>
      <c r="AB23" s="69"/>
      <c r="AC23" s="69"/>
      <c r="AD23" s="69">
        <v>16</v>
      </c>
      <c r="AE23" s="69">
        <v>5.3</v>
      </c>
      <c r="AF23" s="69">
        <v>14</v>
      </c>
      <c r="AG23" s="69">
        <v>15</v>
      </c>
      <c r="AH23" s="69">
        <v>14.8</v>
      </c>
      <c r="AI23" s="69">
        <v>7.6</v>
      </c>
      <c r="AJ23" s="69">
        <v>63</v>
      </c>
      <c r="AK23" s="69"/>
      <c r="AL23" s="69"/>
      <c r="AM23" s="69">
        <v>3.6</v>
      </c>
      <c r="AN23" s="69">
        <v>18.5</v>
      </c>
      <c r="AO23" s="69"/>
      <c r="AP23" s="69">
        <v>191.7</v>
      </c>
      <c r="AQ23" s="69"/>
      <c r="AR23" s="69"/>
      <c r="AS23" s="69">
        <v>7.5</v>
      </c>
      <c r="AT23" s="69">
        <v>12.5</v>
      </c>
      <c r="AU23" s="69">
        <v>5.4</v>
      </c>
      <c r="AV23" s="69">
        <v>9.9</v>
      </c>
      <c r="AW23" s="69"/>
      <c r="AX23" s="69">
        <v>114.8</v>
      </c>
      <c r="AY23" s="69"/>
      <c r="AZ23" s="69">
        <v>81.8</v>
      </c>
      <c r="BA23" s="69">
        <v>0.6</v>
      </c>
      <c r="BB23" s="69">
        <v>15.1</v>
      </c>
      <c r="BC23" s="69">
        <v>9.4</v>
      </c>
      <c r="BD23" s="69">
        <v>20.9</v>
      </c>
      <c r="BE23" s="69">
        <v>20</v>
      </c>
      <c r="BF23" s="69">
        <v>4.5</v>
      </c>
      <c r="BG23" s="69">
        <v>2.6</v>
      </c>
      <c r="BH23" s="69">
        <v>1.1000000000000001</v>
      </c>
      <c r="BI23" s="69">
        <v>2.2000000000000002</v>
      </c>
      <c r="BJ23" s="69">
        <v>7.1</v>
      </c>
      <c r="BK23" s="69">
        <v>0.9</v>
      </c>
      <c r="BL23" s="69"/>
      <c r="BM23" s="69">
        <v>19.8</v>
      </c>
      <c r="BN23" s="69">
        <v>9.6999999999999993</v>
      </c>
      <c r="BO23" s="69">
        <v>15.4</v>
      </c>
      <c r="BP23" s="70">
        <v>974.1</v>
      </c>
    </row>
    <row r="24" spans="1:68" x14ac:dyDescent="0.3">
      <c r="A24" s="1"/>
      <c r="B24" s="50" t="s">
        <v>1095</v>
      </c>
      <c r="C24" s="65">
        <v>16.899999999999999</v>
      </c>
      <c r="D24" s="65"/>
      <c r="E24" s="65"/>
      <c r="F24" s="65">
        <v>18.5</v>
      </c>
      <c r="G24" s="65">
        <v>2</v>
      </c>
      <c r="H24" s="65">
        <v>0.4</v>
      </c>
      <c r="I24" s="65">
        <v>9.4</v>
      </c>
      <c r="J24" s="65">
        <v>0.6</v>
      </c>
      <c r="K24" s="65">
        <v>15.4</v>
      </c>
      <c r="L24" s="65"/>
      <c r="M24" s="65">
        <v>9.6</v>
      </c>
      <c r="N24" s="65">
        <v>14.2</v>
      </c>
      <c r="O24" s="65">
        <v>8.1</v>
      </c>
      <c r="P24" s="65">
        <v>2.1</v>
      </c>
      <c r="Q24" s="65">
        <v>4.9000000000000004</v>
      </c>
      <c r="R24" s="65">
        <v>20</v>
      </c>
      <c r="S24" s="65"/>
      <c r="T24" s="65">
        <v>19.899999999999999</v>
      </c>
      <c r="U24" s="65">
        <v>18.7</v>
      </c>
      <c r="V24" s="65">
        <v>18.8</v>
      </c>
      <c r="W24" s="65"/>
      <c r="X24" s="65">
        <v>67.5</v>
      </c>
      <c r="Y24" s="65">
        <v>1.7</v>
      </c>
      <c r="Z24" s="65">
        <v>5</v>
      </c>
      <c r="AA24" s="65">
        <v>29.1</v>
      </c>
      <c r="AB24" s="65"/>
      <c r="AC24" s="65"/>
      <c r="AD24" s="65">
        <v>16</v>
      </c>
      <c r="AE24" s="65">
        <v>5.2</v>
      </c>
      <c r="AF24" s="65">
        <v>14</v>
      </c>
      <c r="AG24" s="65">
        <v>14.6</v>
      </c>
      <c r="AH24" s="65">
        <v>14.4</v>
      </c>
      <c r="AI24" s="65">
        <v>7.5</v>
      </c>
      <c r="AJ24" s="65">
        <v>66</v>
      </c>
      <c r="AK24" s="65"/>
      <c r="AL24" s="65"/>
      <c r="AM24" s="65">
        <v>3.7</v>
      </c>
      <c r="AN24" s="65">
        <v>18.5</v>
      </c>
      <c r="AO24" s="65"/>
      <c r="AP24" s="65">
        <v>202.9</v>
      </c>
      <c r="AQ24" s="65">
        <v>0.1</v>
      </c>
      <c r="AR24" s="65"/>
      <c r="AS24" s="65">
        <v>9.6999999999999993</v>
      </c>
      <c r="AT24" s="65">
        <v>12.8</v>
      </c>
      <c r="AU24" s="65">
        <v>5.5</v>
      </c>
      <c r="AV24" s="65">
        <v>9.9</v>
      </c>
      <c r="AW24" s="65"/>
      <c r="AX24" s="65">
        <v>118.6</v>
      </c>
      <c r="AY24" s="65"/>
      <c r="AZ24" s="65">
        <v>85.4</v>
      </c>
      <c r="BA24" s="65">
        <v>0.6</v>
      </c>
      <c r="BB24" s="65">
        <v>15.4</v>
      </c>
      <c r="BC24" s="65">
        <v>14.9</v>
      </c>
      <c r="BD24" s="65">
        <v>29.5</v>
      </c>
      <c r="BE24" s="65">
        <v>20</v>
      </c>
      <c r="BF24" s="65">
        <v>4.5</v>
      </c>
      <c r="BG24" s="65">
        <v>2.6</v>
      </c>
      <c r="BH24" s="65">
        <v>1.1000000000000001</v>
      </c>
      <c r="BI24" s="65">
        <v>2.2000000000000002</v>
      </c>
      <c r="BJ24" s="65">
        <v>9.1999999999999993</v>
      </c>
      <c r="BK24" s="65">
        <v>0.9</v>
      </c>
      <c r="BL24" s="65"/>
      <c r="BM24" s="65">
        <v>20</v>
      </c>
      <c r="BN24" s="65">
        <v>9.6999999999999993</v>
      </c>
      <c r="BO24" s="65">
        <v>15.9</v>
      </c>
      <c r="BP24" s="66">
        <v>1034.0999999999999</v>
      </c>
    </row>
    <row r="25" spans="1:68" x14ac:dyDescent="0.3">
      <c r="A25" s="1"/>
      <c r="B25" s="54" t="s">
        <v>1096</v>
      </c>
      <c r="C25" s="67">
        <v>17.399999999999999</v>
      </c>
      <c r="D25" s="67"/>
      <c r="E25" s="67"/>
      <c r="F25" s="67">
        <v>18.5</v>
      </c>
      <c r="G25" s="67">
        <v>2</v>
      </c>
      <c r="H25" s="67">
        <v>0.4</v>
      </c>
      <c r="I25" s="67">
        <v>9.6999999999999993</v>
      </c>
      <c r="J25" s="67">
        <v>0.8</v>
      </c>
      <c r="K25" s="67">
        <v>15.4</v>
      </c>
      <c r="L25" s="67"/>
      <c r="M25" s="67">
        <v>10.6</v>
      </c>
      <c r="N25" s="67">
        <v>14.8</v>
      </c>
      <c r="O25" s="67">
        <v>8.1</v>
      </c>
      <c r="P25" s="67">
        <v>2.1</v>
      </c>
      <c r="Q25" s="67">
        <v>5</v>
      </c>
      <c r="R25" s="67">
        <v>20</v>
      </c>
      <c r="S25" s="67"/>
      <c r="T25" s="67">
        <v>20</v>
      </c>
      <c r="U25" s="67">
        <v>18.7</v>
      </c>
      <c r="V25" s="67">
        <v>18</v>
      </c>
      <c r="W25" s="67">
        <v>0.7</v>
      </c>
      <c r="X25" s="67">
        <v>85.9</v>
      </c>
      <c r="Y25" s="67">
        <v>0.4</v>
      </c>
      <c r="Z25" s="67">
        <v>0.2</v>
      </c>
      <c r="AA25" s="67">
        <v>29.5</v>
      </c>
      <c r="AB25" s="67"/>
      <c r="AC25" s="67"/>
      <c r="AD25" s="67">
        <v>16</v>
      </c>
      <c r="AE25" s="67">
        <v>5.2</v>
      </c>
      <c r="AF25" s="67">
        <v>14</v>
      </c>
      <c r="AG25" s="67">
        <v>14.6</v>
      </c>
      <c r="AH25" s="67">
        <v>14.4</v>
      </c>
      <c r="AI25" s="67">
        <v>7.5</v>
      </c>
      <c r="AJ25" s="67">
        <v>68.099999999999994</v>
      </c>
      <c r="AK25" s="67"/>
      <c r="AL25" s="67"/>
      <c r="AM25" s="67">
        <v>3.6</v>
      </c>
      <c r="AN25" s="67">
        <v>18.5</v>
      </c>
      <c r="AO25" s="67"/>
      <c r="AP25" s="67">
        <v>209.9</v>
      </c>
      <c r="AQ25" s="67">
        <v>0.1</v>
      </c>
      <c r="AR25" s="67"/>
      <c r="AS25" s="67">
        <v>11.7</v>
      </c>
      <c r="AT25" s="67">
        <v>12.8</v>
      </c>
      <c r="AU25" s="67">
        <v>5.5</v>
      </c>
      <c r="AV25" s="67">
        <v>9.9</v>
      </c>
      <c r="AW25" s="67"/>
      <c r="AX25" s="67">
        <v>119.9</v>
      </c>
      <c r="AY25" s="67"/>
      <c r="AZ25" s="67">
        <v>86.8</v>
      </c>
      <c r="BA25" s="67">
        <v>0.6</v>
      </c>
      <c r="BB25" s="67">
        <v>15.5</v>
      </c>
      <c r="BC25" s="67">
        <v>13.7</v>
      </c>
      <c r="BD25" s="67">
        <v>31.7</v>
      </c>
      <c r="BE25" s="67">
        <v>20</v>
      </c>
      <c r="BF25" s="67">
        <v>4.5</v>
      </c>
      <c r="BG25" s="67">
        <v>2.6</v>
      </c>
      <c r="BH25" s="67">
        <v>1.1000000000000001</v>
      </c>
      <c r="BI25" s="67">
        <v>2.2000000000000002</v>
      </c>
      <c r="BJ25" s="67">
        <v>11.3</v>
      </c>
      <c r="BK25" s="67">
        <v>0.9</v>
      </c>
      <c r="BL25" s="67"/>
      <c r="BM25" s="67">
        <v>20</v>
      </c>
      <c r="BN25" s="67">
        <v>9.4</v>
      </c>
      <c r="BO25" s="67">
        <v>16.100000000000001</v>
      </c>
      <c r="BP25" s="68">
        <v>1066.3</v>
      </c>
    </row>
    <row r="26" spans="1:68" x14ac:dyDescent="0.3">
      <c r="A26" s="1"/>
      <c r="B26" s="54" t="s">
        <v>1097</v>
      </c>
      <c r="C26" s="67">
        <v>16.8</v>
      </c>
      <c r="D26" s="67"/>
      <c r="E26" s="67"/>
      <c r="F26" s="67">
        <v>18.5</v>
      </c>
      <c r="G26" s="67">
        <v>2</v>
      </c>
      <c r="H26" s="67">
        <v>0.4</v>
      </c>
      <c r="I26" s="67">
        <v>9.6</v>
      </c>
      <c r="J26" s="67">
        <v>1</v>
      </c>
      <c r="K26" s="67">
        <v>14.9</v>
      </c>
      <c r="L26" s="67"/>
      <c r="M26" s="67">
        <v>9.8000000000000007</v>
      </c>
      <c r="N26" s="67">
        <v>13.6</v>
      </c>
      <c r="O26" s="67">
        <v>8.1</v>
      </c>
      <c r="P26" s="67">
        <v>2.1</v>
      </c>
      <c r="Q26" s="67">
        <v>5</v>
      </c>
      <c r="R26" s="67">
        <v>20.100000000000001</v>
      </c>
      <c r="S26" s="67"/>
      <c r="T26" s="67">
        <v>20</v>
      </c>
      <c r="U26" s="67">
        <v>18.7</v>
      </c>
      <c r="V26" s="67">
        <v>8.8000000000000007</v>
      </c>
      <c r="W26" s="67">
        <v>1.7</v>
      </c>
      <c r="X26" s="67">
        <v>89.2</v>
      </c>
      <c r="Y26" s="67">
        <v>1.3</v>
      </c>
      <c r="Z26" s="67">
        <v>1.8</v>
      </c>
      <c r="AA26" s="67">
        <v>29.7</v>
      </c>
      <c r="AB26" s="67"/>
      <c r="AC26" s="67"/>
      <c r="AD26" s="67">
        <v>16</v>
      </c>
      <c r="AE26" s="67">
        <v>5.2</v>
      </c>
      <c r="AF26" s="67">
        <v>14</v>
      </c>
      <c r="AG26" s="67">
        <v>14.6</v>
      </c>
      <c r="AH26" s="67">
        <v>14.4</v>
      </c>
      <c r="AI26" s="67">
        <v>7.5</v>
      </c>
      <c r="AJ26" s="67">
        <v>69</v>
      </c>
      <c r="AK26" s="67"/>
      <c r="AL26" s="67"/>
      <c r="AM26" s="67">
        <v>3.7</v>
      </c>
      <c r="AN26" s="67">
        <v>18.5</v>
      </c>
      <c r="AO26" s="67"/>
      <c r="AP26" s="67">
        <v>214.4</v>
      </c>
      <c r="AQ26" s="67">
        <v>0.1</v>
      </c>
      <c r="AR26" s="67"/>
      <c r="AS26" s="67">
        <v>13.3</v>
      </c>
      <c r="AT26" s="67">
        <v>12.8</v>
      </c>
      <c r="AU26" s="67">
        <v>5.5</v>
      </c>
      <c r="AV26" s="67">
        <v>9.9</v>
      </c>
      <c r="AW26" s="67"/>
      <c r="AX26" s="67">
        <v>120.2</v>
      </c>
      <c r="AY26" s="67"/>
      <c r="AZ26" s="67">
        <v>87.5</v>
      </c>
      <c r="BA26" s="67">
        <v>0.6</v>
      </c>
      <c r="BB26" s="67">
        <v>15.4</v>
      </c>
      <c r="BC26" s="67">
        <v>19.3</v>
      </c>
      <c r="BD26" s="67">
        <v>36.5</v>
      </c>
      <c r="BE26" s="67">
        <v>20</v>
      </c>
      <c r="BF26" s="67">
        <v>4.5</v>
      </c>
      <c r="BG26" s="67">
        <v>2.6</v>
      </c>
      <c r="BH26" s="67">
        <v>1.1000000000000001</v>
      </c>
      <c r="BI26" s="67">
        <v>2.2000000000000002</v>
      </c>
      <c r="BJ26" s="67">
        <v>13</v>
      </c>
      <c r="BK26" s="67">
        <v>0.9</v>
      </c>
      <c r="BL26" s="67"/>
      <c r="BM26" s="67">
        <v>20.2</v>
      </c>
      <c r="BN26" s="67">
        <v>9.6</v>
      </c>
      <c r="BO26" s="67">
        <v>16.3</v>
      </c>
      <c r="BP26" s="68">
        <v>1081.9000000000001</v>
      </c>
    </row>
    <row r="27" spans="1:68" x14ac:dyDescent="0.3">
      <c r="A27" s="1"/>
      <c r="B27" s="54" t="s">
        <v>852</v>
      </c>
      <c r="C27" s="67">
        <v>17.100000000000001</v>
      </c>
      <c r="D27" s="67"/>
      <c r="E27" s="67"/>
      <c r="F27" s="67">
        <v>18.399999999999999</v>
      </c>
      <c r="G27" s="67">
        <v>2</v>
      </c>
      <c r="H27" s="67">
        <v>0.4</v>
      </c>
      <c r="I27" s="67">
        <v>9.4</v>
      </c>
      <c r="J27" s="67">
        <v>1.1000000000000001</v>
      </c>
      <c r="K27" s="67">
        <v>14.2</v>
      </c>
      <c r="L27" s="67"/>
      <c r="M27" s="67">
        <v>10.199999999999999</v>
      </c>
      <c r="N27" s="67">
        <v>13.8</v>
      </c>
      <c r="O27" s="67">
        <v>8.1</v>
      </c>
      <c r="P27" s="67">
        <v>2</v>
      </c>
      <c r="Q27" s="67">
        <v>4.9000000000000004</v>
      </c>
      <c r="R27" s="67">
        <v>20</v>
      </c>
      <c r="S27" s="67"/>
      <c r="T27" s="67">
        <v>20</v>
      </c>
      <c r="U27" s="67">
        <v>18.7</v>
      </c>
      <c r="V27" s="67">
        <v>14.6</v>
      </c>
      <c r="W27" s="67">
        <v>0.3</v>
      </c>
      <c r="X27" s="67">
        <v>70.599999999999994</v>
      </c>
      <c r="Y27" s="67">
        <v>3.9</v>
      </c>
      <c r="Z27" s="67">
        <v>11.9</v>
      </c>
      <c r="AA27" s="67">
        <v>29.6</v>
      </c>
      <c r="AB27" s="67">
        <v>0.3</v>
      </c>
      <c r="AC27" s="67"/>
      <c r="AD27" s="67">
        <v>16</v>
      </c>
      <c r="AE27" s="67">
        <v>5.2</v>
      </c>
      <c r="AF27" s="67">
        <v>14</v>
      </c>
      <c r="AG27" s="67">
        <v>14.6</v>
      </c>
      <c r="AH27" s="67">
        <v>14.4</v>
      </c>
      <c r="AI27" s="67">
        <v>7.5</v>
      </c>
      <c r="AJ27" s="67">
        <v>68.7</v>
      </c>
      <c r="AK27" s="67"/>
      <c r="AL27" s="67"/>
      <c r="AM27" s="67">
        <v>3.6</v>
      </c>
      <c r="AN27" s="67">
        <v>18.5</v>
      </c>
      <c r="AO27" s="67"/>
      <c r="AP27" s="67">
        <v>216.5</v>
      </c>
      <c r="AQ27" s="67">
        <v>0.4</v>
      </c>
      <c r="AR27" s="67"/>
      <c r="AS27" s="67">
        <v>14.6</v>
      </c>
      <c r="AT27" s="67">
        <v>12.7</v>
      </c>
      <c r="AU27" s="67">
        <v>5.5</v>
      </c>
      <c r="AV27" s="67">
        <v>9.9</v>
      </c>
      <c r="AW27" s="67"/>
      <c r="AX27" s="67">
        <v>119.9</v>
      </c>
      <c r="AY27" s="67"/>
      <c r="AZ27" s="67">
        <v>87.6</v>
      </c>
      <c r="BA27" s="67">
        <v>0.6</v>
      </c>
      <c r="BB27" s="67">
        <v>15.3</v>
      </c>
      <c r="BC27" s="67">
        <v>20.7</v>
      </c>
      <c r="BD27" s="67">
        <v>44.1</v>
      </c>
      <c r="BE27" s="67">
        <v>20</v>
      </c>
      <c r="BF27" s="67">
        <v>4.5</v>
      </c>
      <c r="BG27" s="67">
        <v>2.6</v>
      </c>
      <c r="BH27" s="67">
        <v>1.1000000000000001</v>
      </c>
      <c r="BI27" s="67">
        <v>2.2000000000000002</v>
      </c>
      <c r="BJ27" s="67">
        <v>14.3</v>
      </c>
      <c r="BK27" s="67">
        <v>0.9</v>
      </c>
      <c r="BL27" s="67"/>
      <c r="BM27" s="67">
        <v>19.8</v>
      </c>
      <c r="BN27" s="67">
        <v>9.6</v>
      </c>
      <c r="BO27" s="67">
        <v>16.3</v>
      </c>
      <c r="BP27" s="68">
        <v>1093.0999999999999</v>
      </c>
    </row>
    <row r="28" spans="1:68" x14ac:dyDescent="0.3">
      <c r="A28" s="1"/>
      <c r="B28" s="54" t="s">
        <v>853</v>
      </c>
      <c r="C28" s="67">
        <v>17</v>
      </c>
      <c r="D28" s="67"/>
      <c r="E28" s="67"/>
      <c r="F28" s="67">
        <v>18.5</v>
      </c>
      <c r="G28" s="67">
        <v>2</v>
      </c>
      <c r="H28" s="67">
        <v>0.4</v>
      </c>
      <c r="I28" s="67">
        <v>9.5</v>
      </c>
      <c r="J28" s="67">
        <v>1.1000000000000001</v>
      </c>
      <c r="K28" s="67">
        <v>14.5</v>
      </c>
      <c r="L28" s="67"/>
      <c r="M28" s="67">
        <v>9.4</v>
      </c>
      <c r="N28" s="67">
        <v>13.3</v>
      </c>
      <c r="O28" s="67">
        <v>8.1</v>
      </c>
      <c r="P28" s="67">
        <v>2</v>
      </c>
      <c r="Q28" s="67">
        <v>4.9000000000000004</v>
      </c>
      <c r="R28" s="67">
        <v>19.899999999999999</v>
      </c>
      <c r="S28" s="67"/>
      <c r="T28" s="67">
        <v>20</v>
      </c>
      <c r="U28" s="67">
        <v>18.7</v>
      </c>
      <c r="V28" s="67">
        <v>15</v>
      </c>
      <c r="W28" s="67">
        <v>2.5</v>
      </c>
      <c r="X28" s="67">
        <v>60.6</v>
      </c>
      <c r="Y28" s="67">
        <v>8</v>
      </c>
      <c r="Z28" s="67">
        <v>14.2</v>
      </c>
      <c r="AA28" s="67">
        <v>29.6</v>
      </c>
      <c r="AB28" s="67">
        <v>0.1</v>
      </c>
      <c r="AC28" s="67">
        <v>0.1</v>
      </c>
      <c r="AD28" s="67">
        <v>16</v>
      </c>
      <c r="AE28" s="67">
        <v>5.2</v>
      </c>
      <c r="AF28" s="67">
        <v>14</v>
      </c>
      <c r="AG28" s="67">
        <v>15</v>
      </c>
      <c r="AH28" s="67">
        <v>14.8</v>
      </c>
      <c r="AI28" s="67">
        <v>7.6</v>
      </c>
      <c r="AJ28" s="67">
        <v>69.5</v>
      </c>
      <c r="AK28" s="67"/>
      <c r="AL28" s="67"/>
      <c r="AM28" s="67">
        <v>3.6</v>
      </c>
      <c r="AN28" s="67">
        <v>18.5</v>
      </c>
      <c r="AO28" s="67"/>
      <c r="AP28" s="67">
        <v>218.4</v>
      </c>
      <c r="AQ28" s="67">
        <v>0.3</v>
      </c>
      <c r="AR28" s="67"/>
      <c r="AS28" s="67">
        <v>15.6</v>
      </c>
      <c r="AT28" s="67">
        <v>12.7</v>
      </c>
      <c r="AU28" s="67">
        <v>5.4</v>
      </c>
      <c r="AV28" s="67">
        <v>9.9</v>
      </c>
      <c r="AW28" s="67"/>
      <c r="AX28" s="67">
        <v>119.7</v>
      </c>
      <c r="AY28" s="67"/>
      <c r="AZ28" s="67">
        <v>87.9</v>
      </c>
      <c r="BA28" s="67">
        <v>0.6</v>
      </c>
      <c r="BB28" s="67">
        <v>15.2</v>
      </c>
      <c r="BC28" s="67">
        <v>19.8</v>
      </c>
      <c r="BD28" s="67">
        <v>52.5</v>
      </c>
      <c r="BE28" s="67">
        <v>20</v>
      </c>
      <c r="BF28" s="67">
        <v>4.5</v>
      </c>
      <c r="BG28" s="67">
        <v>2.6</v>
      </c>
      <c r="BH28" s="67">
        <v>1.1000000000000001</v>
      </c>
      <c r="BI28" s="67">
        <v>2.2000000000000002</v>
      </c>
      <c r="BJ28" s="67">
        <v>15.3</v>
      </c>
      <c r="BK28" s="67">
        <v>0.9</v>
      </c>
      <c r="BL28" s="67"/>
      <c r="BM28" s="67">
        <v>20</v>
      </c>
      <c r="BN28" s="67">
        <v>9.6999999999999993</v>
      </c>
      <c r="BO28" s="67">
        <v>16.2</v>
      </c>
      <c r="BP28" s="68">
        <v>1104.0999999999999</v>
      </c>
    </row>
    <row r="29" spans="1:68" x14ac:dyDescent="0.3">
      <c r="A29" s="1"/>
      <c r="B29" s="54" t="s">
        <v>854</v>
      </c>
      <c r="C29" s="67">
        <v>17.2</v>
      </c>
      <c r="D29" s="67"/>
      <c r="E29" s="67"/>
      <c r="F29" s="67">
        <v>18.5</v>
      </c>
      <c r="G29" s="67">
        <v>2</v>
      </c>
      <c r="H29" s="67">
        <v>0.4</v>
      </c>
      <c r="I29" s="67">
        <v>9.6</v>
      </c>
      <c r="J29" s="67">
        <v>1.2</v>
      </c>
      <c r="K29" s="67">
        <v>14.7</v>
      </c>
      <c r="L29" s="67"/>
      <c r="M29" s="67">
        <v>10.1</v>
      </c>
      <c r="N29" s="67">
        <v>13.8</v>
      </c>
      <c r="O29" s="67">
        <v>8.1</v>
      </c>
      <c r="P29" s="67">
        <v>2</v>
      </c>
      <c r="Q29" s="67">
        <v>5</v>
      </c>
      <c r="R29" s="67">
        <v>20</v>
      </c>
      <c r="S29" s="67"/>
      <c r="T29" s="67">
        <v>20</v>
      </c>
      <c r="U29" s="67">
        <v>18.7</v>
      </c>
      <c r="V29" s="67">
        <v>20.8</v>
      </c>
      <c r="W29" s="67">
        <v>6</v>
      </c>
      <c r="X29" s="67">
        <v>61.1</v>
      </c>
      <c r="Y29" s="67">
        <v>16</v>
      </c>
      <c r="Z29" s="67">
        <v>18.899999999999999</v>
      </c>
      <c r="AA29" s="67">
        <v>29.6</v>
      </c>
      <c r="AB29" s="67">
        <v>2.1</v>
      </c>
      <c r="AC29" s="67">
        <v>1.5</v>
      </c>
      <c r="AD29" s="67">
        <v>15.9</v>
      </c>
      <c r="AE29" s="67">
        <v>5.2</v>
      </c>
      <c r="AF29" s="67">
        <v>14</v>
      </c>
      <c r="AG29" s="67">
        <v>15</v>
      </c>
      <c r="AH29" s="67">
        <v>14.8</v>
      </c>
      <c r="AI29" s="67">
        <v>7.6</v>
      </c>
      <c r="AJ29" s="67">
        <v>69.7</v>
      </c>
      <c r="AK29" s="67"/>
      <c r="AL29" s="67">
        <v>0.1</v>
      </c>
      <c r="AM29" s="67">
        <v>3.6</v>
      </c>
      <c r="AN29" s="67">
        <v>18.5</v>
      </c>
      <c r="AO29" s="67"/>
      <c r="AP29" s="67">
        <v>221.5</v>
      </c>
      <c r="AQ29" s="67">
        <v>0.2</v>
      </c>
      <c r="AR29" s="67"/>
      <c r="AS29" s="67">
        <v>16.3</v>
      </c>
      <c r="AT29" s="67">
        <v>12.8</v>
      </c>
      <c r="AU29" s="67">
        <v>5.5</v>
      </c>
      <c r="AV29" s="67">
        <v>9.9</v>
      </c>
      <c r="AW29" s="67">
        <v>20.2</v>
      </c>
      <c r="AX29" s="67">
        <v>118.8</v>
      </c>
      <c r="AY29" s="67"/>
      <c r="AZ29" s="67">
        <v>87.5</v>
      </c>
      <c r="BA29" s="67">
        <v>0.6</v>
      </c>
      <c r="BB29" s="67">
        <v>15.3</v>
      </c>
      <c r="BC29" s="67">
        <v>18.8</v>
      </c>
      <c r="BD29" s="67">
        <v>57.3</v>
      </c>
      <c r="BE29" s="67">
        <v>20</v>
      </c>
      <c r="BF29" s="67">
        <v>4.4000000000000004</v>
      </c>
      <c r="BG29" s="67">
        <v>2.6</v>
      </c>
      <c r="BH29" s="67">
        <v>1.1000000000000001</v>
      </c>
      <c r="BI29" s="67">
        <v>2.2000000000000002</v>
      </c>
      <c r="BJ29" s="67">
        <v>16.100000000000001</v>
      </c>
      <c r="BK29" s="67">
        <v>0.9</v>
      </c>
      <c r="BL29" s="67"/>
      <c r="BM29" s="67">
        <v>20</v>
      </c>
      <c r="BN29" s="67">
        <v>9.6999999999999993</v>
      </c>
      <c r="BO29" s="67">
        <v>16.100000000000001</v>
      </c>
      <c r="BP29" s="68">
        <v>1159.5</v>
      </c>
    </row>
    <row r="30" spans="1:68" x14ac:dyDescent="0.3">
      <c r="A30" s="1"/>
      <c r="B30" s="54" t="s">
        <v>855</v>
      </c>
      <c r="C30" s="67">
        <v>16.399999999999999</v>
      </c>
      <c r="D30" s="67"/>
      <c r="E30" s="67"/>
      <c r="F30" s="67">
        <v>18.399999999999999</v>
      </c>
      <c r="G30" s="67">
        <v>2</v>
      </c>
      <c r="H30" s="67">
        <v>0.4</v>
      </c>
      <c r="I30" s="67">
        <v>9.6</v>
      </c>
      <c r="J30" s="67">
        <v>1.2</v>
      </c>
      <c r="K30" s="67">
        <v>14.8</v>
      </c>
      <c r="L30" s="67"/>
      <c r="M30" s="67">
        <v>9.8000000000000007</v>
      </c>
      <c r="N30" s="67">
        <v>13.6</v>
      </c>
      <c r="O30" s="67">
        <v>8.1</v>
      </c>
      <c r="P30" s="67">
        <v>2</v>
      </c>
      <c r="Q30" s="67">
        <v>5</v>
      </c>
      <c r="R30" s="67">
        <v>19.8</v>
      </c>
      <c r="S30" s="67"/>
      <c r="T30" s="67">
        <v>20</v>
      </c>
      <c r="U30" s="67">
        <v>18.899999999999999</v>
      </c>
      <c r="V30" s="67">
        <v>24.6</v>
      </c>
      <c r="W30" s="67">
        <v>12.5</v>
      </c>
      <c r="X30" s="67">
        <v>73</v>
      </c>
      <c r="Y30" s="67">
        <v>17.100000000000001</v>
      </c>
      <c r="Z30" s="67">
        <v>19.399999999999999</v>
      </c>
      <c r="AA30" s="67">
        <v>29.7</v>
      </c>
      <c r="AB30" s="67">
        <v>2.6</v>
      </c>
      <c r="AC30" s="67">
        <v>1.7</v>
      </c>
      <c r="AD30" s="67">
        <v>15.9</v>
      </c>
      <c r="AE30" s="67">
        <v>5.0999999999999996</v>
      </c>
      <c r="AF30" s="67">
        <v>14</v>
      </c>
      <c r="AG30" s="67">
        <v>15</v>
      </c>
      <c r="AH30" s="67">
        <v>14.8</v>
      </c>
      <c r="AI30" s="67">
        <v>7.6</v>
      </c>
      <c r="AJ30" s="67">
        <v>70.3</v>
      </c>
      <c r="AK30" s="67">
        <v>0.7</v>
      </c>
      <c r="AL30" s="67">
        <v>1</v>
      </c>
      <c r="AM30" s="67">
        <v>3.6</v>
      </c>
      <c r="AN30" s="67">
        <v>18.5</v>
      </c>
      <c r="AO30" s="67"/>
      <c r="AP30" s="67">
        <v>222.1</v>
      </c>
      <c r="AQ30" s="67">
        <v>0.4</v>
      </c>
      <c r="AR30" s="67"/>
      <c r="AS30" s="67">
        <v>16.8</v>
      </c>
      <c r="AT30" s="67">
        <v>13</v>
      </c>
      <c r="AU30" s="67">
        <v>5.5</v>
      </c>
      <c r="AV30" s="67">
        <v>10</v>
      </c>
      <c r="AW30" s="67">
        <v>77.400000000000006</v>
      </c>
      <c r="AX30" s="67">
        <v>119.1</v>
      </c>
      <c r="AY30" s="67">
        <v>41</v>
      </c>
      <c r="AZ30" s="67">
        <v>87.7</v>
      </c>
      <c r="BA30" s="67">
        <v>0.6</v>
      </c>
      <c r="BB30" s="67">
        <v>15.5</v>
      </c>
      <c r="BC30" s="67">
        <v>17.100000000000001</v>
      </c>
      <c r="BD30" s="67">
        <v>64.400000000000006</v>
      </c>
      <c r="BE30" s="67">
        <v>19.8</v>
      </c>
      <c r="BF30" s="67">
        <v>4.4000000000000004</v>
      </c>
      <c r="BG30" s="67">
        <v>2.6</v>
      </c>
      <c r="BH30" s="67">
        <v>1.1000000000000001</v>
      </c>
      <c r="BI30" s="67">
        <v>2.2000000000000002</v>
      </c>
      <c r="BJ30" s="67">
        <v>16.7</v>
      </c>
      <c r="BK30" s="67">
        <v>0.9</v>
      </c>
      <c r="BL30" s="67"/>
      <c r="BM30" s="67">
        <v>19.8</v>
      </c>
      <c r="BN30" s="67">
        <v>9.6</v>
      </c>
      <c r="BO30" s="67">
        <v>16</v>
      </c>
      <c r="BP30" s="68">
        <v>1290.8</v>
      </c>
    </row>
    <row r="31" spans="1:68" x14ac:dyDescent="0.3">
      <c r="A31" s="1"/>
      <c r="B31" s="56" t="s">
        <v>856</v>
      </c>
      <c r="C31" s="69">
        <v>16.5</v>
      </c>
      <c r="D31" s="69"/>
      <c r="E31" s="69"/>
      <c r="F31" s="69">
        <v>18.399999999999999</v>
      </c>
      <c r="G31" s="69">
        <v>2</v>
      </c>
      <c r="H31" s="69">
        <v>0.4</v>
      </c>
      <c r="I31" s="69">
        <v>9.6</v>
      </c>
      <c r="J31" s="69">
        <v>1.3</v>
      </c>
      <c r="K31" s="69">
        <v>14.9</v>
      </c>
      <c r="L31" s="69"/>
      <c r="M31" s="69">
        <v>9.6</v>
      </c>
      <c r="N31" s="69">
        <v>13.5</v>
      </c>
      <c r="O31" s="69">
        <v>8.1</v>
      </c>
      <c r="P31" s="69">
        <v>2</v>
      </c>
      <c r="Q31" s="69">
        <v>5</v>
      </c>
      <c r="R31" s="69">
        <v>19.7</v>
      </c>
      <c r="S31" s="69"/>
      <c r="T31" s="69">
        <v>20</v>
      </c>
      <c r="U31" s="69">
        <v>18.8</v>
      </c>
      <c r="V31" s="69">
        <v>27.7</v>
      </c>
      <c r="W31" s="69">
        <v>27.7</v>
      </c>
      <c r="X31" s="69">
        <v>78</v>
      </c>
      <c r="Y31" s="69">
        <v>29.4</v>
      </c>
      <c r="Z31" s="69">
        <v>41.7</v>
      </c>
      <c r="AA31" s="69">
        <v>29.4</v>
      </c>
      <c r="AB31" s="69">
        <v>4.7</v>
      </c>
      <c r="AC31" s="69">
        <v>3.6</v>
      </c>
      <c r="AD31" s="69">
        <v>15.6</v>
      </c>
      <c r="AE31" s="69">
        <v>5.0999999999999996</v>
      </c>
      <c r="AF31" s="69">
        <v>14</v>
      </c>
      <c r="AG31" s="69">
        <v>15</v>
      </c>
      <c r="AH31" s="69">
        <v>14.8</v>
      </c>
      <c r="AI31" s="69">
        <v>7.8</v>
      </c>
      <c r="AJ31" s="69">
        <v>70.7</v>
      </c>
      <c r="AK31" s="69">
        <v>1.2</v>
      </c>
      <c r="AL31" s="69">
        <v>1.4</v>
      </c>
      <c r="AM31" s="69">
        <v>3.6</v>
      </c>
      <c r="AN31" s="69">
        <v>18.5</v>
      </c>
      <c r="AO31" s="69"/>
      <c r="AP31" s="69">
        <v>222.6</v>
      </c>
      <c r="AQ31" s="69">
        <v>0.4</v>
      </c>
      <c r="AR31" s="69"/>
      <c r="AS31" s="69">
        <v>16.8</v>
      </c>
      <c r="AT31" s="69">
        <v>13.2</v>
      </c>
      <c r="AU31" s="69">
        <v>5.4</v>
      </c>
      <c r="AV31" s="69">
        <v>9.9</v>
      </c>
      <c r="AW31" s="69">
        <v>102.1</v>
      </c>
      <c r="AX31" s="69">
        <v>120.9</v>
      </c>
      <c r="AY31" s="69">
        <v>101.7</v>
      </c>
      <c r="AZ31" s="69">
        <v>88.7</v>
      </c>
      <c r="BA31" s="69">
        <v>0.6</v>
      </c>
      <c r="BB31" s="69">
        <v>15.8</v>
      </c>
      <c r="BC31" s="69">
        <v>20.8</v>
      </c>
      <c r="BD31" s="69">
        <v>57.4</v>
      </c>
      <c r="BE31" s="69">
        <v>19.8</v>
      </c>
      <c r="BF31" s="69">
        <v>4.4000000000000004</v>
      </c>
      <c r="BG31" s="69">
        <v>2.6</v>
      </c>
      <c r="BH31" s="69">
        <v>1.1000000000000001</v>
      </c>
      <c r="BI31" s="69">
        <v>2.2000000000000002</v>
      </c>
      <c r="BJ31" s="69">
        <v>16.7</v>
      </c>
      <c r="BK31" s="69">
        <v>0.9</v>
      </c>
      <c r="BL31" s="69"/>
      <c r="BM31" s="69">
        <v>19.8</v>
      </c>
      <c r="BN31" s="69">
        <v>9.6999999999999993</v>
      </c>
      <c r="BO31" s="69">
        <v>15.8</v>
      </c>
      <c r="BP31" s="70">
        <v>1439</v>
      </c>
    </row>
    <row r="32" spans="1:68" x14ac:dyDescent="0.3">
      <c r="A32" s="1"/>
      <c r="B32" s="50" t="s">
        <v>857</v>
      </c>
      <c r="C32" s="65"/>
      <c r="D32" s="65"/>
      <c r="E32" s="65"/>
      <c r="F32" s="65">
        <v>18.399999999999999</v>
      </c>
      <c r="G32" s="65">
        <v>2</v>
      </c>
      <c r="H32" s="65">
        <v>0.4</v>
      </c>
      <c r="I32" s="65">
        <v>9.6</v>
      </c>
      <c r="J32" s="65">
        <v>1.3</v>
      </c>
      <c r="K32" s="65">
        <v>14.9</v>
      </c>
      <c r="L32" s="65"/>
      <c r="M32" s="65">
        <v>9.5</v>
      </c>
      <c r="N32" s="65">
        <v>13.3</v>
      </c>
      <c r="O32" s="65">
        <v>8.1</v>
      </c>
      <c r="P32" s="65">
        <v>2</v>
      </c>
      <c r="Q32" s="65">
        <v>4.9000000000000004</v>
      </c>
      <c r="R32" s="65">
        <v>19.8</v>
      </c>
      <c r="S32" s="65"/>
      <c r="T32" s="65">
        <v>19.899999999999999</v>
      </c>
      <c r="U32" s="65">
        <v>18.7</v>
      </c>
      <c r="V32" s="65">
        <v>27.1</v>
      </c>
      <c r="W32" s="65">
        <v>27.1</v>
      </c>
      <c r="X32" s="65">
        <v>73.400000000000006</v>
      </c>
      <c r="Y32" s="65">
        <v>39.6</v>
      </c>
      <c r="Z32" s="65">
        <v>46.4</v>
      </c>
      <c r="AA32" s="65">
        <v>29.5</v>
      </c>
      <c r="AB32" s="65">
        <v>5.5</v>
      </c>
      <c r="AC32" s="65">
        <v>5.7</v>
      </c>
      <c r="AD32" s="65">
        <v>15.5</v>
      </c>
      <c r="AE32" s="65">
        <v>5.0999999999999996</v>
      </c>
      <c r="AF32" s="65">
        <v>14</v>
      </c>
      <c r="AG32" s="65">
        <v>15</v>
      </c>
      <c r="AH32" s="65">
        <v>14.8</v>
      </c>
      <c r="AI32" s="65">
        <v>7.8</v>
      </c>
      <c r="AJ32" s="65">
        <v>71.099999999999994</v>
      </c>
      <c r="AK32" s="65">
        <v>0.9</v>
      </c>
      <c r="AL32" s="65">
        <v>0.1</v>
      </c>
      <c r="AM32" s="65">
        <v>3.6</v>
      </c>
      <c r="AN32" s="65">
        <v>18.5</v>
      </c>
      <c r="AO32" s="65"/>
      <c r="AP32" s="65">
        <v>223.9</v>
      </c>
      <c r="AQ32" s="65">
        <v>0.4</v>
      </c>
      <c r="AR32" s="65"/>
      <c r="AS32" s="65">
        <v>16.899999999999999</v>
      </c>
      <c r="AT32" s="65">
        <v>13.3</v>
      </c>
      <c r="AU32" s="65">
        <v>5.4</v>
      </c>
      <c r="AV32" s="65">
        <v>9.9</v>
      </c>
      <c r="AW32" s="65">
        <v>88.9</v>
      </c>
      <c r="AX32" s="65">
        <v>122.9</v>
      </c>
      <c r="AY32" s="65">
        <v>91</v>
      </c>
      <c r="AZ32" s="65">
        <v>89.7</v>
      </c>
      <c r="BA32" s="65">
        <v>0.6</v>
      </c>
      <c r="BB32" s="65">
        <v>16</v>
      </c>
      <c r="BC32" s="65">
        <v>14.3</v>
      </c>
      <c r="BD32" s="65">
        <v>48.1</v>
      </c>
      <c r="BE32" s="65">
        <v>20</v>
      </c>
      <c r="BF32" s="65">
        <v>4.4000000000000004</v>
      </c>
      <c r="BG32" s="65">
        <v>2.6</v>
      </c>
      <c r="BH32" s="65">
        <v>1.1000000000000001</v>
      </c>
      <c r="BI32" s="65">
        <v>2.2000000000000002</v>
      </c>
      <c r="BJ32" s="65">
        <v>16.600000000000001</v>
      </c>
      <c r="BK32" s="65">
        <v>0.9</v>
      </c>
      <c r="BL32" s="65"/>
      <c r="BM32" s="65">
        <v>19.8</v>
      </c>
      <c r="BN32" s="65">
        <v>9.6</v>
      </c>
      <c r="BO32" s="65">
        <v>15.8</v>
      </c>
      <c r="BP32" s="66">
        <v>1397.8</v>
      </c>
    </row>
    <row r="33" spans="1:68" x14ac:dyDescent="0.3">
      <c r="A33" s="1"/>
      <c r="B33" s="54" t="s">
        <v>858</v>
      </c>
      <c r="C33" s="67">
        <v>16.2</v>
      </c>
      <c r="D33" s="67"/>
      <c r="E33" s="67"/>
      <c r="F33" s="67">
        <v>18.399999999999999</v>
      </c>
      <c r="G33" s="67">
        <v>2</v>
      </c>
      <c r="H33" s="67">
        <v>0.4</v>
      </c>
      <c r="I33" s="67">
        <v>9.4</v>
      </c>
      <c r="J33" s="67">
        <v>1.2</v>
      </c>
      <c r="K33" s="67">
        <v>14.7</v>
      </c>
      <c r="L33" s="67"/>
      <c r="M33" s="67">
        <v>9.4</v>
      </c>
      <c r="N33" s="67">
        <v>13.3</v>
      </c>
      <c r="O33" s="67">
        <v>8.1</v>
      </c>
      <c r="P33" s="67">
        <v>1.9</v>
      </c>
      <c r="Q33" s="67">
        <v>4.9000000000000004</v>
      </c>
      <c r="R33" s="67">
        <v>19.8</v>
      </c>
      <c r="S33" s="67"/>
      <c r="T33" s="67">
        <v>20</v>
      </c>
      <c r="U33" s="67">
        <v>18.899999999999999</v>
      </c>
      <c r="V33" s="67">
        <v>26.9</v>
      </c>
      <c r="W33" s="67">
        <v>35.700000000000003</v>
      </c>
      <c r="X33" s="67">
        <v>73.7</v>
      </c>
      <c r="Y33" s="67">
        <v>48.1</v>
      </c>
      <c r="Z33" s="67">
        <v>67.099999999999994</v>
      </c>
      <c r="AA33" s="67">
        <v>30</v>
      </c>
      <c r="AB33" s="67">
        <v>7.4</v>
      </c>
      <c r="AC33" s="67">
        <v>4.3</v>
      </c>
      <c r="AD33" s="67">
        <v>15.5</v>
      </c>
      <c r="AE33" s="67">
        <v>5</v>
      </c>
      <c r="AF33" s="67">
        <v>14</v>
      </c>
      <c r="AG33" s="67">
        <v>15</v>
      </c>
      <c r="AH33" s="67">
        <v>14.8</v>
      </c>
      <c r="AI33" s="67">
        <v>8</v>
      </c>
      <c r="AJ33" s="67">
        <v>71.5</v>
      </c>
      <c r="AK33" s="67">
        <v>0.4</v>
      </c>
      <c r="AL33" s="67"/>
      <c r="AM33" s="67">
        <v>3.6</v>
      </c>
      <c r="AN33" s="67">
        <v>18.5</v>
      </c>
      <c r="AO33" s="67"/>
      <c r="AP33" s="67">
        <v>223.8</v>
      </c>
      <c r="AQ33" s="67">
        <v>0.3</v>
      </c>
      <c r="AR33" s="67"/>
      <c r="AS33" s="67">
        <v>16.399999999999999</v>
      </c>
      <c r="AT33" s="67">
        <v>13.3</v>
      </c>
      <c r="AU33" s="67">
        <v>5.4</v>
      </c>
      <c r="AV33" s="67">
        <v>9.9</v>
      </c>
      <c r="AW33" s="67">
        <v>97.8</v>
      </c>
      <c r="AX33" s="67">
        <v>123.7</v>
      </c>
      <c r="AY33" s="67">
        <v>97.3</v>
      </c>
      <c r="AZ33" s="67">
        <v>90.4</v>
      </c>
      <c r="BA33" s="67">
        <v>0.6</v>
      </c>
      <c r="BB33" s="67">
        <v>16</v>
      </c>
      <c r="BC33" s="67">
        <v>16.2</v>
      </c>
      <c r="BD33" s="67">
        <v>56.7</v>
      </c>
      <c r="BE33" s="67">
        <v>19.600000000000001</v>
      </c>
      <c r="BF33" s="67">
        <v>4.4000000000000004</v>
      </c>
      <c r="BG33" s="67">
        <v>2.6</v>
      </c>
      <c r="BH33" s="67">
        <v>1.1000000000000001</v>
      </c>
      <c r="BI33" s="67">
        <v>2.2000000000000002</v>
      </c>
      <c r="BJ33" s="67">
        <v>16.100000000000001</v>
      </c>
      <c r="BK33" s="67">
        <v>0.9</v>
      </c>
      <c r="BL33" s="67"/>
      <c r="BM33" s="67">
        <v>19.8</v>
      </c>
      <c r="BN33" s="67">
        <v>9.6999999999999993</v>
      </c>
      <c r="BO33" s="67">
        <v>16</v>
      </c>
      <c r="BP33" s="68">
        <v>1478.3</v>
      </c>
    </row>
    <row r="34" spans="1:68" x14ac:dyDescent="0.3">
      <c r="A34" s="1"/>
      <c r="B34" s="54" t="s">
        <v>859</v>
      </c>
      <c r="C34" s="67">
        <v>16.5</v>
      </c>
      <c r="D34" s="67"/>
      <c r="E34" s="67"/>
      <c r="F34" s="67">
        <v>17.899999999999999</v>
      </c>
      <c r="G34" s="67">
        <v>2</v>
      </c>
      <c r="H34" s="67">
        <v>0.4</v>
      </c>
      <c r="I34" s="67">
        <v>9.1</v>
      </c>
      <c r="J34" s="67">
        <v>1.2</v>
      </c>
      <c r="K34" s="67">
        <v>14.8</v>
      </c>
      <c r="L34" s="67"/>
      <c r="M34" s="67">
        <v>9.8000000000000007</v>
      </c>
      <c r="N34" s="67">
        <v>13.5</v>
      </c>
      <c r="O34" s="67">
        <v>8.1</v>
      </c>
      <c r="P34" s="67">
        <v>2</v>
      </c>
      <c r="Q34" s="67">
        <v>4.9000000000000004</v>
      </c>
      <c r="R34" s="67">
        <v>19.600000000000001</v>
      </c>
      <c r="S34" s="67"/>
      <c r="T34" s="67">
        <v>20</v>
      </c>
      <c r="U34" s="67">
        <v>18.8</v>
      </c>
      <c r="V34" s="67">
        <v>26.2</v>
      </c>
      <c r="W34" s="67">
        <v>50.2</v>
      </c>
      <c r="X34" s="67">
        <v>72.400000000000006</v>
      </c>
      <c r="Y34" s="67">
        <v>61.6</v>
      </c>
      <c r="Z34" s="67">
        <v>83.2</v>
      </c>
      <c r="AA34" s="67">
        <v>30.4</v>
      </c>
      <c r="AB34" s="67">
        <v>9.9</v>
      </c>
      <c r="AC34" s="67">
        <v>5.6</v>
      </c>
      <c r="AD34" s="67">
        <v>15.5</v>
      </c>
      <c r="AE34" s="67">
        <v>5</v>
      </c>
      <c r="AF34" s="67">
        <v>14</v>
      </c>
      <c r="AG34" s="67">
        <v>15</v>
      </c>
      <c r="AH34" s="67">
        <v>14.8</v>
      </c>
      <c r="AI34" s="67">
        <v>8.1999999999999993</v>
      </c>
      <c r="AJ34" s="67">
        <v>72.5</v>
      </c>
      <c r="AK34" s="67"/>
      <c r="AL34" s="67"/>
      <c r="AM34" s="67">
        <v>3.6</v>
      </c>
      <c r="AN34" s="67">
        <v>18.5</v>
      </c>
      <c r="AO34" s="67"/>
      <c r="AP34" s="67">
        <v>224.5</v>
      </c>
      <c r="AQ34" s="67">
        <v>0.3</v>
      </c>
      <c r="AR34" s="67"/>
      <c r="AS34" s="67">
        <v>15.8</v>
      </c>
      <c r="AT34" s="67">
        <v>13.3</v>
      </c>
      <c r="AU34" s="67">
        <v>5.4</v>
      </c>
      <c r="AV34" s="67">
        <v>9.9</v>
      </c>
      <c r="AW34" s="67">
        <v>107.4</v>
      </c>
      <c r="AX34" s="67">
        <v>124.9</v>
      </c>
      <c r="AY34" s="67">
        <v>109.6</v>
      </c>
      <c r="AZ34" s="67">
        <v>90.6</v>
      </c>
      <c r="BA34" s="67">
        <v>0.6</v>
      </c>
      <c r="BB34" s="67">
        <v>16</v>
      </c>
      <c r="BC34" s="67">
        <v>15.6</v>
      </c>
      <c r="BD34" s="67">
        <v>55.2</v>
      </c>
      <c r="BE34" s="67">
        <v>20</v>
      </c>
      <c r="BF34" s="67">
        <v>4.4000000000000004</v>
      </c>
      <c r="BG34" s="67">
        <v>2.6</v>
      </c>
      <c r="BH34" s="67">
        <v>1.1000000000000001</v>
      </c>
      <c r="BI34" s="67">
        <v>2.2000000000000002</v>
      </c>
      <c r="BJ34" s="67">
        <v>15.2</v>
      </c>
      <c r="BK34" s="67">
        <v>0.9</v>
      </c>
      <c r="BL34" s="67"/>
      <c r="BM34" s="67">
        <v>19.7</v>
      </c>
      <c r="BN34" s="67">
        <v>9.6</v>
      </c>
      <c r="BO34" s="67">
        <v>16.3</v>
      </c>
      <c r="BP34" s="68">
        <v>1546.3</v>
      </c>
    </row>
    <row r="35" spans="1:68" x14ac:dyDescent="0.3">
      <c r="A35" s="1"/>
      <c r="B35" s="54" t="s">
        <v>860</v>
      </c>
      <c r="C35" s="67">
        <v>16.600000000000001</v>
      </c>
      <c r="D35" s="67"/>
      <c r="E35" s="67"/>
      <c r="F35" s="67">
        <v>18.2</v>
      </c>
      <c r="G35" s="67">
        <v>2</v>
      </c>
      <c r="H35" s="67">
        <v>0.4</v>
      </c>
      <c r="I35" s="67">
        <v>9.4</v>
      </c>
      <c r="J35" s="67">
        <v>1.3</v>
      </c>
      <c r="K35" s="67">
        <v>14.6</v>
      </c>
      <c r="L35" s="67"/>
      <c r="M35" s="67">
        <v>10.6</v>
      </c>
      <c r="N35" s="67">
        <v>13.7</v>
      </c>
      <c r="O35" s="67">
        <v>8.1</v>
      </c>
      <c r="P35" s="67">
        <v>1.9</v>
      </c>
      <c r="Q35" s="67">
        <v>4.8</v>
      </c>
      <c r="R35" s="67">
        <v>20</v>
      </c>
      <c r="S35" s="67"/>
      <c r="T35" s="67">
        <v>20</v>
      </c>
      <c r="U35" s="67">
        <v>18.7</v>
      </c>
      <c r="V35" s="67">
        <v>24</v>
      </c>
      <c r="W35" s="67">
        <v>60.2</v>
      </c>
      <c r="X35" s="67">
        <v>84.7</v>
      </c>
      <c r="Y35" s="67">
        <v>54</v>
      </c>
      <c r="Z35" s="67">
        <v>77.900000000000006</v>
      </c>
      <c r="AA35" s="67">
        <v>30.8</v>
      </c>
      <c r="AB35" s="67">
        <v>8.4</v>
      </c>
      <c r="AC35" s="67">
        <v>5.7</v>
      </c>
      <c r="AD35" s="67">
        <v>15.5</v>
      </c>
      <c r="AE35" s="67">
        <v>4.9000000000000004</v>
      </c>
      <c r="AF35" s="67">
        <v>14</v>
      </c>
      <c r="AG35" s="67">
        <v>14.6</v>
      </c>
      <c r="AH35" s="67">
        <v>14.4</v>
      </c>
      <c r="AI35" s="67">
        <v>8.1999999999999993</v>
      </c>
      <c r="AJ35" s="67">
        <v>72.2</v>
      </c>
      <c r="AK35" s="67">
        <v>2.6</v>
      </c>
      <c r="AL35" s="67">
        <v>1.6</v>
      </c>
      <c r="AM35" s="67">
        <v>3.5</v>
      </c>
      <c r="AN35" s="67">
        <v>18.5</v>
      </c>
      <c r="AO35" s="67"/>
      <c r="AP35" s="67">
        <v>223.6</v>
      </c>
      <c r="AQ35" s="67">
        <v>0.2</v>
      </c>
      <c r="AR35" s="67"/>
      <c r="AS35" s="67">
        <v>14.6</v>
      </c>
      <c r="AT35" s="67">
        <v>13.2</v>
      </c>
      <c r="AU35" s="67">
        <v>5.4</v>
      </c>
      <c r="AV35" s="67">
        <v>9.8000000000000007</v>
      </c>
      <c r="AW35" s="67">
        <v>112</v>
      </c>
      <c r="AX35" s="67">
        <v>125.3</v>
      </c>
      <c r="AY35" s="67">
        <v>108.9</v>
      </c>
      <c r="AZ35" s="67">
        <v>91.4</v>
      </c>
      <c r="BA35" s="67">
        <v>0.6</v>
      </c>
      <c r="BB35" s="67">
        <v>16.100000000000001</v>
      </c>
      <c r="BC35" s="67">
        <v>15.2</v>
      </c>
      <c r="BD35" s="67">
        <v>58.8</v>
      </c>
      <c r="BE35" s="67">
        <v>20</v>
      </c>
      <c r="BF35" s="67">
        <v>4.4000000000000004</v>
      </c>
      <c r="BG35" s="67">
        <v>2.6</v>
      </c>
      <c r="BH35" s="67">
        <v>1.1000000000000001</v>
      </c>
      <c r="BI35" s="67">
        <v>2.2000000000000002</v>
      </c>
      <c r="BJ35" s="67">
        <v>14.1</v>
      </c>
      <c r="BK35" s="67">
        <v>0.9</v>
      </c>
      <c r="BL35" s="67"/>
      <c r="BM35" s="67">
        <v>20</v>
      </c>
      <c r="BN35" s="67">
        <v>9.6</v>
      </c>
      <c r="BO35" s="67">
        <v>16.3</v>
      </c>
      <c r="BP35" s="68">
        <v>1562.3</v>
      </c>
    </row>
    <row r="36" spans="1:68" x14ac:dyDescent="0.3">
      <c r="A36" s="1"/>
      <c r="B36" s="54" t="s">
        <v>861</v>
      </c>
      <c r="C36" s="67">
        <v>17.7</v>
      </c>
      <c r="D36" s="67"/>
      <c r="E36" s="67"/>
      <c r="F36" s="67">
        <v>18.2</v>
      </c>
      <c r="G36" s="67">
        <v>2</v>
      </c>
      <c r="H36" s="67">
        <v>0.4</v>
      </c>
      <c r="I36" s="67">
        <v>9.5</v>
      </c>
      <c r="J36" s="67">
        <v>0.5</v>
      </c>
      <c r="K36" s="67">
        <v>14.8</v>
      </c>
      <c r="L36" s="67"/>
      <c r="M36" s="67">
        <v>10.5</v>
      </c>
      <c r="N36" s="67">
        <v>13.7</v>
      </c>
      <c r="O36" s="67">
        <v>8</v>
      </c>
      <c r="P36" s="67">
        <v>2</v>
      </c>
      <c r="Q36" s="67">
        <v>4.9000000000000004</v>
      </c>
      <c r="R36" s="67">
        <v>20</v>
      </c>
      <c r="S36" s="67"/>
      <c r="T36" s="67">
        <v>20</v>
      </c>
      <c r="U36" s="67">
        <v>18.7</v>
      </c>
      <c r="V36" s="67">
        <v>23.8</v>
      </c>
      <c r="W36" s="67">
        <v>67.8</v>
      </c>
      <c r="X36" s="67">
        <v>85.8</v>
      </c>
      <c r="Y36" s="67">
        <v>77.8</v>
      </c>
      <c r="Z36" s="67">
        <v>87.2</v>
      </c>
      <c r="AA36" s="67">
        <v>30.5</v>
      </c>
      <c r="AB36" s="67">
        <v>12.3</v>
      </c>
      <c r="AC36" s="67">
        <v>7.6</v>
      </c>
      <c r="AD36" s="67">
        <v>15.4</v>
      </c>
      <c r="AE36" s="67">
        <v>4.9000000000000004</v>
      </c>
      <c r="AF36" s="67">
        <v>14</v>
      </c>
      <c r="AG36" s="67">
        <v>14.6</v>
      </c>
      <c r="AH36" s="67">
        <v>14.4</v>
      </c>
      <c r="AI36" s="67">
        <v>8.1999999999999993</v>
      </c>
      <c r="AJ36" s="67">
        <v>71.599999999999994</v>
      </c>
      <c r="AK36" s="67">
        <v>4.3</v>
      </c>
      <c r="AL36" s="67">
        <v>2.1</v>
      </c>
      <c r="AM36" s="67">
        <v>3.4</v>
      </c>
      <c r="AN36" s="67">
        <v>18.5</v>
      </c>
      <c r="AO36" s="67"/>
      <c r="AP36" s="67">
        <v>222.4</v>
      </c>
      <c r="AQ36" s="67">
        <v>0.3</v>
      </c>
      <c r="AR36" s="67"/>
      <c r="AS36" s="67">
        <v>13</v>
      </c>
      <c r="AT36" s="67">
        <v>13.2</v>
      </c>
      <c r="AU36" s="67">
        <v>5.5</v>
      </c>
      <c r="AV36" s="67">
        <v>9.9</v>
      </c>
      <c r="AW36" s="67">
        <v>111.4</v>
      </c>
      <c r="AX36" s="67">
        <v>125.3</v>
      </c>
      <c r="AY36" s="67">
        <v>120</v>
      </c>
      <c r="AZ36" s="67">
        <v>90.8</v>
      </c>
      <c r="BA36" s="67">
        <v>0.6</v>
      </c>
      <c r="BB36" s="67">
        <v>16</v>
      </c>
      <c r="BC36" s="67">
        <v>14</v>
      </c>
      <c r="BD36" s="67">
        <v>58.2</v>
      </c>
      <c r="BE36" s="67">
        <v>20</v>
      </c>
      <c r="BF36" s="67">
        <v>4.4000000000000004</v>
      </c>
      <c r="BG36" s="67">
        <v>2.6</v>
      </c>
      <c r="BH36" s="67">
        <v>1.1000000000000001</v>
      </c>
      <c r="BI36" s="67">
        <v>2.2000000000000002</v>
      </c>
      <c r="BJ36" s="67">
        <v>12.6</v>
      </c>
      <c r="BK36" s="67">
        <v>0.9</v>
      </c>
      <c r="BL36" s="67"/>
      <c r="BM36" s="67">
        <v>20</v>
      </c>
      <c r="BN36" s="67">
        <v>9.6</v>
      </c>
      <c r="BO36" s="67">
        <v>16</v>
      </c>
      <c r="BP36" s="68">
        <v>1615.1</v>
      </c>
    </row>
    <row r="37" spans="1:68" x14ac:dyDescent="0.3">
      <c r="A37" s="1"/>
      <c r="B37" s="54" t="s">
        <v>862</v>
      </c>
      <c r="C37" s="67">
        <v>17.399999999999999</v>
      </c>
      <c r="D37" s="67"/>
      <c r="E37" s="67"/>
      <c r="F37" s="67">
        <v>18.2</v>
      </c>
      <c r="G37" s="67">
        <v>2</v>
      </c>
      <c r="H37" s="67">
        <v>0.4</v>
      </c>
      <c r="I37" s="67">
        <v>9.3000000000000007</v>
      </c>
      <c r="J37" s="67">
        <v>0.4</v>
      </c>
      <c r="K37" s="67">
        <v>15.1</v>
      </c>
      <c r="L37" s="67"/>
      <c r="M37" s="67">
        <v>10.3</v>
      </c>
      <c r="N37" s="67">
        <v>13.9</v>
      </c>
      <c r="O37" s="67">
        <v>7.8</v>
      </c>
      <c r="P37" s="67">
        <v>2</v>
      </c>
      <c r="Q37" s="67">
        <v>5</v>
      </c>
      <c r="R37" s="67">
        <v>20</v>
      </c>
      <c r="S37" s="67"/>
      <c r="T37" s="67">
        <v>20</v>
      </c>
      <c r="U37" s="67">
        <v>18.7</v>
      </c>
      <c r="V37" s="67">
        <v>25.4</v>
      </c>
      <c r="W37" s="67">
        <v>73.3</v>
      </c>
      <c r="X37" s="67">
        <v>97.4</v>
      </c>
      <c r="Y37" s="67">
        <v>55.4</v>
      </c>
      <c r="Z37" s="67">
        <v>59.9</v>
      </c>
      <c r="AA37" s="67">
        <v>30</v>
      </c>
      <c r="AB37" s="67">
        <v>9.6999999999999993</v>
      </c>
      <c r="AC37" s="67">
        <v>5.4</v>
      </c>
      <c r="AD37" s="67">
        <v>15.4</v>
      </c>
      <c r="AE37" s="67">
        <v>4.9000000000000004</v>
      </c>
      <c r="AF37" s="67">
        <v>14</v>
      </c>
      <c r="AG37" s="67">
        <v>14.6</v>
      </c>
      <c r="AH37" s="67">
        <v>14.4</v>
      </c>
      <c r="AI37" s="67">
        <v>8.1999999999999993</v>
      </c>
      <c r="AJ37" s="67">
        <v>70</v>
      </c>
      <c r="AK37" s="67">
        <v>4.2</v>
      </c>
      <c r="AL37" s="67">
        <v>3</v>
      </c>
      <c r="AM37" s="67">
        <v>3.5</v>
      </c>
      <c r="AN37" s="67">
        <v>18.5</v>
      </c>
      <c r="AO37" s="67"/>
      <c r="AP37" s="67">
        <v>215.8</v>
      </c>
      <c r="AQ37" s="67">
        <v>0.2</v>
      </c>
      <c r="AR37" s="67"/>
      <c r="AS37" s="67">
        <v>11.2</v>
      </c>
      <c r="AT37" s="67">
        <v>12.9</v>
      </c>
      <c r="AU37" s="67">
        <v>5.4</v>
      </c>
      <c r="AV37" s="67">
        <v>9.9</v>
      </c>
      <c r="AW37" s="67">
        <v>126.4</v>
      </c>
      <c r="AX37" s="67">
        <v>122.4</v>
      </c>
      <c r="AY37" s="67">
        <v>125.5</v>
      </c>
      <c r="AZ37" s="67">
        <v>88.3</v>
      </c>
      <c r="BA37" s="67">
        <v>0.6</v>
      </c>
      <c r="BB37" s="67">
        <v>15.6</v>
      </c>
      <c r="BC37" s="67">
        <v>16.8</v>
      </c>
      <c r="BD37" s="67">
        <v>58.6</v>
      </c>
      <c r="BE37" s="67">
        <v>20</v>
      </c>
      <c r="BF37" s="67">
        <v>4.4000000000000004</v>
      </c>
      <c r="BG37" s="67">
        <v>2.6</v>
      </c>
      <c r="BH37" s="67">
        <v>1.1000000000000001</v>
      </c>
      <c r="BI37" s="67">
        <v>2.2000000000000002</v>
      </c>
      <c r="BJ37" s="67">
        <v>10.9</v>
      </c>
      <c r="BK37" s="67">
        <v>0.9</v>
      </c>
      <c r="BL37" s="67"/>
      <c r="BM37" s="67">
        <v>20</v>
      </c>
      <c r="BN37" s="67">
        <v>9.6</v>
      </c>
      <c r="BO37" s="67">
        <v>15.1</v>
      </c>
      <c r="BP37" s="68">
        <v>1584.1</v>
      </c>
    </row>
    <row r="38" spans="1:68" x14ac:dyDescent="0.3">
      <c r="A38" s="1"/>
      <c r="B38" s="54" t="s">
        <v>863</v>
      </c>
      <c r="C38" s="67">
        <v>17.100000000000001</v>
      </c>
      <c r="D38" s="67"/>
      <c r="E38" s="67"/>
      <c r="F38" s="67">
        <v>18.100000000000001</v>
      </c>
      <c r="G38" s="67">
        <v>2</v>
      </c>
      <c r="H38" s="67">
        <v>0.4</v>
      </c>
      <c r="I38" s="67">
        <v>9.1</v>
      </c>
      <c r="J38" s="67">
        <v>0.4</v>
      </c>
      <c r="K38" s="67">
        <v>14.7</v>
      </c>
      <c r="L38" s="67"/>
      <c r="M38" s="67">
        <v>9.6</v>
      </c>
      <c r="N38" s="67">
        <v>13.4</v>
      </c>
      <c r="O38" s="67">
        <v>7.7</v>
      </c>
      <c r="P38" s="67">
        <v>2</v>
      </c>
      <c r="Q38" s="67">
        <v>4.9000000000000004</v>
      </c>
      <c r="R38" s="67">
        <v>19.8</v>
      </c>
      <c r="S38" s="67"/>
      <c r="T38" s="67">
        <v>20</v>
      </c>
      <c r="U38" s="67">
        <v>18.7</v>
      </c>
      <c r="V38" s="67">
        <v>26.1</v>
      </c>
      <c r="W38" s="67">
        <v>73.599999999999994</v>
      </c>
      <c r="X38" s="67">
        <v>85.1</v>
      </c>
      <c r="Y38" s="67">
        <v>55.8</v>
      </c>
      <c r="Z38" s="67">
        <v>58.5</v>
      </c>
      <c r="AA38" s="67">
        <v>28.4</v>
      </c>
      <c r="AB38" s="67">
        <v>9.5</v>
      </c>
      <c r="AC38" s="67">
        <v>6.4</v>
      </c>
      <c r="AD38" s="67">
        <v>15.2</v>
      </c>
      <c r="AE38" s="67">
        <v>4.9000000000000004</v>
      </c>
      <c r="AF38" s="67">
        <v>14</v>
      </c>
      <c r="AG38" s="67">
        <v>14.6</v>
      </c>
      <c r="AH38" s="67">
        <v>14.4</v>
      </c>
      <c r="AI38" s="67">
        <v>8.1</v>
      </c>
      <c r="AJ38" s="67">
        <v>66.2</v>
      </c>
      <c r="AK38" s="67">
        <v>3.8</v>
      </c>
      <c r="AL38" s="67">
        <v>1.4</v>
      </c>
      <c r="AM38" s="67">
        <v>3.4</v>
      </c>
      <c r="AN38" s="67">
        <v>18.5</v>
      </c>
      <c r="AO38" s="67"/>
      <c r="AP38" s="67">
        <v>205.1</v>
      </c>
      <c r="AQ38" s="67">
        <v>0.1</v>
      </c>
      <c r="AR38" s="67"/>
      <c r="AS38" s="67">
        <v>9</v>
      </c>
      <c r="AT38" s="67">
        <v>12</v>
      </c>
      <c r="AU38" s="67">
        <v>5.5</v>
      </c>
      <c r="AV38" s="67">
        <v>9.9</v>
      </c>
      <c r="AW38" s="67">
        <v>113.8</v>
      </c>
      <c r="AX38" s="67">
        <v>115.6</v>
      </c>
      <c r="AY38" s="67">
        <v>116</v>
      </c>
      <c r="AZ38" s="67">
        <v>82.9</v>
      </c>
      <c r="BA38" s="67">
        <v>0.6</v>
      </c>
      <c r="BB38" s="67">
        <v>14.4</v>
      </c>
      <c r="BC38" s="67">
        <v>17.8</v>
      </c>
      <c r="BD38" s="67">
        <v>60.8</v>
      </c>
      <c r="BE38" s="67">
        <v>20</v>
      </c>
      <c r="BF38" s="67">
        <v>4.4000000000000004</v>
      </c>
      <c r="BG38" s="67">
        <v>2.6</v>
      </c>
      <c r="BH38" s="67">
        <v>1.1000000000000001</v>
      </c>
      <c r="BI38" s="67">
        <v>2.2000000000000002</v>
      </c>
      <c r="BJ38" s="67">
        <v>8.8000000000000007</v>
      </c>
      <c r="BK38" s="67">
        <v>0.9</v>
      </c>
      <c r="BL38" s="67"/>
      <c r="BM38" s="67">
        <v>19.8</v>
      </c>
      <c r="BN38" s="67">
        <v>9.6</v>
      </c>
      <c r="BO38" s="67">
        <v>9.5</v>
      </c>
      <c r="BP38" s="68">
        <v>1508.2</v>
      </c>
    </row>
    <row r="39" spans="1:68" x14ac:dyDescent="0.3">
      <c r="A39" s="1"/>
      <c r="B39" s="56" t="s">
        <v>864</v>
      </c>
      <c r="C39" s="69">
        <v>17</v>
      </c>
      <c r="D39" s="69"/>
      <c r="E39" s="69"/>
      <c r="F39" s="69">
        <v>18.2</v>
      </c>
      <c r="G39" s="69">
        <v>2</v>
      </c>
      <c r="H39" s="69">
        <v>0.4</v>
      </c>
      <c r="I39" s="69">
        <v>9</v>
      </c>
      <c r="J39" s="69">
        <v>0.1</v>
      </c>
      <c r="K39" s="69">
        <v>14.6</v>
      </c>
      <c r="L39" s="69"/>
      <c r="M39" s="69">
        <v>9.5</v>
      </c>
      <c r="N39" s="69">
        <v>13.7</v>
      </c>
      <c r="O39" s="69">
        <v>7.9</v>
      </c>
      <c r="P39" s="69">
        <v>1.9</v>
      </c>
      <c r="Q39" s="69">
        <v>4.9000000000000004</v>
      </c>
      <c r="R39" s="69">
        <v>20</v>
      </c>
      <c r="S39" s="69"/>
      <c r="T39" s="69">
        <v>20</v>
      </c>
      <c r="U39" s="69">
        <v>18.7</v>
      </c>
      <c r="V39" s="69">
        <v>28.1</v>
      </c>
      <c r="W39" s="69">
        <v>77.599999999999994</v>
      </c>
      <c r="X39" s="69">
        <v>73.3</v>
      </c>
      <c r="Y39" s="69">
        <v>55.1</v>
      </c>
      <c r="Z39" s="69">
        <v>57.5</v>
      </c>
      <c r="AA39" s="69">
        <v>20</v>
      </c>
      <c r="AB39" s="69">
        <v>10.199999999999999</v>
      </c>
      <c r="AC39" s="69">
        <v>7.6</v>
      </c>
      <c r="AD39" s="69">
        <v>15</v>
      </c>
      <c r="AE39" s="69">
        <v>4.9000000000000004</v>
      </c>
      <c r="AF39" s="69">
        <v>13.6</v>
      </c>
      <c r="AG39" s="69">
        <v>15</v>
      </c>
      <c r="AH39" s="69">
        <v>14.8</v>
      </c>
      <c r="AI39" s="69">
        <v>8.1999999999999993</v>
      </c>
      <c r="AJ39" s="69">
        <v>47.7</v>
      </c>
      <c r="AK39" s="69">
        <v>5</v>
      </c>
      <c r="AL39" s="69">
        <v>2.8</v>
      </c>
      <c r="AM39" s="69">
        <v>3.4</v>
      </c>
      <c r="AN39" s="69">
        <v>18.5</v>
      </c>
      <c r="AO39" s="69"/>
      <c r="AP39" s="69">
        <v>173.1</v>
      </c>
      <c r="AQ39" s="69">
        <v>0.2</v>
      </c>
      <c r="AR39" s="69"/>
      <c r="AS39" s="69">
        <v>6.6</v>
      </c>
      <c r="AT39" s="69">
        <v>9.4</v>
      </c>
      <c r="AU39" s="69">
        <v>5.4</v>
      </c>
      <c r="AV39" s="69">
        <v>9.9</v>
      </c>
      <c r="AW39" s="69">
        <v>127.7</v>
      </c>
      <c r="AX39" s="69">
        <v>82.2</v>
      </c>
      <c r="AY39" s="69">
        <v>122.1</v>
      </c>
      <c r="AZ39" s="69">
        <v>71.3</v>
      </c>
      <c r="BA39" s="69">
        <v>0.6</v>
      </c>
      <c r="BB39" s="69">
        <v>11.2</v>
      </c>
      <c r="BC39" s="69">
        <v>15</v>
      </c>
      <c r="BD39" s="69">
        <v>52.1</v>
      </c>
      <c r="BE39" s="69">
        <v>20</v>
      </c>
      <c r="BF39" s="69">
        <v>4.4000000000000004</v>
      </c>
      <c r="BG39" s="69">
        <v>2.6</v>
      </c>
      <c r="BH39" s="69">
        <v>1</v>
      </c>
      <c r="BI39" s="69">
        <v>2.2000000000000002</v>
      </c>
      <c r="BJ39" s="69">
        <v>6.5</v>
      </c>
      <c r="BK39" s="69">
        <v>0.9</v>
      </c>
      <c r="BL39" s="69"/>
      <c r="BM39" s="69">
        <v>20</v>
      </c>
      <c r="BN39" s="69">
        <v>9.6</v>
      </c>
      <c r="BO39" s="69">
        <v>0.9</v>
      </c>
      <c r="BP39" s="70">
        <v>1391.1</v>
      </c>
    </row>
    <row r="40" spans="1:68" x14ac:dyDescent="0.3">
      <c r="A40" s="1"/>
      <c r="B40" s="50" t="s">
        <v>865</v>
      </c>
      <c r="C40" s="65">
        <v>17.100000000000001</v>
      </c>
      <c r="D40" s="65"/>
      <c r="E40" s="65"/>
      <c r="F40" s="65">
        <v>18.2</v>
      </c>
      <c r="G40" s="65">
        <v>2</v>
      </c>
      <c r="H40" s="65">
        <v>0.4</v>
      </c>
      <c r="I40" s="65">
        <v>9.6999999999999993</v>
      </c>
      <c r="J40" s="65">
        <v>0.1</v>
      </c>
      <c r="K40" s="65">
        <v>14.7</v>
      </c>
      <c r="L40" s="65"/>
      <c r="M40" s="65">
        <v>9.1</v>
      </c>
      <c r="N40" s="65">
        <v>13.5</v>
      </c>
      <c r="O40" s="65">
        <v>8</v>
      </c>
      <c r="P40" s="65">
        <v>1.9</v>
      </c>
      <c r="Q40" s="65">
        <v>4.8</v>
      </c>
      <c r="R40" s="65">
        <v>20</v>
      </c>
      <c r="S40" s="65"/>
      <c r="T40" s="65">
        <v>20</v>
      </c>
      <c r="U40" s="65">
        <v>18.7</v>
      </c>
      <c r="V40" s="65">
        <v>27.4</v>
      </c>
      <c r="W40" s="65">
        <v>77.8</v>
      </c>
      <c r="X40" s="65">
        <v>94.8</v>
      </c>
      <c r="Y40" s="65">
        <v>54.6</v>
      </c>
      <c r="Z40" s="65">
        <v>58.5</v>
      </c>
      <c r="AA40" s="65">
        <v>9.6999999999999993</v>
      </c>
      <c r="AB40" s="65">
        <v>10.6</v>
      </c>
      <c r="AC40" s="65">
        <v>6.7</v>
      </c>
      <c r="AD40" s="65">
        <v>15</v>
      </c>
      <c r="AE40" s="65">
        <v>4.9000000000000004</v>
      </c>
      <c r="AF40" s="65">
        <v>13.4</v>
      </c>
      <c r="AG40" s="65">
        <v>14.6</v>
      </c>
      <c r="AH40" s="65">
        <v>14.8</v>
      </c>
      <c r="AI40" s="65">
        <v>8.4</v>
      </c>
      <c r="AJ40" s="65">
        <v>22.7</v>
      </c>
      <c r="AK40" s="65">
        <v>10</v>
      </c>
      <c r="AL40" s="65">
        <v>5.3</v>
      </c>
      <c r="AM40" s="65">
        <v>3.5</v>
      </c>
      <c r="AN40" s="65">
        <v>18.5</v>
      </c>
      <c r="AO40" s="65"/>
      <c r="AP40" s="65">
        <v>94.3</v>
      </c>
      <c r="AQ40" s="65">
        <v>0.2</v>
      </c>
      <c r="AR40" s="65"/>
      <c r="AS40" s="65">
        <v>4</v>
      </c>
      <c r="AT40" s="65">
        <v>3.5</v>
      </c>
      <c r="AU40" s="65">
        <v>5.4</v>
      </c>
      <c r="AV40" s="65">
        <v>9.9</v>
      </c>
      <c r="AW40" s="65">
        <v>133.4</v>
      </c>
      <c r="AX40" s="65">
        <v>40.700000000000003</v>
      </c>
      <c r="AY40" s="65">
        <v>120.5</v>
      </c>
      <c r="AZ40" s="65">
        <v>38.1</v>
      </c>
      <c r="BA40" s="65">
        <v>0.6</v>
      </c>
      <c r="BB40" s="65">
        <v>4</v>
      </c>
      <c r="BC40" s="65">
        <v>16.5</v>
      </c>
      <c r="BD40" s="65">
        <v>52.2</v>
      </c>
      <c r="BE40" s="65">
        <v>19.8</v>
      </c>
      <c r="BF40" s="65">
        <v>4.4000000000000004</v>
      </c>
      <c r="BG40" s="65">
        <v>2.6</v>
      </c>
      <c r="BH40" s="65">
        <v>1.1000000000000001</v>
      </c>
      <c r="BI40" s="65">
        <v>2.2000000000000002</v>
      </c>
      <c r="BJ40" s="65">
        <v>4</v>
      </c>
      <c r="BK40" s="65">
        <v>0.9</v>
      </c>
      <c r="BL40" s="65"/>
      <c r="BM40" s="65">
        <v>20</v>
      </c>
      <c r="BN40" s="65">
        <v>9.6</v>
      </c>
      <c r="BO40" s="65"/>
      <c r="BP40" s="66">
        <v>1217.3</v>
      </c>
    </row>
    <row r="41" spans="1:68" x14ac:dyDescent="0.3">
      <c r="A41" s="1"/>
      <c r="B41" s="54" t="s">
        <v>866</v>
      </c>
      <c r="C41" s="67">
        <v>17</v>
      </c>
      <c r="D41" s="67"/>
      <c r="E41" s="67"/>
      <c r="F41" s="67">
        <v>18.2</v>
      </c>
      <c r="G41" s="67">
        <v>2</v>
      </c>
      <c r="H41" s="67">
        <v>0.4</v>
      </c>
      <c r="I41" s="67">
        <v>10.1</v>
      </c>
      <c r="J41" s="67">
        <v>0.1</v>
      </c>
      <c r="K41" s="67">
        <v>14.7</v>
      </c>
      <c r="L41" s="67"/>
      <c r="M41" s="67">
        <v>9.6999999999999993</v>
      </c>
      <c r="N41" s="67">
        <v>13.8</v>
      </c>
      <c r="O41" s="67">
        <v>8</v>
      </c>
      <c r="P41" s="67">
        <v>2</v>
      </c>
      <c r="Q41" s="67">
        <v>4.8</v>
      </c>
      <c r="R41" s="67">
        <v>20</v>
      </c>
      <c r="S41" s="67"/>
      <c r="T41" s="67">
        <v>20</v>
      </c>
      <c r="U41" s="67">
        <v>18.899999999999999</v>
      </c>
      <c r="V41" s="67">
        <v>26.1</v>
      </c>
      <c r="W41" s="67">
        <v>78</v>
      </c>
      <c r="X41" s="67">
        <v>74.099999999999994</v>
      </c>
      <c r="Y41" s="67">
        <v>78.400000000000006</v>
      </c>
      <c r="Z41" s="67">
        <v>90.2</v>
      </c>
      <c r="AA41" s="67">
        <v>1.6</v>
      </c>
      <c r="AB41" s="67">
        <v>12.9</v>
      </c>
      <c r="AC41" s="67">
        <v>11.6</v>
      </c>
      <c r="AD41" s="67">
        <v>15</v>
      </c>
      <c r="AE41" s="67">
        <v>4.9000000000000004</v>
      </c>
      <c r="AF41" s="67">
        <v>13.4</v>
      </c>
      <c r="AG41" s="67">
        <v>14.4</v>
      </c>
      <c r="AH41" s="67">
        <v>14.7</v>
      </c>
      <c r="AI41" s="67">
        <v>8.4</v>
      </c>
      <c r="AJ41" s="67">
        <v>4.5999999999999996</v>
      </c>
      <c r="AK41" s="67">
        <v>8.6</v>
      </c>
      <c r="AL41" s="67">
        <v>4.7</v>
      </c>
      <c r="AM41" s="67">
        <v>3.5</v>
      </c>
      <c r="AN41" s="67">
        <v>18.5</v>
      </c>
      <c r="AO41" s="67"/>
      <c r="AP41" s="67">
        <v>21</v>
      </c>
      <c r="AQ41" s="67">
        <v>0.1</v>
      </c>
      <c r="AR41" s="67"/>
      <c r="AS41" s="67">
        <v>1.6</v>
      </c>
      <c r="AT41" s="67">
        <v>0.2</v>
      </c>
      <c r="AU41" s="67">
        <v>5.5</v>
      </c>
      <c r="AV41" s="67">
        <v>10</v>
      </c>
      <c r="AW41" s="67">
        <v>145.1</v>
      </c>
      <c r="AX41" s="67">
        <v>6.4</v>
      </c>
      <c r="AY41" s="67">
        <v>126</v>
      </c>
      <c r="AZ41" s="67">
        <v>7.3</v>
      </c>
      <c r="BA41" s="67">
        <v>0.6</v>
      </c>
      <c r="BB41" s="67">
        <v>0.1</v>
      </c>
      <c r="BC41" s="67">
        <v>20.6</v>
      </c>
      <c r="BD41" s="67">
        <v>58.3</v>
      </c>
      <c r="BE41" s="67">
        <v>20</v>
      </c>
      <c r="BF41" s="67">
        <v>4.4000000000000004</v>
      </c>
      <c r="BG41" s="67">
        <v>2.6</v>
      </c>
      <c r="BH41" s="67">
        <v>1.1000000000000001</v>
      </c>
      <c r="BI41" s="67">
        <v>2.2000000000000002</v>
      </c>
      <c r="BJ41" s="67">
        <v>1.6</v>
      </c>
      <c r="BK41" s="67">
        <v>0.9</v>
      </c>
      <c r="BL41" s="67"/>
      <c r="BM41" s="67">
        <v>20</v>
      </c>
      <c r="BN41" s="67">
        <v>9.6</v>
      </c>
      <c r="BO41" s="67"/>
      <c r="BP41" s="68">
        <v>1108.5</v>
      </c>
    </row>
    <row r="42" spans="1:68" x14ac:dyDescent="0.3">
      <c r="A42" s="1"/>
      <c r="B42" s="54" t="s">
        <v>867</v>
      </c>
      <c r="C42" s="67">
        <v>17.2</v>
      </c>
      <c r="D42" s="67"/>
      <c r="E42" s="67"/>
      <c r="F42" s="67">
        <v>18.2</v>
      </c>
      <c r="G42" s="67">
        <v>2</v>
      </c>
      <c r="H42" s="67">
        <v>0.4</v>
      </c>
      <c r="I42" s="67">
        <v>10.199999999999999</v>
      </c>
      <c r="J42" s="67"/>
      <c r="K42" s="67">
        <v>14.5</v>
      </c>
      <c r="L42" s="67"/>
      <c r="M42" s="67">
        <v>9.3000000000000007</v>
      </c>
      <c r="N42" s="67">
        <v>13.7</v>
      </c>
      <c r="O42" s="67">
        <v>8</v>
      </c>
      <c r="P42" s="67">
        <v>2</v>
      </c>
      <c r="Q42" s="67">
        <v>4.8</v>
      </c>
      <c r="R42" s="67">
        <v>20</v>
      </c>
      <c r="S42" s="67">
        <v>20.5</v>
      </c>
      <c r="T42" s="67">
        <v>20</v>
      </c>
      <c r="U42" s="67">
        <v>18.8</v>
      </c>
      <c r="V42" s="67">
        <v>23.6</v>
      </c>
      <c r="W42" s="67">
        <v>81.099999999999994</v>
      </c>
      <c r="X42" s="67">
        <v>84.9</v>
      </c>
      <c r="Y42" s="67">
        <v>73</v>
      </c>
      <c r="Z42" s="67">
        <v>92.6</v>
      </c>
      <c r="AA42" s="67"/>
      <c r="AB42" s="67">
        <v>12.8</v>
      </c>
      <c r="AC42" s="67">
        <v>8.1</v>
      </c>
      <c r="AD42" s="67">
        <v>15</v>
      </c>
      <c r="AE42" s="67">
        <v>4.9000000000000004</v>
      </c>
      <c r="AF42" s="67">
        <v>13.4</v>
      </c>
      <c r="AG42" s="67">
        <v>14.2</v>
      </c>
      <c r="AH42" s="67">
        <v>14.6</v>
      </c>
      <c r="AI42" s="67">
        <v>8</v>
      </c>
      <c r="AJ42" s="67"/>
      <c r="AK42" s="67">
        <v>2.7</v>
      </c>
      <c r="AL42" s="67">
        <v>1.5</v>
      </c>
      <c r="AM42" s="67">
        <v>3.5</v>
      </c>
      <c r="AN42" s="67">
        <v>18.5</v>
      </c>
      <c r="AO42" s="67"/>
      <c r="AP42" s="67"/>
      <c r="AQ42" s="67">
        <v>0.1</v>
      </c>
      <c r="AR42" s="67"/>
      <c r="AS42" s="67"/>
      <c r="AT42" s="67"/>
      <c r="AU42" s="67">
        <v>5.5</v>
      </c>
      <c r="AV42" s="67">
        <v>9.9</v>
      </c>
      <c r="AW42" s="67">
        <v>150.6</v>
      </c>
      <c r="AX42" s="67"/>
      <c r="AY42" s="67">
        <v>126.1</v>
      </c>
      <c r="AZ42" s="67"/>
      <c r="BA42" s="67">
        <v>0.6</v>
      </c>
      <c r="BB42" s="67"/>
      <c r="BC42" s="67">
        <v>20.5</v>
      </c>
      <c r="BD42" s="67">
        <v>64.099999999999994</v>
      </c>
      <c r="BE42" s="67">
        <v>20</v>
      </c>
      <c r="BF42" s="67">
        <v>4.4000000000000004</v>
      </c>
      <c r="BG42" s="67">
        <v>2.6</v>
      </c>
      <c r="BH42" s="67">
        <v>1.1000000000000001</v>
      </c>
      <c r="BI42" s="67">
        <v>2.2000000000000002</v>
      </c>
      <c r="BJ42" s="67"/>
      <c r="BK42" s="67">
        <v>0.9</v>
      </c>
      <c r="BL42" s="67"/>
      <c r="BM42" s="67">
        <v>20</v>
      </c>
      <c r="BN42" s="67">
        <v>9.6</v>
      </c>
      <c r="BO42" s="67"/>
      <c r="BP42" s="68">
        <v>1090.2</v>
      </c>
    </row>
    <row r="43" spans="1:68" x14ac:dyDescent="0.3">
      <c r="A43" s="1"/>
      <c r="B43" s="54" t="s">
        <v>868</v>
      </c>
      <c r="C43" s="67">
        <v>17</v>
      </c>
      <c r="D43" s="67"/>
      <c r="E43" s="67"/>
      <c r="F43" s="67">
        <v>18.2</v>
      </c>
      <c r="G43" s="67">
        <v>2</v>
      </c>
      <c r="H43" s="67">
        <v>0.4</v>
      </c>
      <c r="I43" s="67">
        <v>9.9</v>
      </c>
      <c r="J43" s="67"/>
      <c r="K43" s="67">
        <v>14.5</v>
      </c>
      <c r="L43" s="67"/>
      <c r="M43" s="67">
        <v>8.6</v>
      </c>
      <c r="N43" s="67">
        <v>13.5</v>
      </c>
      <c r="O43" s="67">
        <v>8</v>
      </c>
      <c r="P43" s="67">
        <v>2</v>
      </c>
      <c r="Q43" s="67">
        <v>4.8</v>
      </c>
      <c r="R43" s="67">
        <v>20</v>
      </c>
      <c r="S43" s="67">
        <v>20.100000000000001</v>
      </c>
      <c r="T43" s="67">
        <v>20</v>
      </c>
      <c r="U43" s="67">
        <v>18.8</v>
      </c>
      <c r="V43" s="67">
        <v>20.7</v>
      </c>
      <c r="W43" s="67">
        <v>81.3</v>
      </c>
      <c r="X43" s="67">
        <v>85.7</v>
      </c>
      <c r="Y43" s="67">
        <v>58.7</v>
      </c>
      <c r="Z43" s="67">
        <v>88.5</v>
      </c>
      <c r="AA43" s="67"/>
      <c r="AB43" s="67">
        <v>9.9</v>
      </c>
      <c r="AC43" s="67">
        <v>4.3</v>
      </c>
      <c r="AD43" s="67">
        <v>15</v>
      </c>
      <c r="AE43" s="67">
        <v>4.9000000000000004</v>
      </c>
      <c r="AF43" s="67">
        <v>13.7</v>
      </c>
      <c r="AG43" s="67">
        <v>14</v>
      </c>
      <c r="AH43" s="67">
        <v>14.4</v>
      </c>
      <c r="AI43" s="67">
        <v>7.9</v>
      </c>
      <c r="AJ43" s="67"/>
      <c r="AK43" s="67">
        <v>2.7</v>
      </c>
      <c r="AL43" s="67">
        <v>2</v>
      </c>
      <c r="AM43" s="67">
        <v>3.5</v>
      </c>
      <c r="AN43" s="67">
        <v>18.5</v>
      </c>
      <c r="AO43" s="67"/>
      <c r="AP43" s="67"/>
      <c r="AQ43" s="67"/>
      <c r="AR43" s="67"/>
      <c r="AS43" s="67"/>
      <c r="AT43" s="67"/>
      <c r="AU43" s="67">
        <v>5.5</v>
      </c>
      <c r="AV43" s="67">
        <v>9.9</v>
      </c>
      <c r="AW43" s="67">
        <v>125</v>
      </c>
      <c r="AX43" s="67"/>
      <c r="AY43" s="67">
        <v>125.5</v>
      </c>
      <c r="AZ43" s="67"/>
      <c r="BA43" s="67">
        <v>0.6</v>
      </c>
      <c r="BB43" s="67"/>
      <c r="BC43" s="67">
        <v>25.3</v>
      </c>
      <c r="BD43" s="67">
        <v>69</v>
      </c>
      <c r="BE43" s="67">
        <v>20</v>
      </c>
      <c r="BF43" s="67">
        <v>4.5</v>
      </c>
      <c r="BG43" s="67">
        <v>2.6</v>
      </c>
      <c r="BH43" s="67">
        <v>1.1000000000000001</v>
      </c>
      <c r="BI43" s="67">
        <v>2.2000000000000002</v>
      </c>
      <c r="BJ43" s="67"/>
      <c r="BK43" s="67">
        <v>0.9</v>
      </c>
      <c r="BL43" s="67"/>
      <c r="BM43" s="67">
        <v>20</v>
      </c>
      <c r="BN43" s="67">
        <v>9.5</v>
      </c>
      <c r="BO43" s="67"/>
      <c r="BP43" s="68">
        <v>1045.0999999999999</v>
      </c>
    </row>
    <row r="44" spans="1:68" x14ac:dyDescent="0.3">
      <c r="A44" s="1"/>
      <c r="B44" s="54" t="s">
        <v>869</v>
      </c>
      <c r="C44" s="67">
        <v>16.600000000000001</v>
      </c>
      <c r="D44" s="67"/>
      <c r="E44" s="67"/>
      <c r="F44" s="67">
        <v>18.2</v>
      </c>
      <c r="G44" s="67">
        <v>2</v>
      </c>
      <c r="H44" s="67">
        <v>0.4</v>
      </c>
      <c r="I44" s="67">
        <v>10</v>
      </c>
      <c r="J44" s="67"/>
      <c r="K44" s="67">
        <v>14.4</v>
      </c>
      <c r="L44" s="67"/>
      <c r="M44" s="67">
        <v>8.8000000000000007</v>
      </c>
      <c r="N44" s="67">
        <v>13.7</v>
      </c>
      <c r="O44" s="67">
        <v>8</v>
      </c>
      <c r="P44" s="67">
        <v>2.1</v>
      </c>
      <c r="Q44" s="67">
        <v>4.8</v>
      </c>
      <c r="R44" s="67">
        <v>20</v>
      </c>
      <c r="S44" s="67">
        <v>20.2</v>
      </c>
      <c r="T44" s="67">
        <v>20</v>
      </c>
      <c r="U44" s="67">
        <v>18.7</v>
      </c>
      <c r="V44" s="67">
        <v>17.2</v>
      </c>
      <c r="W44" s="67">
        <v>80.400000000000006</v>
      </c>
      <c r="X44" s="67">
        <v>98.6</v>
      </c>
      <c r="Y44" s="67">
        <v>91.3</v>
      </c>
      <c r="Z44" s="67">
        <v>99.4</v>
      </c>
      <c r="AA44" s="67"/>
      <c r="AB44" s="67">
        <v>11.8</v>
      </c>
      <c r="AC44" s="67">
        <v>6.9</v>
      </c>
      <c r="AD44" s="67">
        <v>15</v>
      </c>
      <c r="AE44" s="67">
        <v>4.8</v>
      </c>
      <c r="AF44" s="67">
        <v>13.8</v>
      </c>
      <c r="AG44" s="67">
        <v>14.2</v>
      </c>
      <c r="AH44" s="67">
        <v>14.6</v>
      </c>
      <c r="AI44" s="67">
        <v>8.1</v>
      </c>
      <c r="AJ44" s="67"/>
      <c r="AK44" s="67">
        <v>4.5999999999999996</v>
      </c>
      <c r="AL44" s="67">
        <v>2.7</v>
      </c>
      <c r="AM44" s="67">
        <v>3.5</v>
      </c>
      <c r="AN44" s="67">
        <v>18.5</v>
      </c>
      <c r="AO44" s="67"/>
      <c r="AP44" s="67"/>
      <c r="AQ44" s="67"/>
      <c r="AR44" s="67"/>
      <c r="AS44" s="67"/>
      <c r="AT44" s="67"/>
      <c r="AU44" s="67">
        <v>5.5</v>
      </c>
      <c r="AV44" s="67">
        <v>9.9</v>
      </c>
      <c r="AW44" s="67">
        <v>121.8</v>
      </c>
      <c r="AX44" s="67"/>
      <c r="AY44" s="67">
        <v>124.5</v>
      </c>
      <c r="AZ44" s="67"/>
      <c r="BA44" s="67">
        <v>0.6</v>
      </c>
      <c r="BB44" s="67"/>
      <c r="BC44" s="67">
        <v>27.7</v>
      </c>
      <c r="BD44" s="67">
        <v>78.5</v>
      </c>
      <c r="BE44" s="67">
        <v>20</v>
      </c>
      <c r="BF44" s="67">
        <v>4.5</v>
      </c>
      <c r="BG44" s="67">
        <v>2.6</v>
      </c>
      <c r="BH44" s="67">
        <v>1.1000000000000001</v>
      </c>
      <c r="BI44" s="67">
        <v>2.2000000000000002</v>
      </c>
      <c r="BJ44" s="67"/>
      <c r="BK44" s="67">
        <v>0.9</v>
      </c>
      <c r="BL44" s="67"/>
      <c r="BM44" s="67">
        <v>20</v>
      </c>
      <c r="BN44" s="67">
        <v>9.4</v>
      </c>
      <c r="BO44" s="67"/>
      <c r="BP44" s="68">
        <v>1112.5</v>
      </c>
    </row>
    <row r="45" spans="1:68" x14ac:dyDescent="0.3">
      <c r="A45" s="1"/>
      <c r="B45" s="54" t="s">
        <v>870</v>
      </c>
      <c r="C45" s="67">
        <v>16</v>
      </c>
      <c r="D45" s="67"/>
      <c r="E45" s="67"/>
      <c r="F45" s="67">
        <v>18.2</v>
      </c>
      <c r="G45" s="67">
        <v>2</v>
      </c>
      <c r="H45" s="67">
        <v>0.4</v>
      </c>
      <c r="I45" s="67">
        <v>10.1</v>
      </c>
      <c r="J45" s="67"/>
      <c r="K45" s="67">
        <v>14.1</v>
      </c>
      <c r="L45" s="67"/>
      <c r="M45" s="67">
        <v>9.1</v>
      </c>
      <c r="N45" s="67">
        <v>13.7</v>
      </c>
      <c r="O45" s="67">
        <v>8.1999999999999993</v>
      </c>
      <c r="P45" s="67">
        <v>2.2000000000000002</v>
      </c>
      <c r="Q45" s="67">
        <v>4.8</v>
      </c>
      <c r="R45" s="67">
        <v>20</v>
      </c>
      <c r="S45" s="67">
        <v>20.3</v>
      </c>
      <c r="T45" s="67">
        <v>20</v>
      </c>
      <c r="U45" s="67">
        <v>18.7</v>
      </c>
      <c r="V45" s="67">
        <v>14.9</v>
      </c>
      <c r="W45" s="67">
        <v>80</v>
      </c>
      <c r="X45" s="67">
        <v>110.7</v>
      </c>
      <c r="Y45" s="67">
        <v>106.8</v>
      </c>
      <c r="Z45" s="67">
        <v>107.4</v>
      </c>
      <c r="AA45" s="67"/>
      <c r="AB45" s="67">
        <v>13.8</v>
      </c>
      <c r="AC45" s="67">
        <v>6.5</v>
      </c>
      <c r="AD45" s="67">
        <v>15</v>
      </c>
      <c r="AE45" s="67">
        <v>4.8</v>
      </c>
      <c r="AF45" s="67">
        <v>13.8</v>
      </c>
      <c r="AG45" s="67">
        <v>14.2</v>
      </c>
      <c r="AH45" s="67">
        <v>14.6</v>
      </c>
      <c r="AI45" s="67">
        <v>8.5</v>
      </c>
      <c r="AJ45" s="67"/>
      <c r="AK45" s="67">
        <v>3.3</v>
      </c>
      <c r="AL45" s="67">
        <v>1.5</v>
      </c>
      <c r="AM45" s="67">
        <v>3.5</v>
      </c>
      <c r="AN45" s="67">
        <v>18.5</v>
      </c>
      <c r="AO45" s="67"/>
      <c r="AP45" s="67"/>
      <c r="AQ45" s="67"/>
      <c r="AR45" s="67"/>
      <c r="AS45" s="67"/>
      <c r="AT45" s="67"/>
      <c r="AU45" s="67">
        <v>5.3</v>
      </c>
      <c r="AV45" s="67">
        <v>9.9</v>
      </c>
      <c r="AW45" s="67">
        <v>112.6</v>
      </c>
      <c r="AX45" s="67"/>
      <c r="AY45" s="67">
        <v>121.6</v>
      </c>
      <c r="AZ45" s="67"/>
      <c r="BA45" s="67">
        <v>0.6</v>
      </c>
      <c r="BB45" s="67"/>
      <c r="BC45" s="67">
        <v>26.7</v>
      </c>
      <c r="BD45" s="67">
        <v>78</v>
      </c>
      <c r="BE45" s="67">
        <v>20</v>
      </c>
      <c r="BF45" s="67">
        <v>4.5</v>
      </c>
      <c r="BG45" s="67">
        <v>2.6</v>
      </c>
      <c r="BH45" s="67">
        <v>1.1000000000000001</v>
      </c>
      <c r="BI45" s="67">
        <v>2.2000000000000002</v>
      </c>
      <c r="BJ45" s="67"/>
      <c r="BK45" s="67">
        <v>0.9</v>
      </c>
      <c r="BL45" s="67"/>
      <c r="BM45" s="67">
        <v>20</v>
      </c>
      <c r="BN45" s="67">
        <v>9.4</v>
      </c>
      <c r="BO45" s="67"/>
      <c r="BP45" s="68">
        <v>1131</v>
      </c>
    </row>
    <row r="46" spans="1:68" x14ac:dyDescent="0.3">
      <c r="A46" s="1"/>
      <c r="B46" s="54" t="s">
        <v>871</v>
      </c>
      <c r="C46" s="67">
        <v>16</v>
      </c>
      <c r="D46" s="67"/>
      <c r="E46" s="67"/>
      <c r="F46" s="67">
        <v>18.2</v>
      </c>
      <c r="G46" s="67">
        <v>2</v>
      </c>
      <c r="H46" s="67">
        <v>0.4</v>
      </c>
      <c r="I46" s="67">
        <v>9.9</v>
      </c>
      <c r="J46" s="67"/>
      <c r="K46" s="67">
        <v>14.1</v>
      </c>
      <c r="L46" s="67"/>
      <c r="M46" s="67">
        <v>8.8000000000000007</v>
      </c>
      <c r="N46" s="67">
        <v>13.7</v>
      </c>
      <c r="O46" s="67">
        <v>8.6</v>
      </c>
      <c r="P46" s="67">
        <v>2.1</v>
      </c>
      <c r="Q46" s="67">
        <v>4.8</v>
      </c>
      <c r="R46" s="67">
        <v>20</v>
      </c>
      <c r="S46" s="67">
        <v>20.2</v>
      </c>
      <c r="T46" s="67">
        <v>20</v>
      </c>
      <c r="U46" s="67">
        <v>18.7</v>
      </c>
      <c r="V46" s="67">
        <v>11.5</v>
      </c>
      <c r="W46" s="67">
        <v>81</v>
      </c>
      <c r="X46" s="67">
        <v>116.9</v>
      </c>
      <c r="Y46" s="67">
        <v>95.7</v>
      </c>
      <c r="Z46" s="67">
        <v>102.4</v>
      </c>
      <c r="AA46" s="67"/>
      <c r="AB46" s="67">
        <v>11.5</v>
      </c>
      <c r="AC46" s="67">
        <v>6.8</v>
      </c>
      <c r="AD46" s="67">
        <v>15</v>
      </c>
      <c r="AE46" s="67">
        <v>4.8</v>
      </c>
      <c r="AF46" s="67">
        <v>13.8</v>
      </c>
      <c r="AG46" s="67">
        <v>14.6</v>
      </c>
      <c r="AH46" s="67">
        <v>14.9</v>
      </c>
      <c r="AI46" s="67">
        <v>8.1999999999999993</v>
      </c>
      <c r="AJ46" s="67"/>
      <c r="AK46" s="67">
        <v>2.6</v>
      </c>
      <c r="AL46" s="67">
        <v>2.1</v>
      </c>
      <c r="AM46" s="67">
        <v>3.5</v>
      </c>
      <c r="AN46" s="67">
        <v>18.5</v>
      </c>
      <c r="AO46" s="67"/>
      <c r="AP46" s="67"/>
      <c r="AQ46" s="67"/>
      <c r="AR46" s="67"/>
      <c r="AS46" s="67"/>
      <c r="AT46" s="67"/>
      <c r="AU46" s="67">
        <v>5.4</v>
      </c>
      <c r="AV46" s="67">
        <v>9.9</v>
      </c>
      <c r="AW46" s="67">
        <v>122.6</v>
      </c>
      <c r="AX46" s="67"/>
      <c r="AY46" s="67">
        <v>123.6</v>
      </c>
      <c r="AZ46" s="67"/>
      <c r="BA46" s="67">
        <v>0.6</v>
      </c>
      <c r="BB46" s="67"/>
      <c r="BC46" s="67">
        <v>30.1</v>
      </c>
      <c r="BD46" s="67">
        <v>81.2</v>
      </c>
      <c r="BE46" s="67">
        <v>20</v>
      </c>
      <c r="BF46" s="67">
        <v>4.5</v>
      </c>
      <c r="BG46" s="67">
        <v>2.6</v>
      </c>
      <c r="BH46" s="67">
        <v>1.1000000000000001</v>
      </c>
      <c r="BI46" s="67">
        <v>2.2000000000000002</v>
      </c>
      <c r="BJ46" s="67"/>
      <c r="BK46" s="67">
        <v>0.9</v>
      </c>
      <c r="BL46" s="67"/>
      <c r="BM46" s="67">
        <v>20</v>
      </c>
      <c r="BN46" s="67">
        <v>9.4</v>
      </c>
      <c r="BO46" s="67"/>
      <c r="BP46" s="68">
        <v>1135.4000000000001</v>
      </c>
    </row>
    <row r="47" spans="1:68" x14ac:dyDescent="0.3">
      <c r="A47" s="1"/>
      <c r="B47" s="56" t="s">
        <v>872</v>
      </c>
      <c r="C47" s="69">
        <v>16.2</v>
      </c>
      <c r="D47" s="69"/>
      <c r="E47" s="69"/>
      <c r="F47" s="69">
        <v>18.2</v>
      </c>
      <c r="G47" s="69">
        <v>2</v>
      </c>
      <c r="H47" s="69">
        <v>0.4</v>
      </c>
      <c r="I47" s="69">
        <v>10</v>
      </c>
      <c r="J47" s="69"/>
      <c r="K47" s="69">
        <v>14.1</v>
      </c>
      <c r="L47" s="69"/>
      <c r="M47" s="69">
        <v>8.8000000000000007</v>
      </c>
      <c r="N47" s="69">
        <v>13.6</v>
      </c>
      <c r="O47" s="69">
        <v>8.6</v>
      </c>
      <c r="P47" s="69">
        <v>2</v>
      </c>
      <c r="Q47" s="69">
        <v>4.8</v>
      </c>
      <c r="R47" s="69">
        <v>20</v>
      </c>
      <c r="S47" s="69">
        <v>20.2</v>
      </c>
      <c r="T47" s="69">
        <v>20</v>
      </c>
      <c r="U47" s="69">
        <v>18.7</v>
      </c>
      <c r="V47" s="69">
        <v>9.5</v>
      </c>
      <c r="W47" s="69">
        <v>79.7</v>
      </c>
      <c r="X47" s="69">
        <v>114.9</v>
      </c>
      <c r="Y47" s="69">
        <v>103.7</v>
      </c>
      <c r="Z47" s="69">
        <v>104.6</v>
      </c>
      <c r="AA47" s="69"/>
      <c r="AB47" s="69">
        <v>15.2</v>
      </c>
      <c r="AC47" s="69">
        <v>11</v>
      </c>
      <c r="AD47" s="69">
        <v>15</v>
      </c>
      <c r="AE47" s="69">
        <v>4.8</v>
      </c>
      <c r="AF47" s="69">
        <v>13.6</v>
      </c>
      <c r="AG47" s="69">
        <v>14.6</v>
      </c>
      <c r="AH47" s="69">
        <v>14.9</v>
      </c>
      <c r="AI47" s="69">
        <v>8.1999999999999993</v>
      </c>
      <c r="AJ47" s="69"/>
      <c r="AK47" s="69">
        <v>3.3</v>
      </c>
      <c r="AL47" s="69">
        <v>2.2999999999999998</v>
      </c>
      <c r="AM47" s="69">
        <v>3.5</v>
      </c>
      <c r="AN47" s="69">
        <v>18.5</v>
      </c>
      <c r="AO47" s="69"/>
      <c r="AP47" s="69"/>
      <c r="AQ47" s="69"/>
      <c r="AR47" s="69"/>
      <c r="AS47" s="69"/>
      <c r="AT47" s="69"/>
      <c r="AU47" s="69">
        <v>5.5</v>
      </c>
      <c r="AV47" s="69">
        <v>9.9</v>
      </c>
      <c r="AW47" s="69">
        <v>129.19999999999999</v>
      </c>
      <c r="AX47" s="69"/>
      <c r="AY47" s="69">
        <v>123</v>
      </c>
      <c r="AZ47" s="69"/>
      <c r="BA47" s="69">
        <v>0.6</v>
      </c>
      <c r="BB47" s="69"/>
      <c r="BC47" s="69">
        <v>30.3</v>
      </c>
      <c r="BD47" s="69">
        <v>80.599999999999994</v>
      </c>
      <c r="BE47" s="69">
        <v>20</v>
      </c>
      <c r="BF47" s="69">
        <v>4.5</v>
      </c>
      <c r="BG47" s="69">
        <v>2.6</v>
      </c>
      <c r="BH47" s="69">
        <v>1.1000000000000001</v>
      </c>
      <c r="BI47" s="69">
        <v>2.2000000000000002</v>
      </c>
      <c r="BJ47" s="69"/>
      <c r="BK47" s="69">
        <v>0.9</v>
      </c>
      <c r="BL47" s="69"/>
      <c r="BM47" s="69">
        <v>20</v>
      </c>
      <c r="BN47" s="69">
        <v>9.4</v>
      </c>
      <c r="BO47" s="69"/>
      <c r="BP47" s="70">
        <v>1154.7</v>
      </c>
    </row>
    <row r="48" spans="1:68" x14ac:dyDescent="0.3">
      <c r="A48" s="1"/>
      <c r="B48" s="50" t="s">
        <v>873</v>
      </c>
      <c r="C48" s="65">
        <v>16.2</v>
      </c>
      <c r="D48" s="65"/>
      <c r="E48" s="65"/>
      <c r="F48" s="65">
        <v>18.100000000000001</v>
      </c>
      <c r="G48" s="65">
        <v>2</v>
      </c>
      <c r="H48" s="65">
        <v>0.4</v>
      </c>
      <c r="I48" s="65">
        <v>9.9</v>
      </c>
      <c r="J48" s="65"/>
      <c r="K48" s="65">
        <v>14.1</v>
      </c>
      <c r="L48" s="65"/>
      <c r="M48" s="65">
        <v>9</v>
      </c>
      <c r="N48" s="65">
        <v>13.7</v>
      </c>
      <c r="O48" s="65">
        <v>8.6</v>
      </c>
      <c r="P48" s="65">
        <v>2.2000000000000002</v>
      </c>
      <c r="Q48" s="65">
        <v>4.8</v>
      </c>
      <c r="R48" s="65">
        <v>19.8</v>
      </c>
      <c r="S48" s="65">
        <v>20.3</v>
      </c>
      <c r="T48" s="65">
        <v>20</v>
      </c>
      <c r="U48" s="65">
        <v>18.7</v>
      </c>
      <c r="V48" s="65">
        <v>8.6</v>
      </c>
      <c r="W48" s="65">
        <v>78.599999999999994</v>
      </c>
      <c r="X48" s="65">
        <v>115.5</v>
      </c>
      <c r="Y48" s="65">
        <v>109.9</v>
      </c>
      <c r="Z48" s="65">
        <v>109.7</v>
      </c>
      <c r="AA48" s="65"/>
      <c r="AB48" s="65">
        <v>15.3</v>
      </c>
      <c r="AC48" s="65">
        <v>9.6999999999999993</v>
      </c>
      <c r="AD48" s="65">
        <v>15</v>
      </c>
      <c r="AE48" s="65">
        <v>4.8</v>
      </c>
      <c r="AF48" s="65">
        <v>13.6</v>
      </c>
      <c r="AG48" s="65">
        <v>14.6</v>
      </c>
      <c r="AH48" s="65">
        <v>14.9</v>
      </c>
      <c r="AI48" s="65">
        <v>8.1999999999999993</v>
      </c>
      <c r="AJ48" s="65"/>
      <c r="AK48" s="65">
        <v>3.4</v>
      </c>
      <c r="AL48" s="65">
        <v>2.1</v>
      </c>
      <c r="AM48" s="65">
        <v>3.5</v>
      </c>
      <c r="AN48" s="65">
        <v>18.5</v>
      </c>
      <c r="AO48" s="65"/>
      <c r="AP48" s="65"/>
      <c r="AQ48" s="65"/>
      <c r="AR48" s="65"/>
      <c r="AS48" s="65"/>
      <c r="AT48" s="65"/>
      <c r="AU48" s="65">
        <v>5.4</v>
      </c>
      <c r="AV48" s="65">
        <v>10</v>
      </c>
      <c r="AW48" s="65">
        <v>130.1</v>
      </c>
      <c r="AX48" s="65"/>
      <c r="AY48" s="65">
        <v>121.2</v>
      </c>
      <c r="AZ48" s="65"/>
      <c r="BA48" s="65">
        <v>0.6</v>
      </c>
      <c r="BB48" s="65"/>
      <c r="BC48" s="65">
        <v>30.2</v>
      </c>
      <c r="BD48" s="65">
        <v>82.5</v>
      </c>
      <c r="BE48" s="65">
        <v>20</v>
      </c>
      <c r="BF48" s="65">
        <v>4.5</v>
      </c>
      <c r="BG48" s="65">
        <v>2.7</v>
      </c>
      <c r="BH48" s="65">
        <v>1.1000000000000001</v>
      </c>
      <c r="BI48" s="65">
        <v>2.2000000000000002</v>
      </c>
      <c r="BJ48" s="65"/>
      <c r="BK48" s="65">
        <v>0.9</v>
      </c>
      <c r="BL48" s="65"/>
      <c r="BM48" s="65">
        <v>19.899999999999999</v>
      </c>
      <c r="BN48" s="65">
        <v>9.4</v>
      </c>
      <c r="BO48" s="65"/>
      <c r="BP48" s="66">
        <v>1164.4000000000001</v>
      </c>
    </row>
    <row r="49" spans="1:68" x14ac:dyDescent="0.3">
      <c r="A49" s="1"/>
      <c r="B49" s="54" t="s">
        <v>874</v>
      </c>
      <c r="C49" s="67">
        <v>16.399999999999999</v>
      </c>
      <c r="D49" s="67"/>
      <c r="E49" s="67"/>
      <c r="F49" s="67">
        <v>18.2</v>
      </c>
      <c r="G49" s="67">
        <v>2</v>
      </c>
      <c r="H49" s="67">
        <v>0.4</v>
      </c>
      <c r="I49" s="67">
        <v>9.8000000000000007</v>
      </c>
      <c r="J49" s="67"/>
      <c r="K49" s="67">
        <v>14.2</v>
      </c>
      <c r="L49" s="67"/>
      <c r="M49" s="67">
        <v>8.6999999999999993</v>
      </c>
      <c r="N49" s="67">
        <v>13.1</v>
      </c>
      <c r="O49" s="67">
        <v>8.6999999999999993</v>
      </c>
      <c r="P49" s="67">
        <v>2</v>
      </c>
      <c r="Q49" s="67">
        <v>4.8</v>
      </c>
      <c r="R49" s="67">
        <v>20</v>
      </c>
      <c r="S49" s="67">
        <v>20.100000000000001</v>
      </c>
      <c r="T49" s="67">
        <v>20</v>
      </c>
      <c r="U49" s="67">
        <v>18.7</v>
      </c>
      <c r="V49" s="67">
        <v>5.3</v>
      </c>
      <c r="W49" s="67">
        <v>74.3</v>
      </c>
      <c r="X49" s="67">
        <v>108.6</v>
      </c>
      <c r="Y49" s="67">
        <v>106.7</v>
      </c>
      <c r="Z49" s="67">
        <v>107.6</v>
      </c>
      <c r="AA49" s="67"/>
      <c r="AB49" s="67">
        <v>15.2</v>
      </c>
      <c r="AC49" s="67">
        <v>6.7</v>
      </c>
      <c r="AD49" s="67">
        <v>15</v>
      </c>
      <c r="AE49" s="67">
        <v>4.8</v>
      </c>
      <c r="AF49" s="67">
        <v>13.4</v>
      </c>
      <c r="AG49" s="67">
        <v>14.5</v>
      </c>
      <c r="AH49" s="67">
        <v>14.8</v>
      </c>
      <c r="AI49" s="67">
        <v>8.1999999999999993</v>
      </c>
      <c r="AJ49" s="67"/>
      <c r="AK49" s="67">
        <v>3.2</v>
      </c>
      <c r="AL49" s="67">
        <v>2.2000000000000002</v>
      </c>
      <c r="AM49" s="67">
        <v>3.5</v>
      </c>
      <c r="AN49" s="67">
        <v>18.5</v>
      </c>
      <c r="AO49" s="67"/>
      <c r="AP49" s="67"/>
      <c r="AQ49" s="67"/>
      <c r="AR49" s="67"/>
      <c r="AS49" s="67"/>
      <c r="AT49" s="67"/>
      <c r="AU49" s="67">
        <v>5.4</v>
      </c>
      <c r="AV49" s="67">
        <v>9.9</v>
      </c>
      <c r="AW49" s="67">
        <v>105</v>
      </c>
      <c r="AX49" s="67"/>
      <c r="AY49" s="67">
        <v>111.1</v>
      </c>
      <c r="AZ49" s="67"/>
      <c r="BA49" s="67">
        <v>0.6</v>
      </c>
      <c r="BB49" s="67"/>
      <c r="BC49" s="67">
        <v>29.5</v>
      </c>
      <c r="BD49" s="67">
        <v>81.400000000000006</v>
      </c>
      <c r="BE49" s="67">
        <v>20</v>
      </c>
      <c r="BF49" s="67">
        <v>4.5</v>
      </c>
      <c r="BG49" s="67">
        <v>2.7</v>
      </c>
      <c r="BH49" s="67">
        <v>1.1000000000000001</v>
      </c>
      <c r="BI49" s="67">
        <v>2.2000000000000002</v>
      </c>
      <c r="BJ49" s="67"/>
      <c r="BK49" s="67">
        <v>0.9</v>
      </c>
      <c r="BL49" s="67"/>
      <c r="BM49" s="67">
        <v>20</v>
      </c>
      <c r="BN49" s="67">
        <v>9.4</v>
      </c>
      <c r="BO49" s="67"/>
      <c r="BP49" s="68">
        <v>1103.3</v>
      </c>
    </row>
    <row r="50" spans="1:68" x14ac:dyDescent="0.3">
      <c r="A50" s="1"/>
      <c r="B50" s="54" t="s">
        <v>875</v>
      </c>
      <c r="C50" s="67">
        <v>16.2</v>
      </c>
      <c r="D50" s="67"/>
      <c r="E50" s="67"/>
      <c r="F50" s="67">
        <v>18.2</v>
      </c>
      <c r="G50" s="67">
        <v>2</v>
      </c>
      <c r="H50" s="67">
        <v>0.4</v>
      </c>
      <c r="I50" s="67">
        <v>10</v>
      </c>
      <c r="J50" s="67"/>
      <c r="K50" s="67">
        <v>14.1</v>
      </c>
      <c r="L50" s="67"/>
      <c r="M50" s="67">
        <v>9.1999999999999993</v>
      </c>
      <c r="N50" s="67">
        <v>12.5</v>
      </c>
      <c r="O50" s="67">
        <v>8.6</v>
      </c>
      <c r="P50" s="67">
        <v>2.1</v>
      </c>
      <c r="Q50" s="67">
        <v>4.8</v>
      </c>
      <c r="R50" s="67">
        <v>20</v>
      </c>
      <c r="S50" s="67">
        <v>20.2</v>
      </c>
      <c r="T50" s="67">
        <v>20</v>
      </c>
      <c r="U50" s="67">
        <v>18.7</v>
      </c>
      <c r="V50" s="67">
        <v>4.8</v>
      </c>
      <c r="W50" s="67">
        <v>72</v>
      </c>
      <c r="X50" s="67">
        <v>108.4</v>
      </c>
      <c r="Y50" s="67">
        <v>104.6</v>
      </c>
      <c r="Z50" s="67">
        <v>109.7</v>
      </c>
      <c r="AA50" s="67"/>
      <c r="AB50" s="67">
        <v>13.6</v>
      </c>
      <c r="AC50" s="67">
        <v>5.6</v>
      </c>
      <c r="AD50" s="67">
        <v>15</v>
      </c>
      <c r="AE50" s="67">
        <v>4.7</v>
      </c>
      <c r="AF50" s="67">
        <v>13.3</v>
      </c>
      <c r="AG50" s="67">
        <v>14.4</v>
      </c>
      <c r="AH50" s="67">
        <v>14.7</v>
      </c>
      <c r="AI50" s="67">
        <v>8.1</v>
      </c>
      <c r="AJ50" s="67"/>
      <c r="AK50" s="67">
        <v>4</v>
      </c>
      <c r="AL50" s="67">
        <v>2.1</v>
      </c>
      <c r="AM50" s="67">
        <v>3.5</v>
      </c>
      <c r="AN50" s="67">
        <v>18.5</v>
      </c>
      <c r="AO50" s="67"/>
      <c r="AP50" s="67"/>
      <c r="AQ50" s="67"/>
      <c r="AR50" s="67"/>
      <c r="AS50" s="67"/>
      <c r="AT50" s="67"/>
      <c r="AU50" s="67">
        <v>5.4</v>
      </c>
      <c r="AV50" s="67">
        <v>9.9</v>
      </c>
      <c r="AW50" s="67">
        <v>74.8</v>
      </c>
      <c r="AX50" s="67"/>
      <c r="AY50" s="67">
        <v>76.2</v>
      </c>
      <c r="AZ50" s="67"/>
      <c r="BA50" s="67">
        <v>0.6</v>
      </c>
      <c r="BB50" s="67"/>
      <c r="BC50" s="67">
        <v>29.6</v>
      </c>
      <c r="BD50" s="67">
        <v>82.1</v>
      </c>
      <c r="BE50" s="67">
        <v>20</v>
      </c>
      <c r="BF50" s="67">
        <v>4.5</v>
      </c>
      <c r="BG50" s="67">
        <v>2.7</v>
      </c>
      <c r="BH50" s="67">
        <v>0.5</v>
      </c>
      <c r="BI50" s="67">
        <v>2.2000000000000002</v>
      </c>
      <c r="BJ50" s="67"/>
      <c r="BK50" s="67">
        <v>0.9</v>
      </c>
      <c r="BL50" s="67"/>
      <c r="BM50" s="67">
        <v>20</v>
      </c>
      <c r="BN50" s="67">
        <v>9.4</v>
      </c>
      <c r="BO50" s="67"/>
      <c r="BP50" s="68">
        <v>1032.8</v>
      </c>
    </row>
    <row r="51" spans="1:68" x14ac:dyDescent="0.3">
      <c r="A51" s="1"/>
      <c r="B51" s="54" t="s">
        <v>876</v>
      </c>
      <c r="C51" s="67">
        <v>15.7</v>
      </c>
      <c r="D51" s="67"/>
      <c r="E51" s="67"/>
      <c r="F51" s="67">
        <v>18.2</v>
      </c>
      <c r="G51" s="67">
        <v>2</v>
      </c>
      <c r="H51" s="67">
        <v>0.4</v>
      </c>
      <c r="I51" s="67">
        <v>9.6999999999999993</v>
      </c>
      <c r="J51" s="67"/>
      <c r="K51" s="67">
        <v>14.1</v>
      </c>
      <c r="L51" s="67"/>
      <c r="M51" s="67">
        <v>9.3000000000000007</v>
      </c>
      <c r="N51" s="67">
        <v>12.6</v>
      </c>
      <c r="O51" s="67">
        <v>8.9</v>
      </c>
      <c r="P51" s="67">
        <v>2.1</v>
      </c>
      <c r="Q51" s="67">
        <v>4.8</v>
      </c>
      <c r="R51" s="67">
        <v>20</v>
      </c>
      <c r="S51" s="67">
        <v>20.100000000000001</v>
      </c>
      <c r="T51" s="67">
        <v>20</v>
      </c>
      <c r="U51" s="67">
        <v>18.8</v>
      </c>
      <c r="V51" s="67">
        <v>6.3</v>
      </c>
      <c r="W51" s="67">
        <v>75.7</v>
      </c>
      <c r="X51" s="67">
        <v>105.5</v>
      </c>
      <c r="Y51" s="67">
        <v>99.3</v>
      </c>
      <c r="Z51" s="67">
        <v>108.1</v>
      </c>
      <c r="AA51" s="67"/>
      <c r="AB51" s="67">
        <v>12.8</v>
      </c>
      <c r="AC51" s="67">
        <v>6.2</v>
      </c>
      <c r="AD51" s="67">
        <v>14.7</v>
      </c>
      <c r="AE51" s="67">
        <v>4.7</v>
      </c>
      <c r="AF51" s="67">
        <v>13.3</v>
      </c>
      <c r="AG51" s="67">
        <v>14.4</v>
      </c>
      <c r="AH51" s="67">
        <v>14.7</v>
      </c>
      <c r="AI51" s="67">
        <v>8</v>
      </c>
      <c r="AJ51" s="67"/>
      <c r="AK51" s="67">
        <v>3.2</v>
      </c>
      <c r="AL51" s="67">
        <v>1.8</v>
      </c>
      <c r="AM51" s="67">
        <v>3.5</v>
      </c>
      <c r="AN51" s="67">
        <v>18.5</v>
      </c>
      <c r="AO51" s="67"/>
      <c r="AP51" s="67"/>
      <c r="AQ51" s="67"/>
      <c r="AR51" s="67"/>
      <c r="AS51" s="67"/>
      <c r="AT51" s="67"/>
      <c r="AU51" s="67">
        <v>5.5</v>
      </c>
      <c r="AV51" s="67">
        <v>9.9</v>
      </c>
      <c r="AW51" s="67">
        <v>48.2</v>
      </c>
      <c r="AX51" s="67"/>
      <c r="AY51" s="67">
        <v>55.5</v>
      </c>
      <c r="AZ51" s="67"/>
      <c r="BA51" s="67">
        <v>0.6</v>
      </c>
      <c r="BB51" s="67"/>
      <c r="BC51" s="67">
        <v>30.5</v>
      </c>
      <c r="BD51" s="67">
        <v>76.8</v>
      </c>
      <c r="BE51" s="67">
        <v>20</v>
      </c>
      <c r="BF51" s="67">
        <v>4.5</v>
      </c>
      <c r="BG51" s="67">
        <v>2.8</v>
      </c>
      <c r="BH51" s="67">
        <v>0.4</v>
      </c>
      <c r="BI51" s="67">
        <v>2.2000000000000002</v>
      </c>
      <c r="BJ51" s="67"/>
      <c r="BK51" s="67">
        <v>0.9</v>
      </c>
      <c r="BL51" s="67"/>
      <c r="BM51" s="67">
        <v>20</v>
      </c>
      <c r="BN51" s="67">
        <v>9.4</v>
      </c>
      <c r="BO51" s="67"/>
      <c r="BP51" s="68">
        <v>974.6</v>
      </c>
    </row>
    <row r="52" spans="1:68" x14ac:dyDescent="0.3">
      <c r="A52" s="1"/>
      <c r="B52" s="54" t="s">
        <v>877</v>
      </c>
      <c r="C52" s="67">
        <v>17</v>
      </c>
      <c r="D52" s="67"/>
      <c r="E52" s="67"/>
      <c r="F52" s="67">
        <v>18.2</v>
      </c>
      <c r="G52" s="67">
        <v>2</v>
      </c>
      <c r="H52" s="67">
        <v>0.4</v>
      </c>
      <c r="I52" s="67">
        <v>9.1999999999999993</v>
      </c>
      <c r="J52" s="67"/>
      <c r="K52" s="67">
        <v>14.1</v>
      </c>
      <c r="L52" s="67"/>
      <c r="M52" s="67">
        <v>9.6999999999999993</v>
      </c>
      <c r="N52" s="67">
        <v>13</v>
      </c>
      <c r="O52" s="67">
        <v>9</v>
      </c>
      <c r="P52" s="67">
        <v>2</v>
      </c>
      <c r="Q52" s="67">
        <v>4.8</v>
      </c>
      <c r="R52" s="67">
        <v>20</v>
      </c>
      <c r="S52" s="67">
        <v>20.6</v>
      </c>
      <c r="T52" s="67">
        <v>20</v>
      </c>
      <c r="U52" s="67">
        <v>18.7</v>
      </c>
      <c r="V52" s="67">
        <v>11.2</v>
      </c>
      <c r="W52" s="67">
        <v>73.7</v>
      </c>
      <c r="X52" s="67">
        <v>104.9</v>
      </c>
      <c r="Y52" s="67">
        <v>83.1</v>
      </c>
      <c r="Z52" s="67">
        <v>100.6</v>
      </c>
      <c r="AA52" s="67"/>
      <c r="AB52" s="67">
        <v>10</v>
      </c>
      <c r="AC52" s="67">
        <v>3.8</v>
      </c>
      <c r="AD52" s="67">
        <v>14.7</v>
      </c>
      <c r="AE52" s="67">
        <v>4.7</v>
      </c>
      <c r="AF52" s="67">
        <v>13.1</v>
      </c>
      <c r="AG52" s="67">
        <v>14</v>
      </c>
      <c r="AH52" s="67">
        <v>14.3</v>
      </c>
      <c r="AI52" s="67">
        <v>8</v>
      </c>
      <c r="AJ52" s="67"/>
      <c r="AK52" s="67">
        <v>3.3</v>
      </c>
      <c r="AL52" s="67">
        <v>2.1</v>
      </c>
      <c r="AM52" s="67">
        <v>3.6</v>
      </c>
      <c r="AN52" s="67">
        <v>18.5</v>
      </c>
      <c r="AO52" s="67"/>
      <c r="AP52" s="67"/>
      <c r="AQ52" s="67"/>
      <c r="AR52" s="67"/>
      <c r="AS52" s="67"/>
      <c r="AT52" s="67"/>
      <c r="AU52" s="67">
        <v>5.5</v>
      </c>
      <c r="AV52" s="67">
        <v>9.9</v>
      </c>
      <c r="AW52" s="67">
        <v>38.4</v>
      </c>
      <c r="AX52" s="67"/>
      <c r="AY52" s="67">
        <v>54.4</v>
      </c>
      <c r="AZ52" s="67"/>
      <c r="BA52" s="67">
        <v>0.6</v>
      </c>
      <c r="BB52" s="67"/>
      <c r="BC52" s="67">
        <v>28.4</v>
      </c>
      <c r="BD52" s="67">
        <v>70.8</v>
      </c>
      <c r="BE52" s="67">
        <v>20</v>
      </c>
      <c r="BF52" s="67">
        <v>4.5</v>
      </c>
      <c r="BG52" s="67">
        <v>2.8</v>
      </c>
      <c r="BH52" s="67">
        <v>0.4</v>
      </c>
      <c r="BI52" s="67">
        <v>2.2000000000000002</v>
      </c>
      <c r="BJ52" s="67"/>
      <c r="BK52" s="67">
        <v>0.9</v>
      </c>
      <c r="BL52" s="67"/>
      <c r="BM52" s="67">
        <v>20</v>
      </c>
      <c r="BN52" s="67">
        <v>9.4</v>
      </c>
      <c r="BO52" s="67"/>
      <c r="BP52" s="68">
        <v>930.5</v>
      </c>
    </row>
    <row r="53" spans="1:68" x14ac:dyDescent="0.3">
      <c r="A53" s="1"/>
      <c r="B53" s="54" t="s">
        <v>878</v>
      </c>
      <c r="C53" s="67"/>
      <c r="D53" s="67"/>
      <c r="E53" s="67"/>
      <c r="F53" s="67">
        <v>18.2</v>
      </c>
      <c r="G53" s="67">
        <v>2</v>
      </c>
      <c r="H53" s="67">
        <v>0.4</v>
      </c>
      <c r="I53" s="67">
        <v>9.5</v>
      </c>
      <c r="J53" s="67"/>
      <c r="K53" s="67">
        <v>14.1</v>
      </c>
      <c r="L53" s="67"/>
      <c r="M53" s="67">
        <v>8.6999999999999993</v>
      </c>
      <c r="N53" s="67">
        <v>12.2</v>
      </c>
      <c r="O53" s="67">
        <v>9</v>
      </c>
      <c r="P53" s="67">
        <v>2.1</v>
      </c>
      <c r="Q53" s="67">
        <v>4.8</v>
      </c>
      <c r="R53" s="67">
        <v>20</v>
      </c>
      <c r="S53" s="67">
        <v>19.8</v>
      </c>
      <c r="T53" s="67">
        <v>20</v>
      </c>
      <c r="U53" s="67">
        <v>18.7</v>
      </c>
      <c r="V53" s="67">
        <v>17.8</v>
      </c>
      <c r="W53" s="67">
        <v>54.4</v>
      </c>
      <c r="X53" s="67">
        <v>104.9</v>
      </c>
      <c r="Y53" s="67">
        <v>58.6</v>
      </c>
      <c r="Z53" s="67">
        <v>86.5</v>
      </c>
      <c r="AA53" s="67"/>
      <c r="AB53" s="67">
        <v>4.5</v>
      </c>
      <c r="AC53" s="67">
        <v>1.6</v>
      </c>
      <c r="AD53" s="67">
        <v>14.7</v>
      </c>
      <c r="AE53" s="67">
        <v>4.7</v>
      </c>
      <c r="AF53" s="67">
        <v>13.1</v>
      </c>
      <c r="AG53" s="67">
        <v>13.8</v>
      </c>
      <c r="AH53" s="67">
        <v>14.1</v>
      </c>
      <c r="AI53" s="67">
        <v>8</v>
      </c>
      <c r="AJ53" s="67"/>
      <c r="AK53" s="67">
        <v>4.7</v>
      </c>
      <c r="AL53" s="67">
        <v>2.7</v>
      </c>
      <c r="AM53" s="67">
        <v>3.5</v>
      </c>
      <c r="AN53" s="67">
        <v>18.5</v>
      </c>
      <c r="AO53" s="67"/>
      <c r="AP53" s="67"/>
      <c r="AQ53" s="67"/>
      <c r="AR53" s="67"/>
      <c r="AS53" s="67"/>
      <c r="AT53" s="67"/>
      <c r="AU53" s="67">
        <v>5.4</v>
      </c>
      <c r="AV53" s="67">
        <v>9.9</v>
      </c>
      <c r="AW53" s="67">
        <v>24.3</v>
      </c>
      <c r="AX53" s="67"/>
      <c r="AY53" s="67">
        <v>25.9</v>
      </c>
      <c r="AZ53" s="67"/>
      <c r="BA53" s="67">
        <v>0.6</v>
      </c>
      <c r="BB53" s="67"/>
      <c r="BC53" s="67">
        <v>28</v>
      </c>
      <c r="BD53" s="67">
        <v>75.3</v>
      </c>
      <c r="BE53" s="67">
        <v>20</v>
      </c>
      <c r="BF53" s="67">
        <v>4.5</v>
      </c>
      <c r="BG53" s="67">
        <v>2.8</v>
      </c>
      <c r="BH53" s="67">
        <v>1.1000000000000001</v>
      </c>
      <c r="BI53" s="67">
        <v>2.2000000000000002</v>
      </c>
      <c r="BJ53" s="67"/>
      <c r="BK53" s="67">
        <v>0.9</v>
      </c>
      <c r="BL53" s="67"/>
      <c r="BM53" s="67">
        <v>20</v>
      </c>
      <c r="BN53" s="67">
        <v>9.5</v>
      </c>
      <c r="BO53" s="67"/>
      <c r="BP53" s="68">
        <v>816</v>
      </c>
    </row>
    <row r="54" spans="1:68" x14ac:dyDescent="0.3">
      <c r="A54" s="1"/>
      <c r="B54" s="54" t="s">
        <v>879</v>
      </c>
      <c r="C54" s="67">
        <v>17.100000000000001</v>
      </c>
      <c r="D54" s="67"/>
      <c r="E54" s="67"/>
      <c r="F54" s="67">
        <v>18.2</v>
      </c>
      <c r="G54" s="67">
        <v>2</v>
      </c>
      <c r="H54" s="67">
        <v>0.4</v>
      </c>
      <c r="I54" s="67">
        <v>9.1999999999999993</v>
      </c>
      <c r="J54" s="67"/>
      <c r="K54" s="67">
        <v>14.1</v>
      </c>
      <c r="L54" s="67"/>
      <c r="M54" s="67">
        <v>9.4</v>
      </c>
      <c r="N54" s="67">
        <v>12.8</v>
      </c>
      <c r="O54" s="67">
        <v>9</v>
      </c>
      <c r="P54" s="67">
        <v>2.1</v>
      </c>
      <c r="Q54" s="67">
        <v>4.8</v>
      </c>
      <c r="R54" s="67">
        <v>20</v>
      </c>
      <c r="S54" s="67">
        <v>20.399999999999999</v>
      </c>
      <c r="T54" s="67">
        <v>20</v>
      </c>
      <c r="U54" s="67">
        <v>18.7</v>
      </c>
      <c r="V54" s="67">
        <v>25.3</v>
      </c>
      <c r="W54" s="67">
        <v>47.7</v>
      </c>
      <c r="X54" s="67">
        <v>108.8</v>
      </c>
      <c r="Y54" s="67">
        <v>61.3</v>
      </c>
      <c r="Z54" s="67">
        <v>90.1</v>
      </c>
      <c r="AA54" s="67"/>
      <c r="AB54" s="67">
        <v>4.5</v>
      </c>
      <c r="AC54" s="67">
        <v>2</v>
      </c>
      <c r="AD54" s="67">
        <v>14.7</v>
      </c>
      <c r="AE54" s="67">
        <v>4.7</v>
      </c>
      <c r="AF54" s="67">
        <v>13.1</v>
      </c>
      <c r="AG54" s="67">
        <v>13.7</v>
      </c>
      <c r="AH54" s="67">
        <v>14.1</v>
      </c>
      <c r="AI54" s="67">
        <v>8</v>
      </c>
      <c r="AJ54" s="67"/>
      <c r="AK54" s="67">
        <v>4.7</v>
      </c>
      <c r="AL54" s="67">
        <v>3.6</v>
      </c>
      <c r="AM54" s="67">
        <v>3.5</v>
      </c>
      <c r="AN54" s="67">
        <v>18.5</v>
      </c>
      <c r="AO54" s="67"/>
      <c r="AP54" s="67"/>
      <c r="AQ54" s="67"/>
      <c r="AR54" s="67"/>
      <c r="AS54" s="67"/>
      <c r="AT54" s="67"/>
      <c r="AU54" s="67">
        <v>5.4</v>
      </c>
      <c r="AV54" s="67">
        <v>9.9</v>
      </c>
      <c r="AW54" s="67">
        <v>18.600000000000001</v>
      </c>
      <c r="AX54" s="67"/>
      <c r="AY54" s="67">
        <v>17.899999999999999</v>
      </c>
      <c r="AZ54" s="67"/>
      <c r="BA54" s="67">
        <v>0.6</v>
      </c>
      <c r="BB54" s="67"/>
      <c r="BC54" s="67">
        <v>30.9</v>
      </c>
      <c r="BD54" s="67">
        <v>79.099999999999994</v>
      </c>
      <c r="BE54" s="67">
        <v>20</v>
      </c>
      <c r="BF54" s="67">
        <v>4.5</v>
      </c>
      <c r="BG54" s="67">
        <v>2.8</v>
      </c>
      <c r="BH54" s="67">
        <v>1.1000000000000001</v>
      </c>
      <c r="BI54" s="67">
        <v>2.2000000000000002</v>
      </c>
      <c r="BJ54" s="67"/>
      <c r="BK54" s="67">
        <v>0.9</v>
      </c>
      <c r="BL54" s="67"/>
      <c r="BM54" s="67">
        <v>20</v>
      </c>
      <c r="BN54" s="67">
        <v>9.4</v>
      </c>
      <c r="BO54" s="67"/>
      <c r="BP54" s="68">
        <v>839.8</v>
      </c>
    </row>
    <row r="55" spans="1:68" x14ac:dyDescent="0.3">
      <c r="A55" s="1"/>
      <c r="B55" s="56" t="s">
        <v>1098</v>
      </c>
      <c r="C55" s="69">
        <v>17.5</v>
      </c>
      <c r="D55" s="69"/>
      <c r="E55" s="69"/>
      <c r="F55" s="69">
        <v>18.2</v>
      </c>
      <c r="G55" s="69">
        <v>2</v>
      </c>
      <c r="H55" s="69">
        <v>0.4</v>
      </c>
      <c r="I55" s="69">
        <v>9.4</v>
      </c>
      <c r="J55" s="69"/>
      <c r="K55" s="69">
        <v>14.1</v>
      </c>
      <c r="L55" s="69"/>
      <c r="M55" s="69">
        <v>9.3000000000000007</v>
      </c>
      <c r="N55" s="69">
        <v>12.8</v>
      </c>
      <c r="O55" s="69">
        <v>9</v>
      </c>
      <c r="P55" s="69">
        <v>2.1</v>
      </c>
      <c r="Q55" s="69">
        <v>4.8</v>
      </c>
      <c r="R55" s="69">
        <v>20</v>
      </c>
      <c r="S55" s="69">
        <v>20</v>
      </c>
      <c r="T55" s="69">
        <v>20</v>
      </c>
      <c r="U55" s="69">
        <v>18.8</v>
      </c>
      <c r="V55" s="69">
        <v>21.2</v>
      </c>
      <c r="W55" s="69">
        <v>42.6</v>
      </c>
      <c r="X55" s="69">
        <v>117.7</v>
      </c>
      <c r="Y55" s="69">
        <v>61.1</v>
      </c>
      <c r="Z55" s="69">
        <v>99.1</v>
      </c>
      <c r="AA55" s="69"/>
      <c r="AB55" s="69">
        <v>4.0999999999999996</v>
      </c>
      <c r="AC55" s="69">
        <v>1.3</v>
      </c>
      <c r="AD55" s="69">
        <v>14.7</v>
      </c>
      <c r="AE55" s="69">
        <v>4.7</v>
      </c>
      <c r="AF55" s="69">
        <v>13.1</v>
      </c>
      <c r="AG55" s="69">
        <v>13.7</v>
      </c>
      <c r="AH55" s="69">
        <v>14.1</v>
      </c>
      <c r="AI55" s="69">
        <v>8.1</v>
      </c>
      <c r="AJ55" s="69"/>
      <c r="AK55" s="69">
        <v>1.8</v>
      </c>
      <c r="AL55" s="69">
        <v>1.9</v>
      </c>
      <c r="AM55" s="69">
        <v>3.6</v>
      </c>
      <c r="AN55" s="69">
        <v>18.5</v>
      </c>
      <c r="AO55" s="69"/>
      <c r="AP55" s="69"/>
      <c r="AQ55" s="69"/>
      <c r="AR55" s="69"/>
      <c r="AS55" s="69"/>
      <c r="AT55" s="69"/>
      <c r="AU55" s="69">
        <v>5.4</v>
      </c>
      <c r="AV55" s="69">
        <v>9.9</v>
      </c>
      <c r="AW55" s="69">
        <v>37.6</v>
      </c>
      <c r="AX55" s="69"/>
      <c r="AY55" s="69">
        <v>39</v>
      </c>
      <c r="AZ55" s="69"/>
      <c r="BA55" s="69">
        <v>0.6</v>
      </c>
      <c r="BB55" s="69"/>
      <c r="BC55" s="69">
        <v>31.1</v>
      </c>
      <c r="BD55" s="69">
        <v>82.9</v>
      </c>
      <c r="BE55" s="69">
        <v>20.2</v>
      </c>
      <c r="BF55" s="69">
        <v>4.5</v>
      </c>
      <c r="BG55" s="69">
        <v>2.8</v>
      </c>
      <c r="BH55" s="69">
        <v>1.1000000000000001</v>
      </c>
      <c r="BI55" s="69">
        <v>2.2000000000000002</v>
      </c>
      <c r="BJ55" s="69"/>
      <c r="BK55" s="69">
        <v>0.9</v>
      </c>
      <c r="BL55" s="69"/>
      <c r="BM55" s="69">
        <v>20</v>
      </c>
      <c r="BN55" s="69">
        <v>9.4</v>
      </c>
      <c r="BO55" s="69"/>
      <c r="BP55" s="70">
        <v>887.3</v>
      </c>
    </row>
    <row r="56" spans="1:68" ht="15.6" x14ac:dyDescent="0.3">
      <c r="A56" s="1"/>
      <c r="B56" s="71" t="s">
        <v>1099</v>
      </c>
      <c r="C56" s="72">
        <v>390.35</v>
      </c>
      <c r="D56" s="72">
        <v>0</v>
      </c>
      <c r="E56" s="72">
        <v>0</v>
      </c>
      <c r="F56" s="72">
        <v>439.75</v>
      </c>
      <c r="G56" s="72">
        <v>48</v>
      </c>
      <c r="H56" s="72">
        <v>9.6</v>
      </c>
      <c r="I56" s="72">
        <v>229.4</v>
      </c>
      <c r="J56" s="72">
        <v>7.65</v>
      </c>
      <c r="K56" s="72">
        <v>353.4</v>
      </c>
      <c r="L56" s="72">
        <v>0</v>
      </c>
      <c r="M56" s="72">
        <v>230.2</v>
      </c>
      <c r="N56" s="72">
        <v>325.64999999999998</v>
      </c>
      <c r="O56" s="72">
        <v>199.85</v>
      </c>
      <c r="P56" s="72">
        <v>56.3</v>
      </c>
      <c r="Q56" s="72">
        <v>116.85</v>
      </c>
      <c r="R56" s="72">
        <v>478.3</v>
      </c>
      <c r="S56" s="72">
        <v>273.39999999999998</v>
      </c>
      <c r="T56" s="72">
        <v>479.8</v>
      </c>
      <c r="U56" s="72">
        <v>450</v>
      </c>
      <c r="V56" s="72">
        <v>368.85</v>
      </c>
      <c r="W56" s="72">
        <v>892.8</v>
      </c>
      <c r="X56" s="72">
        <v>1832.5</v>
      </c>
      <c r="Y56" s="72">
        <v>1101.8</v>
      </c>
      <c r="Z56" s="72">
        <v>1408.1</v>
      </c>
      <c r="AA56" s="72">
        <v>266.25</v>
      </c>
      <c r="AB56" s="72">
        <v>142.9</v>
      </c>
      <c r="AC56" s="72">
        <v>83</v>
      </c>
      <c r="AD56" s="72">
        <v>378.65</v>
      </c>
      <c r="AE56" s="72">
        <v>123.8</v>
      </c>
      <c r="AF56" s="72">
        <v>330.8</v>
      </c>
      <c r="AG56" s="72">
        <v>351.25</v>
      </c>
      <c r="AH56" s="72">
        <v>350.45</v>
      </c>
      <c r="AI56" s="72">
        <v>189.55</v>
      </c>
      <c r="AJ56" s="72">
        <v>630.65</v>
      </c>
      <c r="AK56" s="72">
        <v>48.65</v>
      </c>
      <c r="AL56" s="72">
        <v>28.45</v>
      </c>
      <c r="AM56" s="72">
        <v>86.15</v>
      </c>
      <c r="AN56" s="72">
        <v>444</v>
      </c>
      <c r="AO56" s="72">
        <v>0</v>
      </c>
      <c r="AP56" s="72">
        <v>1990.25</v>
      </c>
      <c r="AQ56" s="72">
        <v>2.2000000000000002</v>
      </c>
      <c r="AR56" s="72">
        <v>0</v>
      </c>
      <c r="AS56" s="72">
        <v>119.45</v>
      </c>
      <c r="AT56" s="72">
        <v>122.7</v>
      </c>
      <c r="AU56" s="72">
        <v>130.30000000000001</v>
      </c>
      <c r="AV56" s="72">
        <v>237.75</v>
      </c>
      <c r="AW56" s="72">
        <v>1402.15</v>
      </c>
      <c r="AX56" s="72">
        <v>1100.05</v>
      </c>
      <c r="AY56" s="72">
        <v>1396.45</v>
      </c>
      <c r="AZ56" s="72">
        <v>814.35</v>
      </c>
      <c r="BA56" s="72">
        <v>14.4</v>
      </c>
      <c r="BB56" s="72">
        <v>147</v>
      </c>
      <c r="BC56" s="72">
        <v>442.65</v>
      </c>
      <c r="BD56" s="72">
        <v>1253.4000000000001</v>
      </c>
      <c r="BE56" s="72">
        <v>479.4</v>
      </c>
      <c r="BF56" s="72">
        <v>107.3</v>
      </c>
      <c r="BG56" s="72">
        <v>63.05</v>
      </c>
      <c r="BH56" s="72">
        <v>25.35</v>
      </c>
      <c r="BI56" s="72">
        <v>52.8</v>
      </c>
      <c r="BJ56" s="72">
        <v>116.7</v>
      </c>
      <c r="BK56" s="72">
        <v>21.75</v>
      </c>
      <c r="BL56" s="72">
        <v>0</v>
      </c>
      <c r="BM56" s="72">
        <v>478.75</v>
      </c>
      <c r="BN56" s="72">
        <v>229.25</v>
      </c>
      <c r="BO56" s="72">
        <v>140.65</v>
      </c>
      <c r="BP56" s="72">
        <v>24035.200000000001</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622</v>
      </c>
      <c r="M70" s="1">
        <v>868.25</v>
      </c>
      <c r="N70" s="1">
        <v>3.6124101318066835</v>
      </c>
      <c r="O70" s="1" t="s">
        <v>1100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623</v>
      </c>
      <c r="M71" s="1">
        <v>5457.9</v>
      </c>
      <c r="N71" s="1">
        <v>22.707945013979497</v>
      </c>
      <c r="O71" s="1" t="s">
        <v>1101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621</v>
      </c>
      <c r="M72" s="1">
        <v>7307.35</v>
      </c>
      <c r="N72" s="1">
        <v>30.402701038476899</v>
      </c>
      <c r="O72" s="1" t="s">
        <v>1102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624</v>
      </c>
      <c r="M73" s="1">
        <v>10401.700000000001</v>
      </c>
      <c r="N73" s="1">
        <v>43.276943815736921</v>
      </c>
      <c r="O73" s="1" t="s">
        <v>1103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21" x14ac:dyDescent="0.4">
      <c r="A5" s="1"/>
      <c r="B5" s="208" t="s">
        <v>1104</v>
      </c>
      <c r="C5" s="208"/>
      <c r="D5" s="208"/>
      <c r="E5" s="208"/>
      <c r="F5" s="208"/>
      <c r="G5" s="208"/>
      <c r="H5" s="208"/>
      <c r="I5" s="208"/>
    </row>
    <row r="6" spans="1:9" ht="43.95" customHeight="1" x14ac:dyDescent="0.3">
      <c r="A6" s="1"/>
      <c r="B6" s="207" t="s">
        <v>615</v>
      </c>
      <c r="C6" s="207" t="s">
        <v>14</v>
      </c>
      <c r="D6" s="207" t="s">
        <v>178</v>
      </c>
      <c r="E6" s="207" t="s">
        <v>190</v>
      </c>
      <c r="F6" s="207" t="s">
        <v>666</v>
      </c>
      <c r="G6" s="207" t="s">
        <v>667</v>
      </c>
      <c r="H6" s="207" t="s">
        <v>668</v>
      </c>
      <c r="I6" s="64" t="s">
        <v>1105</v>
      </c>
    </row>
    <row r="7" spans="1:9" x14ac:dyDescent="0.3">
      <c r="A7" s="1"/>
      <c r="B7" s="207"/>
      <c r="C7" s="64" t="s">
        <v>1057</v>
      </c>
      <c r="D7" s="64" t="s">
        <v>1058</v>
      </c>
      <c r="E7" s="64" t="s">
        <v>1059</v>
      </c>
      <c r="F7" s="64" t="s">
        <v>1061</v>
      </c>
      <c r="G7" s="64" t="s">
        <v>1106</v>
      </c>
      <c r="H7" s="64" t="s">
        <v>1077</v>
      </c>
      <c r="I7" s="64" t="s">
        <v>824</v>
      </c>
    </row>
    <row r="8" spans="1:9" x14ac:dyDescent="0.3">
      <c r="A8" s="1"/>
      <c r="B8" s="50" t="s">
        <v>1079</v>
      </c>
      <c r="C8" s="65">
        <v>18</v>
      </c>
      <c r="D8" s="65"/>
      <c r="E8" s="65"/>
      <c r="F8" s="65">
        <v>9.4</v>
      </c>
      <c r="G8" s="65"/>
      <c r="H8" s="65"/>
      <c r="I8" s="66">
        <v>27.4</v>
      </c>
    </row>
    <row r="9" spans="1:9" x14ac:dyDescent="0.3">
      <c r="A9" s="1"/>
      <c r="B9" s="54" t="s">
        <v>1080</v>
      </c>
      <c r="C9" s="67">
        <v>17.5</v>
      </c>
      <c r="D9" s="67"/>
      <c r="E9" s="67"/>
      <c r="F9" s="67">
        <v>9.6</v>
      </c>
      <c r="G9" s="67"/>
      <c r="H9" s="67"/>
      <c r="I9" s="68">
        <v>27.1</v>
      </c>
    </row>
    <row r="10" spans="1:9" x14ac:dyDescent="0.3">
      <c r="A10" s="1"/>
      <c r="B10" s="54" t="s">
        <v>1081</v>
      </c>
      <c r="C10" s="67">
        <v>18</v>
      </c>
      <c r="D10" s="67"/>
      <c r="E10" s="67"/>
      <c r="F10" s="67">
        <v>9.3000000000000007</v>
      </c>
      <c r="G10" s="67"/>
      <c r="H10" s="67"/>
      <c r="I10" s="68">
        <v>27.3</v>
      </c>
    </row>
    <row r="11" spans="1:9" x14ac:dyDescent="0.3">
      <c r="A11" s="1"/>
      <c r="B11" s="54" t="s">
        <v>1082</v>
      </c>
      <c r="C11" s="67">
        <v>18</v>
      </c>
      <c r="D11" s="67"/>
      <c r="E11" s="67"/>
      <c r="F11" s="67">
        <v>9.6</v>
      </c>
      <c r="G11" s="67"/>
      <c r="H11" s="67"/>
      <c r="I11" s="68">
        <v>27.6</v>
      </c>
    </row>
    <row r="12" spans="1:9" x14ac:dyDescent="0.3">
      <c r="A12" s="1"/>
      <c r="B12" s="54" t="s">
        <v>1083</v>
      </c>
      <c r="C12" s="67">
        <v>17.5</v>
      </c>
      <c r="D12" s="67"/>
      <c r="E12" s="67"/>
      <c r="F12" s="67">
        <v>9.5</v>
      </c>
      <c r="G12" s="67"/>
      <c r="H12" s="67"/>
      <c r="I12" s="68">
        <v>27</v>
      </c>
    </row>
    <row r="13" spans="1:9" x14ac:dyDescent="0.3">
      <c r="A13" s="1"/>
      <c r="B13" s="54" t="s">
        <v>1084</v>
      </c>
      <c r="C13" s="67">
        <v>17.100000000000001</v>
      </c>
      <c r="D13" s="67"/>
      <c r="E13" s="67"/>
      <c r="F13" s="67">
        <v>9.4</v>
      </c>
      <c r="G13" s="67"/>
      <c r="H13" s="67"/>
      <c r="I13" s="68">
        <v>26.5</v>
      </c>
    </row>
    <row r="14" spans="1:9" x14ac:dyDescent="0.3">
      <c r="A14" s="1"/>
      <c r="B14" s="54" t="s">
        <v>1085</v>
      </c>
      <c r="C14" s="67">
        <v>17.399999999999999</v>
      </c>
      <c r="D14" s="67"/>
      <c r="E14" s="67"/>
      <c r="F14" s="67">
        <v>9.6999999999999993</v>
      </c>
      <c r="G14" s="67"/>
      <c r="H14" s="67"/>
      <c r="I14" s="68">
        <v>27.1</v>
      </c>
    </row>
    <row r="15" spans="1:9" x14ac:dyDescent="0.3">
      <c r="A15" s="1"/>
      <c r="B15" s="56" t="s">
        <v>1086</v>
      </c>
      <c r="C15" s="69">
        <v>18</v>
      </c>
      <c r="D15" s="69"/>
      <c r="E15" s="69"/>
      <c r="F15" s="69">
        <v>9.1999999999999993</v>
      </c>
      <c r="G15" s="69"/>
      <c r="H15" s="69"/>
      <c r="I15" s="70">
        <v>27.2</v>
      </c>
    </row>
    <row r="16" spans="1:9" x14ac:dyDescent="0.3">
      <c r="A16" s="1"/>
      <c r="B16" s="50" t="s">
        <v>1087</v>
      </c>
      <c r="C16" s="65">
        <v>17</v>
      </c>
      <c r="D16" s="65"/>
      <c r="E16" s="65"/>
      <c r="F16" s="65">
        <v>9.4</v>
      </c>
      <c r="G16" s="65"/>
      <c r="H16" s="65"/>
      <c r="I16" s="66">
        <v>26.4</v>
      </c>
    </row>
    <row r="17" spans="1:9" x14ac:dyDescent="0.3">
      <c r="A17" s="1"/>
      <c r="B17" s="54" t="s">
        <v>1088</v>
      </c>
      <c r="C17" s="67">
        <v>17.399999999999999</v>
      </c>
      <c r="D17" s="67"/>
      <c r="E17" s="67"/>
      <c r="F17" s="67">
        <v>9.4</v>
      </c>
      <c r="G17" s="67"/>
      <c r="H17" s="67"/>
      <c r="I17" s="68">
        <v>26.8</v>
      </c>
    </row>
    <row r="18" spans="1:9" x14ac:dyDescent="0.3">
      <c r="A18" s="1"/>
      <c r="B18" s="54" t="s">
        <v>1089</v>
      </c>
      <c r="C18" s="67">
        <v>17.5</v>
      </c>
      <c r="D18" s="67"/>
      <c r="E18" s="67"/>
      <c r="F18" s="67">
        <v>9.4</v>
      </c>
      <c r="G18" s="67"/>
      <c r="H18" s="67"/>
      <c r="I18" s="68">
        <v>26.9</v>
      </c>
    </row>
    <row r="19" spans="1:9" x14ac:dyDescent="0.3">
      <c r="A19" s="1"/>
      <c r="B19" s="54" t="s">
        <v>1090</v>
      </c>
      <c r="C19" s="67">
        <v>16.899999999999999</v>
      </c>
      <c r="D19" s="67"/>
      <c r="E19" s="67"/>
      <c r="F19" s="67">
        <v>9.6</v>
      </c>
      <c r="G19" s="67"/>
      <c r="H19" s="67"/>
      <c r="I19" s="68">
        <v>26.5</v>
      </c>
    </row>
    <row r="20" spans="1:9" x14ac:dyDescent="0.3">
      <c r="A20" s="1"/>
      <c r="B20" s="54" t="s">
        <v>1091</v>
      </c>
      <c r="C20" s="67">
        <v>17.2</v>
      </c>
      <c r="D20" s="67"/>
      <c r="E20" s="67"/>
      <c r="F20" s="67">
        <v>9.6</v>
      </c>
      <c r="G20" s="67">
        <v>3</v>
      </c>
      <c r="H20" s="67"/>
      <c r="I20" s="68">
        <v>29.8</v>
      </c>
    </row>
    <row r="21" spans="1:9" x14ac:dyDescent="0.3">
      <c r="A21" s="1"/>
      <c r="B21" s="54" t="s">
        <v>1092</v>
      </c>
      <c r="C21" s="67">
        <v>16.7</v>
      </c>
      <c r="D21" s="67"/>
      <c r="E21" s="67"/>
      <c r="F21" s="67">
        <v>9.5</v>
      </c>
      <c r="G21" s="67">
        <v>18.899999999999999</v>
      </c>
      <c r="H21" s="67"/>
      <c r="I21" s="68">
        <v>45.1</v>
      </c>
    </row>
    <row r="22" spans="1:9" x14ac:dyDescent="0.3">
      <c r="A22" s="1"/>
      <c r="B22" s="54" t="s">
        <v>1093</v>
      </c>
      <c r="C22" s="67">
        <v>17</v>
      </c>
      <c r="D22" s="67"/>
      <c r="E22" s="67"/>
      <c r="F22" s="67">
        <v>9.4</v>
      </c>
      <c r="G22" s="67">
        <v>18.899999999999999</v>
      </c>
      <c r="H22" s="67"/>
      <c r="I22" s="68">
        <v>45.3</v>
      </c>
    </row>
    <row r="23" spans="1:9" x14ac:dyDescent="0.3">
      <c r="A23" s="1"/>
      <c r="B23" s="56" t="s">
        <v>1094</v>
      </c>
      <c r="C23" s="69">
        <v>16.5</v>
      </c>
      <c r="D23" s="69"/>
      <c r="E23" s="69"/>
      <c r="F23" s="69">
        <v>9.4</v>
      </c>
      <c r="G23" s="69">
        <v>20.8</v>
      </c>
      <c r="H23" s="69"/>
      <c r="I23" s="70">
        <v>46.7</v>
      </c>
    </row>
    <row r="24" spans="1:9" x14ac:dyDescent="0.3">
      <c r="A24" s="1"/>
      <c r="B24" s="50" t="s">
        <v>1095</v>
      </c>
      <c r="C24" s="65">
        <v>16.899999999999999</v>
      </c>
      <c r="D24" s="65"/>
      <c r="E24" s="65"/>
      <c r="F24" s="65">
        <v>9.4</v>
      </c>
      <c r="G24" s="65">
        <v>20.7</v>
      </c>
      <c r="H24" s="65"/>
      <c r="I24" s="66">
        <v>47</v>
      </c>
    </row>
    <row r="25" spans="1:9" x14ac:dyDescent="0.3">
      <c r="A25" s="1"/>
      <c r="B25" s="54" t="s">
        <v>1096</v>
      </c>
      <c r="C25" s="67">
        <v>17.399999999999999</v>
      </c>
      <c r="D25" s="67"/>
      <c r="E25" s="67"/>
      <c r="F25" s="67">
        <v>9.6999999999999993</v>
      </c>
      <c r="G25" s="67">
        <v>21.4</v>
      </c>
      <c r="H25" s="67"/>
      <c r="I25" s="68">
        <v>48.5</v>
      </c>
    </row>
    <row r="26" spans="1:9" x14ac:dyDescent="0.3">
      <c r="A26" s="1"/>
      <c r="B26" s="54" t="s">
        <v>1097</v>
      </c>
      <c r="C26" s="67">
        <v>16.8</v>
      </c>
      <c r="D26" s="67"/>
      <c r="E26" s="67"/>
      <c r="F26" s="67">
        <v>9.6</v>
      </c>
      <c r="G26" s="67">
        <v>21.5</v>
      </c>
      <c r="H26" s="67"/>
      <c r="I26" s="68">
        <v>47.9</v>
      </c>
    </row>
    <row r="27" spans="1:9" x14ac:dyDescent="0.3">
      <c r="A27" s="1"/>
      <c r="B27" s="54" t="s">
        <v>852</v>
      </c>
      <c r="C27" s="67">
        <v>17.100000000000001</v>
      </c>
      <c r="D27" s="67"/>
      <c r="E27" s="67"/>
      <c r="F27" s="67">
        <v>9.4</v>
      </c>
      <c r="G27" s="67">
        <v>23.6</v>
      </c>
      <c r="H27" s="67"/>
      <c r="I27" s="68">
        <v>50.1</v>
      </c>
    </row>
    <row r="28" spans="1:9" x14ac:dyDescent="0.3">
      <c r="A28" s="1"/>
      <c r="B28" s="54" t="s">
        <v>853</v>
      </c>
      <c r="C28" s="67">
        <v>17</v>
      </c>
      <c r="D28" s="67"/>
      <c r="E28" s="67"/>
      <c r="F28" s="67">
        <v>9.5</v>
      </c>
      <c r="G28" s="67">
        <v>28.6</v>
      </c>
      <c r="H28" s="67"/>
      <c r="I28" s="68">
        <v>55.1</v>
      </c>
    </row>
    <row r="29" spans="1:9" x14ac:dyDescent="0.3">
      <c r="A29" s="1"/>
      <c r="B29" s="54" t="s">
        <v>854</v>
      </c>
      <c r="C29" s="67">
        <v>17.2</v>
      </c>
      <c r="D29" s="67"/>
      <c r="E29" s="67"/>
      <c r="F29" s="67">
        <v>9.6</v>
      </c>
      <c r="G29" s="67">
        <v>31.9</v>
      </c>
      <c r="H29" s="67"/>
      <c r="I29" s="68">
        <v>58.7</v>
      </c>
    </row>
    <row r="30" spans="1:9" x14ac:dyDescent="0.3">
      <c r="A30" s="1"/>
      <c r="B30" s="54" t="s">
        <v>855</v>
      </c>
      <c r="C30" s="67">
        <v>16.399999999999999</v>
      </c>
      <c r="D30" s="67"/>
      <c r="E30" s="67"/>
      <c r="F30" s="67">
        <v>9.6</v>
      </c>
      <c r="G30" s="67">
        <v>34.6</v>
      </c>
      <c r="H30" s="67"/>
      <c r="I30" s="68">
        <v>60.6</v>
      </c>
    </row>
    <row r="31" spans="1:9" x14ac:dyDescent="0.3">
      <c r="A31" s="1"/>
      <c r="B31" s="56" t="s">
        <v>856</v>
      </c>
      <c r="C31" s="69">
        <v>16.5</v>
      </c>
      <c r="D31" s="69"/>
      <c r="E31" s="69"/>
      <c r="F31" s="69">
        <v>9.6</v>
      </c>
      <c r="G31" s="69">
        <v>34.299999999999997</v>
      </c>
      <c r="H31" s="69"/>
      <c r="I31" s="70">
        <v>60.4</v>
      </c>
    </row>
    <row r="32" spans="1:9" x14ac:dyDescent="0.3">
      <c r="A32" s="1"/>
      <c r="B32" s="50" t="s">
        <v>857</v>
      </c>
      <c r="C32" s="65"/>
      <c r="D32" s="65"/>
      <c r="E32" s="65"/>
      <c r="F32" s="65">
        <v>9.6</v>
      </c>
      <c r="G32" s="65">
        <v>35</v>
      </c>
      <c r="H32" s="65"/>
      <c r="I32" s="66">
        <v>44.6</v>
      </c>
    </row>
    <row r="33" spans="1:9" x14ac:dyDescent="0.3">
      <c r="A33" s="1"/>
      <c r="B33" s="54" t="s">
        <v>858</v>
      </c>
      <c r="C33" s="67">
        <v>16.2</v>
      </c>
      <c r="D33" s="67"/>
      <c r="E33" s="67"/>
      <c r="F33" s="67">
        <v>9.4</v>
      </c>
      <c r="G33" s="67">
        <v>34.799999999999997</v>
      </c>
      <c r="H33" s="67"/>
      <c r="I33" s="68">
        <v>60.4</v>
      </c>
    </row>
    <row r="34" spans="1:9" x14ac:dyDescent="0.3">
      <c r="A34" s="1"/>
      <c r="B34" s="54" t="s">
        <v>859</v>
      </c>
      <c r="C34" s="67">
        <v>16.5</v>
      </c>
      <c r="D34" s="67"/>
      <c r="E34" s="67"/>
      <c r="F34" s="67">
        <v>9.1</v>
      </c>
      <c r="G34" s="67">
        <v>34.9</v>
      </c>
      <c r="H34" s="67"/>
      <c r="I34" s="68">
        <v>60.5</v>
      </c>
    </row>
    <row r="35" spans="1:9" x14ac:dyDescent="0.3">
      <c r="A35" s="1"/>
      <c r="B35" s="54" t="s">
        <v>860</v>
      </c>
      <c r="C35" s="67">
        <v>16.600000000000001</v>
      </c>
      <c r="D35" s="67"/>
      <c r="E35" s="67"/>
      <c r="F35" s="67">
        <v>9.4</v>
      </c>
      <c r="G35" s="67">
        <v>35.200000000000003</v>
      </c>
      <c r="H35" s="67"/>
      <c r="I35" s="68">
        <v>61.2</v>
      </c>
    </row>
    <row r="36" spans="1:9" x14ac:dyDescent="0.3">
      <c r="A36" s="1"/>
      <c r="B36" s="54" t="s">
        <v>861</v>
      </c>
      <c r="C36" s="67">
        <v>17.7</v>
      </c>
      <c r="D36" s="67"/>
      <c r="E36" s="67"/>
      <c r="F36" s="67">
        <v>9.5</v>
      </c>
      <c r="G36" s="67">
        <v>40.6</v>
      </c>
      <c r="H36" s="67"/>
      <c r="I36" s="68">
        <v>67.8</v>
      </c>
    </row>
    <row r="37" spans="1:9" x14ac:dyDescent="0.3">
      <c r="A37" s="1"/>
      <c r="B37" s="54" t="s">
        <v>862</v>
      </c>
      <c r="C37" s="67">
        <v>17.399999999999999</v>
      </c>
      <c r="D37" s="67"/>
      <c r="E37" s="67"/>
      <c r="F37" s="67">
        <v>9.3000000000000007</v>
      </c>
      <c r="G37" s="67">
        <v>41.6</v>
      </c>
      <c r="H37" s="67"/>
      <c r="I37" s="68">
        <v>68.3</v>
      </c>
    </row>
    <row r="38" spans="1:9" x14ac:dyDescent="0.3">
      <c r="A38" s="1"/>
      <c r="B38" s="54" t="s">
        <v>863</v>
      </c>
      <c r="C38" s="67">
        <v>17.100000000000001</v>
      </c>
      <c r="D38" s="67"/>
      <c r="E38" s="67"/>
      <c r="F38" s="67">
        <v>9.1</v>
      </c>
      <c r="G38" s="67">
        <v>41.6</v>
      </c>
      <c r="H38" s="67"/>
      <c r="I38" s="68">
        <v>67.8</v>
      </c>
    </row>
    <row r="39" spans="1:9" x14ac:dyDescent="0.3">
      <c r="A39" s="1"/>
      <c r="B39" s="56" t="s">
        <v>864</v>
      </c>
      <c r="C39" s="69">
        <v>17</v>
      </c>
      <c r="D39" s="69"/>
      <c r="E39" s="69"/>
      <c r="F39" s="69">
        <v>9</v>
      </c>
      <c r="G39" s="69">
        <v>41.9</v>
      </c>
      <c r="H39" s="69"/>
      <c r="I39" s="70">
        <v>67.900000000000006</v>
      </c>
    </row>
    <row r="40" spans="1:9" x14ac:dyDescent="0.3">
      <c r="A40" s="1"/>
      <c r="B40" s="50" t="s">
        <v>865</v>
      </c>
      <c r="C40" s="65">
        <v>17.100000000000001</v>
      </c>
      <c r="D40" s="65"/>
      <c r="E40" s="65"/>
      <c r="F40" s="65">
        <v>9.6999999999999993</v>
      </c>
      <c r="G40" s="65">
        <v>41.9</v>
      </c>
      <c r="H40" s="65"/>
      <c r="I40" s="66">
        <v>68.7</v>
      </c>
    </row>
    <row r="41" spans="1:9" x14ac:dyDescent="0.3">
      <c r="A41" s="1"/>
      <c r="B41" s="54" t="s">
        <v>866</v>
      </c>
      <c r="C41" s="67">
        <v>17</v>
      </c>
      <c r="D41" s="67"/>
      <c r="E41" s="67"/>
      <c r="F41" s="67">
        <v>10.1</v>
      </c>
      <c r="G41" s="67">
        <v>40.5</v>
      </c>
      <c r="H41" s="67"/>
      <c r="I41" s="68">
        <v>67.599999999999994</v>
      </c>
    </row>
    <row r="42" spans="1:9" x14ac:dyDescent="0.3">
      <c r="A42" s="1"/>
      <c r="B42" s="54" t="s">
        <v>867</v>
      </c>
      <c r="C42" s="67">
        <v>17.2</v>
      </c>
      <c r="D42" s="67"/>
      <c r="E42" s="67"/>
      <c r="F42" s="67">
        <v>10.199999999999999</v>
      </c>
      <c r="G42" s="67">
        <v>40.299999999999997</v>
      </c>
      <c r="H42" s="67"/>
      <c r="I42" s="68">
        <v>67.7</v>
      </c>
    </row>
    <row r="43" spans="1:9" x14ac:dyDescent="0.3">
      <c r="A43" s="1"/>
      <c r="B43" s="54" t="s">
        <v>868</v>
      </c>
      <c r="C43" s="67">
        <v>17</v>
      </c>
      <c r="D43" s="67"/>
      <c r="E43" s="67"/>
      <c r="F43" s="67">
        <v>9.9</v>
      </c>
      <c r="G43" s="67">
        <v>40.1</v>
      </c>
      <c r="H43" s="67"/>
      <c r="I43" s="68">
        <v>67</v>
      </c>
    </row>
    <row r="44" spans="1:9" x14ac:dyDescent="0.3">
      <c r="A44" s="1"/>
      <c r="B44" s="54" t="s">
        <v>869</v>
      </c>
      <c r="C44" s="67">
        <v>16.600000000000001</v>
      </c>
      <c r="D44" s="67"/>
      <c r="E44" s="67"/>
      <c r="F44" s="67">
        <v>10</v>
      </c>
      <c r="G44" s="67">
        <v>40.4</v>
      </c>
      <c r="H44" s="67"/>
      <c r="I44" s="68">
        <v>67</v>
      </c>
    </row>
    <row r="45" spans="1:9" x14ac:dyDescent="0.3">
      <c r="A45" s="1"/>
      <c r="B45" s="54" t="s">
        <v>870</v>
      </c>
      <c r="C45" s="67">
        <v>16</v>
      </c>
      <c r="D45" s="67"/>
      <c r="E45" s="67"/>
      <c r="F45" s="67">
        <v>10.1</v>
      </c>
      <c r="G45" s="67">
        <v>40.299999999999997</v>
      </c>
      <c r="H45" s="67"/>
      <c r="I45" s="68">
        <v>66.400000000000006</v>
      </c>
    </row>
    <row r="46" spans="1:9" x14ac:dyDescent="0.3">
      <c r="A46" s="1"/>
      <c r="B46" s="54" t="s">
        <v>871</v>
      </c>
      <c r="C46" s="67">
        <v>16</v>
      </c>
      <c r="D46" s="67"/>
      <c r="E46" s="67"/>
      <c r="F46" s="67">
        <v>9.9</v>
      </c>
      <c r="G46" s="67">
        <v>40.5</v>
      </c>
      <c r="H46" s="67"/>
      <c r="I46" s="68">
        <v>66.400000000000006</v>
      </c>
    </row>
    <row r="47" spans="1:9" x14ac:dyDescent="0.3">
      <c r="A47" s="1"/>
      <c r="B47" s="56" t="s">
        <v>872</v>
      </c>
      <c r="C47" s="69">
        <v>16.2</v>
      </c>
      <c r="D47" s="69"/>
      <c r="E47" s="69"/>
      <c r="F47" s="69">
        <v>10</v>
      </c>
      <c r="G47" s="69">
        <v>49.4</v>
      </c>
      <c r="H47" s="69"/>
      <c r="I47" s="70">
        <v>75.599999999999994</v>
      </c>
    </row>
    <row r="48" spans="1:9" x14ac:dyDescent="0.3">
      <c r="A48" s="1"/>
      <c r="B48" s="50" t="s">
        <v>873</v>
      </c>
      <c r="C48" s="65">
        <v>16.2</v>
      </c>
      <c r="D48" s="65"/>
      <c r="E48" s="65"/>
      <c r="F48" s="65">
        <v>9.9</v>
      </c>
      <c r="G48" s="65">
        <v>50.7</v>
      </c>
      <c r="H48" s="65"/>
      <c r="I48" s="66">
        <v>76.8</v>
      </c>
    </row>
    <row r="49" spans="1:9" x14ac:dyDescent="0.3">
      <c r="A49" s="1"/>
      <c r="B49" s="54" t="s">
        <v>874</v>
      </c>
      <c r="C49" s="67">
        <v>16.399999999999999</v>
      </c>
      <c r="D49" s="67"/>
      <c r="E49" s="67"/>
      <c r="F49" s="67">
        <v>9.8000000000000007</v>
      </c>
      <c r="G49" s="67">
        <v>50.1</v>
      </c>
      <c r="H49" s="67"/>
      <c r="I49" s="68">
        <v>76.3</v>
      </c>
    </row>
    <row r="50" spans="1:9" x14ac:dyDescent="0.3">
      <c r="A50" s="1"/>
      <c r="B50" s="54" t="s">
        <v>875</v>
      </c>
      <c r="C50" s="67">
        <v>16.2</v>
      </c>
      <c r="D50" s="67"/>
      <c r="E50" s="67"/>
      <c r="F50" s="67">
        <v>10</v>
      </c>
      <c r="G50" s="67">
        <v>50.4</v>
      </c>
      <c r="H50" s="67"/>
      <c r="I50" s="68">
        <v>76.599999999999994</v>
      </c>
    </row>
    <row r="51" spans="1:9" x14ac:dyDescent="0.3">
      <c r="A51" s="1"/>
      <c r="B51" s="54" t="s">
        <v>876</v>
      </c>
      <c r="C51" s="67">
        <v>15.7</v>
      </c>
      <c r="D51" s="67"/>
      <c r="E51" s="67"/>
      <c r="F51" s="67">
        <v>9.6999999999999993</v>
      </c>
      <c r="G51" s="67">
        <v>50</v>
      </c>
      <c r="H51" s="67"/>
      <c r="I51" s="68">
        <v>75.400000000000006</v>
      </c>
    </row>
    <row r="52" spans="1:9" x14ac:dyDescent="0.3">
      <c r="A52" s="1"/>
      <c r="B52" s="54" t="s">
        <v>877</v>
      </c>
      <c r="C52" s="67">
        <v>17</v>
      </c>
      <c r="D52" s="67"/>
      <c r="E52" s="67"/>
      <c r="F52" s="67">
        <v>9.1999999999999993</v>
      </c>
      <c r="G52" s="67">
        <v>50.8</v>
      </c>
      <c r="H52" s="67"/>
      <c r="I52" s="68">
        <v>77</v>
      </c>
    </row>
    <row r="53" spans="1:9" x14ac:dyDescent="0.3">
      <c r="A53" s="1"/>
      <c r="B53" s="54" t="s">
        <v>878</v>
      </c>
      <c r="C53" s="67"/>
      <c r="D53" s="67"/>
      <c r="E53" s="67"/>
      <c r="F53" s="67">
        <v>9.5</v>
      </c>
      <c r="G53" s="67">
        <v>51</v>
      </c>
      <c r="H53" s="67"/>
      <c r="I53" s="68">
        <v>60.5</v>
      </c>
    </row>
    <row r="54" spans="1:9" x14ac:dyDescent="0.3">
      <c r="A54" s="1"/>
      <c r="B54" s="54" t="s">
        <v>879</v>
      </c>
      <c r="C54" s="67">
        <v>17.100000000000001</v>
      </c>
      <c r="D54" s="67"/>
      <c r="E54" s="67"/>
      <c r="F54" s="67">
        <v>9.1999999999999993</v>
      </c>
      <c r="G54" s="67">
        <v>52.3</v>
      </c>
      <c r="H54" s="67"/>
      <c r="I54" s="68">
        <v>78.599999999999994</v>
      </c>
    </row>
    <row r="55" spans="1:9" x14ac:dyDescent="0.3">
      <c r="A55" s="1"/>
      <c r="B55" s="56" t="s">
        <v>1098</v>
      </c>
      <c r="C55" s="69">
        <v>17.5</v>
      </c>
      <c r="D55" s="69"/>
      <c r="E55" s="69"/>
      <c r="F55" s="69">
        <v>9.4</v>
      </c>
      <c r="G55" s="69">
        <v>52.1</v>
      </c>
      <c r="H55" s="69"/>
      <c r="I55" s="70">
        <v>79</v>
      </c>
    </row>
    <row r="56" spans="1:9" ht="15.6" x14ac:dyDescent="0.3">
      <c r="A56" s="1"/>
      <c r="B56" s="71" t="s">
        <v>1099</v>
      </c>
      <c r="C56" s="72">
        <v>390.35</v>
      </c>
      <c r="D56" s="72">
        <v>0</v>
      </c>
      <c r="E56" s="72">
        <v>0</v>
      </c>
      <c r="F56" s="72">
        <v>229.4</v>
      </c>
      <c r="G56" s="72">
        <v>662.3</v>
      </c>
      <c r="H56" s="72">
        <v>0</v>
      </c>
      <c r="I56" s="72">
        <v>1282.05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2" width="13" customWidth="1"/>
    <col min="23" max="23" width="21"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191" t="s">
        <v>1107</v>
      </c>
      <c r="C3" s="192"/>
      <c r="D3" s="192"/>
      <c r="E3" s="192"/>
      <c r="F3" s="192"/>
      <c r="G3" s="192"/>
      <c r="H3" s="1"/>
      <c r="I3" s="1"/>
      <c r="J3" s="1"/>
      <c r="K3" s="1"/>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17.399999999999999" x14ac:dyDescent="0.3">
      <c r="A5" s="1"/>
      <c r="B5" s="2" t="s">
        <v>1108</v>
      </c>
      <c r="C5" s="1"/>
      <c r="D5" s="1"/>
      <c r="E5" s="1"/>
      <c r="F5" s="1"/>
      <c r="G5" s="1"/>
      <c r="H5" s="1"/>
      <c r="I5" s="1"/>
      <c r="J5" s="1"/>
      <c r="K5" s="1"/>
      <c r="L5" s="1"/>
      <c r="M5" s="1"/>
      <c r="N5" s="1"/>
      <c r="O5" s="1"/>
      <c r="P5" s="1"/>
      <c r="Q5" s="1"/>
      <c r="R5" s="1"/>
      <c r="S5" s="1"/>
      <c r="T5" s="1"/>
      <c r="U5" s="1"/>
      <c r="V5" s="1"/>
      <c r="W5" s="1"/>
    </row>
    <row r="6" spans="1:23" ht="22.95" customHeight="1" x14ac:dyDescent="0.3">
      <c r="A6" s="1"/>
      <c r="B6" s="195" t="s">
        <v>3</v>
      </c>
      <c r="C6" s="195" t="s">
        <v>33</v>
      </c>
      <c r="D6" s="195" t="s">
        <v>1109</v>
      </c>
      <c r="E6" s="195" t="s">
        <v>1110</v>
      </c>
      <c r="F6" s="195" t="s">
        <v>1111</v>
      </c>
      <c r="G6" s="195"/>
      <c r="H6" s="195"/>
      <c r="I6" s="195"/>
      <c r="J6" s="195"/>
      <c r="K6" s="195"/>
      <c r="L6" s="195"/>
      <c r="M6" s="195"/>
      <c r="N6" s="195"/>
      <c r="O6" s="195"/>
      <c r="P6" s="195"/>
      <c r="Q6" s="195"/>
      <c r="R6" s="195"/>
      <c r="S6" s="195"/>
      <c r="T6" s="195"/>
      <c r="U6" s="195"/>
      <c r="V6" s="195"/>
      <c r="W6" s="195"/>
    </row>
    <row r="7" spans="1:23" ht="22.95" customHeight="1" x14ac:dyDescent="0.3">
      <c r="A7" s="1"/>
      <c r="B7" s="195"/>
      <c r="C7" s="195"/>
      <c r="D7" s="195"/>
      <c r="E7" s="195"/>
      <c r="F7" s="3">
        <v>1</v>
      </c>
      <c r="G7" s="3">
        <v>2</v>
      </c>
      <c r="H7" s="3">
        <v>3</v>
      </c>
      <c r="I7" s="3">
        <v>4</v>
      </c>
      <c r="J7" s="3">
        <v>5</v>
      </c>
      <c r="K7" s="3">
        <v>6</v>
      </c>
      <c r="L7" s="3">
        <v>7</v>
      </c>
      <c r="M7" s="3">
        <v>8</v>
      </c>
      <c r="N7" s="3">
        <v>9</v>
      </c>
      <c r="O7" s="3">
        <v>10</v>
      </c>
      <c r="P7" s="3">
        <v>11</v>
      </c>
      <c r="Q7" s="3">
        <v>12</v>
      </c>
      <c r="R7" s="3">
        <v>13</v>
      </c>
      <c r="S7" s="3">
        <v>14</v>
      </c>
      <c r="T7" s="3">
        <v>15</v>
      </c>
      <c r="U7" s="3">
        <v>16</v>
      </c>
      <c r="V7" s="3">
        <v>17</v>
      </c>
      <c r="W7" s="3" t="s">
        <v>984</v>
      </c>
    </row>
    <row r="8" spans="1:23" x14ac:dyDescent="0.3">
      <c r="A8" s="1"/>
      <c r="B8" s="73" t="s">
        <v>14</v>
      </c>
      <c r="C8" s="73" t="s">
        <v>1057</v>
      </c>
      <c r="D8" s="73" t="s">
        <v>1112</v>
      </c>
      <c r="E8" s="74" t="s">
        <v>622</v>
      </c>
      <c r="F8" s="75"/>
      <c r="G8" s="75">
        <v>138.9</v>
      </c>
      <c r="H8" s="75">
        <v>376.5</v>
      </c>
      <c r="I8" s="75">
        <v>395.45</v>
      </c>
      <c r="J8" s="75">
        <v>401.05</v>
      </c>
      <c r="K8" s="75">
        <v>409.7</v>
      </c>
      <c r="L8" s="75">
        <v>400.15</v>
      </c>
      <c r="M8" s="75">
        <v>403.9</v>
      </c>
      <c r="N8" s="75">
        <v>411.4</v>
      </c>
      <c r="O8" s="75">
        <v>405.45</v>
      </c>
      <c r="P8" s="75">
        <v>404.4</v>
      </c>
      <c r="Q8" s="75">
        <v>407.85</v>
      </c>
      <c r="R8" s="75">
        <v>414.7</v>
      </c>
      <c r="S8" s="75">
        <v>420.75</v>
      </c>
      <c r="T8" s="75">
        <v>422.4</v>
      </c>
      <c r="U8" s="75">
        <v>417.1</v>
      </c>
      <c r="V8" s="75">
        <v>390.35</v>
      </c>
      <c r="W8" s="75">
        <v>6220.05</v>
      </c>
    </row>
    <row r="9" spans="1:23" x14ac:dyDescent="0.3">
      <c r="A9" s="1"/>
      <c r="B9" s="73" t="s">
        <v>178</v>
      </c>
      <c r="C9" s="73" t="s">
        <v>1113</v>
      </c>
      <c r="D9" s="73" t="s">
        <v>1114</v>
      </c>
      <c r="E9" s="74" t="s">
        <v>622</v>
      </c>
      <c r="F9" s="75"/>
      <c r="G9" s="75"/>
      <c r="H9" s="75"/>
      <c r="I9" s="75"/>
      <c r="J9" s="75"/>
      <c r="K9" s="75"/>
      <c r="L9" s="75"/>
      <c r="M9" s="75"/>
      <c r="N9" s="75"/>
      <c r="O9" s="75"/>
      <c r="P9" s="75"/>
      <c r="Q9" s="75"/>
      <c r="R9" s="75"/>
      <c r="S9" s="75"/>
      <c r="T9" s="75"/>
      <c r="U9" s="75"/>
      <c r="V9" s="75"/>
      <c r="W9" s="75">
        <v>0</v>
      </c>
    </row>
    <row r="10" spans="1:23" x14ac:dyDescent="0.3">
      <c r="A10" s="1"/>
      <c r="B10" s="73" t="s">
        <v>190</v>
      </c>
      <c r="C10" s="73" t="s">
        <v>1115</v>
      </c>
      <c r="D10" s="73" t="s">
        <v>33</v>
      </c>
      <c r="E10" s="74" t="s">
        <v>622</v>
      </c>
      <c r="F10" s="75"/>
      <c r="G10" s="75"/>
      <c r="H10" s="75"/>
      <c r="I10" s="75"/>
      <c r="J10" s="75"/>
      <c r="K10" s="75"/>
      <c r="L10" s="75"/>
      <c r="M10" s="75"/>
      <c r="N10" s="75"/>
      <c r="O10" s="75"/>
      <c r="P10" s="75"/>
      <c r="Q10" s="75"/>
      <c r="R10" s="75"/>
      <c r="S10" s="75"/>
      <c r="T10" s="75"/>
      <c r="U10" s="75"/>
      <c r="V10" s="75"/>
      <c r="W10" s="75">
        <v>0</v>
      </c>
    </row>
    <row r="11" spans="1:23" x14ac:dyDescent="0.3">
      <c r="A11" s="1"/>
      <c r="B11" s="73" t="s">
        <v>654</v>
      </c>
      <c r="C11" s="73" t="s">
        <v>987</v>
      </c>
      <c r="D11" s="73" t="s">
        <v>33</v>
      </c>
      <c r="E11" s="74" t="s">
        <v>621</v>
      </c>
      <c r="F11" s="75">
        <v>421.45</v>
      </c>
      <c r="G11" s="75">
        <v>451.4</v>
      </c>
      <c r="H11" s="75">
        <v>485.05</v>
      </c>
      <c r="I11" s="75">
        <v>485</v>
      </c>
      <c r="J11" s="75">
        <v>485.75</v>
      </c>
      <c r="K11" s="75">
        <v>485.9</v>
      </c>
      <c r="L11" s="75">
        <v>466.95</v>
      </c>
      <c r="M11" s="75">
        <v>485.55</v>
      </c>
      <c r="N11" s="75">
        <v>477.35</v>
      </c>
      <c r="O11" s="75">
        <v>474.8</v>
      </c>
      <c r="P11" s="75">
        <v>477.05</v>
      </c>
      <c r="Q11" s="75">
        <v>451.6</v>
      </c>
      <c r="R11" s="75">
        <v>376.65</v>
      </c>
      <c r="S11" s="75">
        <v>359.15</v>
      </c>
      <c r="T11" s="75">
        <v>362.1</v>
      </c>
      <c r="U11" s="75">
        <v>443.7</v>
      </c>
      <c r="V11" s="75">
        <v>439.75</v>
      </c>
      <c r="W11" s="75">
        <v>7629.2</v>
      </c>
    </row>
    <row r="12" spans="1:23" x14ac:dyDescent="0.3">
      <c r="A12" s="1"/>
      <c r="B12" s="73" t="s">
        <v>655</v>
      </c>
      <c r="C12" s="73" t="s">
        <v>989</v>
      </c>
      <c r="D12" s="73" t="s">
        <v>33</v>
      </c>
      <c r="E12" s="74" t="s">
        <v>621</v>
      </c>
      <c r="F12" s="75">
        <v>74.05</v>
      </c>
      <c r="G12" s="75">
        <v>74</v>
      </c>
      <c r="H12" s="75">
        <v>74.319999999999993</v>
      </c>
      <c r="I12" s="75">
        <v>74.099999999999994</v>
      </c>
      <c r="J12" s="75">
        <v>73.349999999999994</v>
      </c>
      <c r="K12" s="75">
        <v>73.5</v>
      </c>
      <c r="L12" s="75">
        <v>73.849999999999994</v>
      </c>
      <c r="M12" s="75">
        <v>73.599999999999994</v>
      </c>
      <c r="N12" s="75">
        <v>72.400000000000006</v>
      </c>
      <c r="O12" s="75">
        <v>70.349999999999994</v>
      </c>
      <c r="P12" s="75">
        <v>68.95</v>
      </c>
      <c r="Q12" s="75">
        <v>65.599999999999994</v>
      </c>
      <c r="R12" s="75">
        <v>62.4</v>
      </c>
      <c r="S12" s="75">
        <v>61.05</v>
      </c>
      <c r="T12" s="75">
        <v>56.45</v>
      </c>
      <c r="U12" s="75">
        <v>61</v>
      </c>
      <c r="V12" s="75">
        <v>48</v>
      </c>
      <c r="W12" s="75">
        <v>1156.97</v>
      </c>
    </row>
    <row r="13" spans="1:23" x14ac:dyDescent="0.3">
      <c r="A13" s="1"/>
      <c r="B13" s="73" t="s">
        <v>656</v>
      </c>
      <c r="C13" s="73" t="s">
        <v>990</v>
      </c>
      <c r="D13" s="73" t="s">
        <v>33</v>
      </c>
      <c r="E13" s="74" t="s">
        <v>621</v>
      </c>
      <c r="F13" s="75"/>
      <c r="G13" s="75">
        <v>0.6</v>
      </c>
      <c r="H13" s="75"/>
      <c r="I13" s="75"/>
      <c r="J13" s="75"/>
      <c r="K13" s="75"/>
      <c r="L13" s="75"/>
      <c r="M13" s="75"/>
      <c r="N13" s="75">
        <v>6.15</v>
      </c>
      <c r="O13" s="75">
        <v>9.25</v>
      </c>
      <c r="P13" s="75">
        <v>5.85</v>
      </c>
      <c r="Q13" s="75"/>
      <c r="R13" s="75"/>
      <c r="S13" s="75"/>
      <c r="T13" s="75">
        <v>1.85</v>
      </c>
      <c r="U13" s="75">
        <v>5.15</v>
      </c>
      <c r="V13" s="75">
        <v>9.6</v>
      </c>
      <c r="W13" s="75">
        <v>38.450000000000003</v>
      </c>
    </row>
    <row r="14" spans="1:23" x14ac:dyDescent="0.3">
      <c r="A14" s="1"/>
      <c r="B14" s="73" t="s">
        <v>666</v>
      </c>
      <c r="C14" s="73" t="s">
        <v>1061</v>
      </c>
      <c r="D14" s="73" t="s">
        <v>1116</v>
      </c>
      <c r="E14" s="74" t="s">
        <v>622</v>
      </c>
      <c r="F14" s="75">
        <v>226.85</v>
      </c>
      <c r="G14" s="75">
        <v>195.65</v>
      </c>
      <c r="H14" s="75">
        <v>215.5</v>
      </c>
      <c r="I14" s="75">
        <v>216.4</v>
      </c>
      <c r="J14" s="75">
        <v>194.4</v>
      </c>
      <c r="K14" s="75">
        <v>228.85</v>
      </c>
      <c r="L14" s="75">
        <v>227.3</v>
      </c>
      <c r="M14" s="75">
        <v>230.85</v>
      </c>
      <c r="N14" s="75">
        <v>242.25</v>
      </c>
      <c r="O14" s="75">
        <v>233.75</v>
      </c>
      <c r="P14" s="75">
        <v>227.65</v>
      </c>
      <c r="Q14" s="75">
        <v>234.1</v>
      </c>
      <c r="R14" s="75">
        <v>235.55</v>
      </c>
      <c r="S14" s="75">
        <v>212.8</v>
      </c>
      <c r="T14" s="75">
        <v>232.7</v>
      </c>
      <c r="U14" s="75">
        <v>194.2</v>
      </c>
      <c r="V14" s="75">
        <v>229.4</v>
      </c>
      <c r="W14" s="75">
        <v>3778.2</v>
      </c>
    </row>
    <row r="15" spans="1:23" x14ac:dyDescent="0.3">
      <c r="A15" s="1"/>
      <c r="B15" s="73" t="s">
        <v>72</v>
      </c>
      <c r="C15" s="73" t="s">
        <v>73</v>
      </c>
      <c r="D15" s="73" t="s">
        <v>33</v>
      </c>
      <c r="E15" s="74" t="s">
        <v>621</v>
      </c>
      <c r="F15" s="75">
        <v>5086.8500000000004</v>
      </c>
      <c r="G15" s="75">
        <v>4956.25</v>
      </c>
      <c r="H15" s="75">
        <v>4948</v>
      </c>
      <c r="I15" s="75">
        <v>4914.05</v>
      </c>
      <c r="J15" s="75">
        <v>5043.5</v>
      </c>
      <c r="K15" s="75">
        <v>5166.2</v>
      </c>
      <c r="L15" s="75">
        <v>5106.6000000000004</v>
      </c>
      <c r="M15" s="75">
        <v>5025.2</v>
      </c>
      <c r="N15" s="75">
        <v>4887.8500000000004</v>
      </c>
      <c r="O15" s="75">
        <v>5091.1499999999996</v>
      </c>
      <c r="P15" s="75">
        <v>4548.3</v>
      </c>
      <c r="Q15" s="75">
        <v>4959.7</v>
      </c>
      <c r="R15" s="75">
        <v>4953.8</v>
      </c>
      <c r="S15" s="75">
        <v>5068.75</v>
      </c>
      <c r="T15" s="75">
        <v>4974.75</v>
      </c>
      <c r="U15" s="75">
        <v>5228.55</v>
      </c>
      <c r="V15" s="75">
        <v>4812.8999999999996</v>
      </c>
      <c r="W15" s="75">
        <v>84772.4</v>
      </c>
    </row>
    <row r="16" spans="1:23" x14ac:dyDescent="0.3">
      <c r="A16" s="1"/>
      <c r="B16" s="73" t="s">
        <v>630</v>
      </c>
      <c r="C16" s="73" t="s">
        <v>991</v>
      </c>
      <c r="D16" s="73" t="s">
        <v>33</v>
      </c>
      <c r="E16" s="74" t="s">
        <v>621</v>
      </c>
      <c r="F16" s="75">
        <v>465.7</v>
      </c>
      <c r="G16" s="75">
        <v>470.95</v>
      </c>
      <c r="H16" s="75">
        <v>472.8</v>
      </c>
      <c r="I16" s="75">
        <v>470.1</v>
      </c>
      <c r="J16" s="75">
        <v>472.8</v>
      </c>
      <c r="K16" s="75">
        <v>462.5</v>
      </c>
      <c r="L16" s="75">
        <v>472.8</v>
      </c>
      <c r="M16" s="75">
        <v>472.8</v>
      </c>
      <c r="N16" s="75">
        <v>472.8</v>
      </c>
      <c r="O16" s="75">
        <v>472.8</v>
      </c>
      <c r="P16" s="75">
        <v>472.8</v>
      </c>
      <c r="Q16" s="75">
        <v>472.8</v>
      </c>
      <c r="R16" s="75">
        <v>472.8</v>
      </c>
      <c r="S16" s="75">
        <v>472.8</v>
      </c>
      <c r="T16" s="75">
        <v>466.95</v>
      </c>
      <c r="U16" s="75">
        <v>472.8</v>
      </c>
      <c r="V16" s="75">
        <v>472.35</v>
      </c>
      <c r="W16" s="75">
        <v>8009.35</v>
      </c>
    </row>
    <row r="17" spans="1:23" x14ac:dyDescent="0.3">
      <c r="A17" s="1"/>
      <c r="B17" s="73" t="s">
        <v>632</v>
      </c>
      <c r="C17" s="73" t="s">
        <v>1117</v>
      </c>
      <c r="D17" s="73" t="s">
        <v>33</v>
      </c>
      <c r="E17" s="74" t="s">
        <v>621</v>
      </c>
      <c r="F17" s="75"/>
      <c r="G17" s="75"/>
      <c r="H17" s="75"/>
      <c r="I17" s="75"/>
      <c r="J17" s="75"/>
      <c r="K17" s="75"/>
      <c r="L17" s="75"/>
      <c r="M17" s="75"/>
      <c r="N17" s="75"/>
      <c r="O17" s="75"/>
      <c r="P17" s="75"/>
      <c r="Q17" s="75"/>
      <c r="R17" s="75"/>
      <c r="S17" s="75"/>
      <c r="T17" s="75"/>
      <c r="U17" s="75"/>
      <c r="V17" s="75"/>
      <c r="W17" s="75">
        <v>0</v>
      </c>
    </row>
    <row r="18" spans="1:23" x14ac:dyDescent="0.3">
      <c r="A18" s="1"/>
      <c r="B18" s="73" t="s">
        <v>632</v>
      </c>
      <c r="C18" s="73" t="s">
        <v>1118</v>
      </c>
      <c r="D18" s="73" t="s">
        <v>33</v>
      </c>
      <c r="E18" s="74" t="s">
        <v>621</v>
      </c>
      <c r="F18" s="75"/>
      <c r="G18" s="75"/>
      <c r="H18" s="75"/>
      <c r="I18" s="75"/>
      <c r="J18" s="75"/>
      <c r="K18" s="75"/>
      <c r="L18" s="75"/>
      <c r="M18" s="75"/>
      <c r="N18" s="75"/>
      <c r="O18" s="75"/>
      <c r="P18" s="75"/>
      <c r="Q18" s="75"/>
      <c r="R18" s="75"/>
      <c r="S18" s="75"/>
      <c r="T18" s="75"/>
      <c r="U18" s="75"/>
      <c r="V18" s="75"/>
      <c r="W18" s="75">
        <v>0</v>
      </c>
    </row>
    <row r="19" spans="1:23" x14ac:dyDescent="0.3">
      <c r="A19" s="1"/>
      <c r="B19" s="73" t="s">
        <v>629</v>
      </c>
      <c r="C19" s="73" t="s">
        <v>992</v>
      </c>
      <c r="D19" s="73" t="s">
        <v>33</v>
      </c>
      <c r="E19" s="74" t="s">
        <v>621</v>
      </c>
      <c r="F19" s="75">
        <v>3549.35</v>
      </c>
      <c r="G19" s="75">
        <v>3333.55</v>
      </c>
      <c r="H19" s="75">
        <v>3459.45</v>
      </c>
      <c r="I19" s="75">
        <v>3208.2</v>
      </c>
      <c r="J19" s="75">
        <v>3508.3</v>
      </c>
      <c r="K19" s="75">
        <v>3521.55</v>
      </c>
      <c r="L19" s="75">
        <v>3520.75</v>
      </c>
      <c r="M19" s="75">
        <v>3469.95</v>
      </c>
      <c r="N19" s="75">
        <v>3044.3</v>
      </c>
      <c r="O19" s="75">
        <v>3070.4</v>
      </c>
      <c r="P19" s="75">
        <v>3077.8</v>
      </c>
      <c r="Q19" s="75">
        <v>3500.7</v>
      </c>
      <c r="R19" s="75">
        <v>3420.85</v>
      </c>
      <c r="S19" s="75">
        <v>2791.85</v>
      </c>
      <c r="T19" s="75">
        <v>3114.6</v>
      </c>
      <c r="U19" s="75">
        <v>2587</v>
      </c>
      <c r="V19" s="75">
        <v>2530.5500000000002</v>
      </c>
      <c r="W19" s="75">
        <v>54709.15</v>
      </c>
    </row>
    <row r="20" spans="1:23" x14ac:dyDescent="0.3">
      <c r="A20" s="1"/>
      <c r="B20" s="73" t="s">
        <v>629</v>
      </c>
      <c r="C20" s="73" t="s">
        <v>993</v>
      </c>
      <c r="D20" s="73" t="s">
        <v>33</v>
      </c>
      <c r="E20" s="74" t="s">
        <v>621</v>
      </c>
      <c r="F20" s="75">
        <v>1016.35</v>
      </c>
      <c r="G20" s="75">
        <v>1015.2</v>
      </c>
      <c r="H20" s="75">
        <v>1014.65</v>
      </c>
      <c r="I20" s="75">
        <v>1014.65</v>
      </c>
      <c r="J20" s="75">
        <v>1014.55</v>
      </c>
      <c r="K20" s="75">
        <v>1014.3</v>
      </c>
      <c r="L20" s="75">
        <v>1014.15</v>
      </c>
      <c r="M20" s="75">
        <v>943.3</v>
      </c>
      <c r="N20" s="75">
        <v>994.2</v>
      </c>
      <c r="O20" s="75">
        <v>984.4</v>
      </c>
      <c r="P20" s="75">
        <v>986.4</v>
      </c>
      <c r="Q20" s="75">
        <v>1000.95</v>
      </c>
      <c r="R20" s="75">
        <v>1002.7</v>
      </c>
      <c r="S20" s="75">
        <v>961.5</v>
      </c>
      <c r="T20" s="75">
        <v>928.25</v>
      </c>
      <c r="U20" s="75">
        <v>883.15</v>
      </c>
      <c r="V20" s="75">
        <v>855.75</v>
      </c>
      <c r="W20" s="75">
        <v>16644.45</v>
      </c>
    </row>
    <row r="21" spans="1:23" x14ac:dyDescent="0.3">
      <c r="A21" s="1"/>
      <c r="B21" s="73" t="s">
        <v>635</v>
      </c>
      <c r="C21" s="73" t="s">
        <v>1119</v>
      </c>
      <c r="D21" s="73" t="s">
        <v>33</v>
      </c>
      <c r="E21" s="74" t="s">
        <v>623</v>
      </c>
      <c r="F21" s="75">
        <v>6.7</v>
      </c>
      <c r="G21" s="75">
        <v>5.85</v>
      </c>
      <c r="H21" s="75">
        <v>7</v>
      </c>
      <c r="I21" s="75">
        <v>1.7</v>
      </c>
      <c r="J21" s="75">
        <v>7.15</v>
      </c>
      <c r="K21" s="75">
        <v>6.05</v>
      </c>
      <c r="L21" s="75">
        <v>8.75</v>
      </c>
      <c r="M21" s="75">
        <v>8.9</v>
      </c>
      <c r="N21" s="75">
        <v>8.65</v>
      </c>
      <c r="O21" s="75">
        <v>8.6</v>
      </c>
      <c r="P21" s="75">
        <v>6.4</v>
      </c>
      <c r="Q21" s="75">
        <v>8.9499999999999993</v>
      </c>
      <c r="R21" s="75">
        <v>8.5</v>
      </c>
      <c r="S21" s="75">
        <v>8.5500000000000007</v>
      </c>
      <c r="T21" s="75">
        <v>8.65</v>
      </c>
      <c r="U21" s="75">
        <v>8</v>
      </c>
      <c r="V21" s="75">
        <v>7.65</v>
      </c>
      <c r="W21" s="75">
        <v>126.05</v>
      </c>
    </row>
    <row r="22" spans="1:23" x14ac:dyDescent="0.3">
      <c r="A22" s="1"/>
      <c r="B22" s="73" t="s">
        <v>76</v>
      </c>
      <c r="C22" s="73" t="s">
        <v>994</v>
      </c>
      <c r="D22" s="73" t="s">
        <v>33</v>
      </c>
      <c r="E22" s="74" t="s">
        <v>621</v>
      </c>
      <c r="F22" s="75">
        <v>155.19999999999999</v>
      </c>
      <c r="G22" s="75">
        <v>160.75</v>
      </c>
      <c r="H22" s="75">
        <v>161.6</v>
      </c>
      <c r="I22" s="75">
        <v>161.80000000000001</v>
      </c>
      <c r="J22" s="75">
        <v>160.9</v>
      </c>
      <c r="K22" s="75">
        <v>130.9</v>
      </c>
      <c r="L22" s="75">
        <v>143.9</v>
      </c>
      <c r="M22" s="75">
        <v>113.4</v>
      </c>
      <c r="N22" s="75">
        <v>149.05000000000001</v>
      </c>
      <c r="O22" s="75">
        <v>160.4</v>
      </c>
      <c r="P22" s="75">
        <v>160.85</v>
      </c>
      <c r="Q22" s="75">
        <v>155.75</v>
      </c>
      <c r="R22" s="75">
        <v>160.80000000000001</v>
      </c>
      <c r="S22" s="75">
        <v>160.65</v>
      </c>
      <c r="T22" s="75">
        <v>159.19999999999999</v>
      </c>
      <c r="U22" s="75">
        <v>159.55000000000001</v>
      </c>
      <c r="V22" s="75">
        <v>156.4</v>
      </c>
      <c r="W22" s="75">
        <v>2611.1</v>
      </c>
    </row>
    <row r="23" spans="1:23" x14ac:dyDescent="0.3">
      <c r="A23" s="1"/>
      <c r="B23" s="73" t="s">
        <v>76</v>
      </c>
      <c r="C23" s="73" t="s">
        <v>995</v>
      </c>
      <c r="D23" s="73" t="s">
        <v>33</v>
      </c>
      <c r="E23" s="74" t="s">
        <v>621</v>
      </c>
      <c r="F23" s="75">
        <v>253.6</v>
      </c>
      <c r="G23" s="75">
        <v>242.2</v>
      </c>
      <c r="H23" s="75">
        <v>251.45</v>
      </c>
      <c r="I23" s="75">
        <v>254.05</v>
      </c>
      <c r="J23" s="75">
        <v>255.05</v>
      </c>
      <c r="K23" s="75">
        <v>253.7</v>
      </c>
      <c r="L23" s="75">
        <v>134.5</v>
      </c>
      <c r="M23" s="75">
        <v>220.15</v>
      </c>
      <c r="N23" s="75">
        <v>260.85000000000002</v>
      </c>
      <c r="O23" s="75">
        <v>316.8</v>
      </c>
      <c r="P23" s="75">
        <v>305.75</v>
      </c>
      <c r="Q23" s="75">
        <v>312.35000000000002</v>
      </c>
      <c r="R23" s="75">
        <v>303.75</v>
      </c>
      <c r="S23" s="75">
        <v>298.55</v>
      </c>
      <c r="T23" s="75">
        <v>282.2</v>
      </c>
      <c r="U23" s="75">
        <v>267</v>
      </c>
      <c r="V23" s="75">
        <v>272.80700000000002</v>
      </c>
      <c r="W23" s="75">
        <v>4484.7569999999996</v>
      </c>
    </row>
    <row r="24" spans="1:23" x14ac:dyDescent="0.3">
      <c r="A24" s="1"/>
      <c r="B24" s="73" t="s">
        <v>76</v>
      </c>
      <c r="C24" s="73" t="s">
        <v>80</v>
      </c>
      <c r="D24" s="73" t="s">
        <v>33</v>
      </c>
      <c r="E24" s="74" t="s">
        <v>621</v>
      </c>
      <c r="F24" s="75">
        <v>1792.9</v>
      </c>
      <c r="G24" s="75">
        <v>1776.9</v>
      </c>
      <c r="H24" s="75">
        <v>1778.95</v>
      </c>
      <c r="I24" s="75">
        <v>1802.5</v>
      </c>
      <c r="J24" s="75">
        <v>1802</v>
      </c>
      <c r="K24" s="75">
        <v>1658.45</v>
      </c>
      <c r="L24" s="75">
        <v>1465.3</v>
      </c>
      <c r="M24" s="75">
        <v>1456.85</v>
      </c>
      <c r="N24" s="75">
        <v>1718.3</v>
      </c>
      <c r="O24" s="75">
        <v>1989.75</v>
      </c>
      <c r="P24" s="75">
        <v>2030.25</v>
      </c>
      <c r="Q24" s="75">
        <v>2019.75</v>
      </c>
      <c r="R24" s="75">
        <v>1980.05</v>
      </c>
      <c r="S24" s="75">
        <v>2008.85</v>
      </c>
      <c r="T24" s="75">
        <v>1920.5</v>
      </c>
      <c r="U24" s="75">
        <v>1787.35</v>
      </c>
      <c r="V24" s="75">
        <v>1781.0645</v>
      </c>
      <c r="W24" s="75">
        <v>30769.714499999998</v>
      </c>
    </row>
    <row r="25" spans="1:23" x14ac:dyDescent="0.3">
      <c r="A25" s="1"/>
      <c r="B25" s="73" t="s">
        <v>76</v>
      </c>
      <c r="C25" s="73" t="s">
        <v>1120</v>
      </c>
      <c r="D25" s="73" t="s">
        <v>33</v>
      </c>
      <c r="E25" s="74" t="s">
        <v>621</v>
      </c>
      <c r="F25" s="75">
        <v>125.6</v>
      </c>
      <c r="G25" s="75">
        <v>134.35</v>
      </c>
      <c r="H25" s="75">
        <v>135.30000000000001</v>
      </c>
      <c r="I25" s="75">
        <v>134.75</v>
      </c>
      <c r="J25" s="75">
        <v>136.25</v>
      </c>
      <c r="K25" s="75">
        <v>133.80000000000001</v>
      </c>
      <c r="L25" s="75">
        <v>70.150000000000006</v>
      </c>
      <c r="M25" s="75">
        <v>118.7</v>
      </c>
      <c r="N25" s="75">
        <v>48.4</v>
      </c>
      <c r="O25" s="75"/>
      <c r="P25" s="75"/>
      <c r="Q25" s="75"/>
      <c r="R25" s="75"/>
      <c r="S25" s="75"/>
      <c r="T25" s="75"/>
      <c r="U25" s="75"/>
      <c r="V25" s="75"/>
      <c r="W25" s="75">
        <v>1037.3</v>
      </c>
    </row>
    <row r="26" spans="1:23" x14ac:dyDescent="0.3">
      <c r="A26" s="1"/>
      <c r="B26" s="73" t="s">
        <v>76</v>
      </c>
      <c r="C26" s="73" t="s">
        <v>1121</v>
      </c>
      <c r="D26" s="73" t="s">
        <v>33</v>
      </c>
      <c r="E26" s="74" t="s">
        <v>622</v>
      </c>
      <c r="F26" s="75"/>
      <c r="G26" s="75"/>
      <c r="H26" s="75"/>
      <c r="I26" s="75"/>
      <c r="J26" s="75"/>
      <c r="K26" s="75"/>
      <c r="L26" s="75"/>
      <c r="M26" s="75"/>
      <c r="N26" s="75"/>
      <c r="O26" s="75"/>
      <c r="P26" s="75"/>
      <c r="Q26" s="75"/>
      <c r="R26" s="75">
        <v>17.45</v>
      </c>
      <c r="S26" s="75"/>
      <c r="T26" s="75"/>
      <c r="U26" s="75"/>
      <c r="V26" s="75"/>
      <c r="W26" s="75">
        <v>17.45</v>
      </c>
    </row>
    <row r="27" spans="1:23" x14ac:dyDescent="0.3">
      <c r="A27" s="1"/>
      <c r="B27" s="73" t="s">
        <v>76</v>
      </c>
      <c r="C27" s="73" t="s">
        <v>1121</v>
      </c>
      <c r="D27" s="73" t="s">
        <v>1122</v>
      </c>
      <c r="E27" s="74" t="s">
        <v>622</v>
      </c>
      <c r="F27" s="75"/>
      <c r="G27" s="75"/>
      <c r="H27" s="75"/>
      <c r="I27" s="75"/>
      <c r="J27" s="75"/>
      <c r="K27" s="75">
        <v>24.65</v>
      </c>
      <c r="L27" s="75"/>
      <c r="M27" s="75"/>
      <c r="N27" s="75"/>
      <c r="O27" s="75"/>
      <c r="P27" s="75"/>
      <c r="Q27" s="75"/>
      <c r="R27" s="75">
        <v>14.65</v>
      </c>
      <c r="S27" s="75"/>
      <c r="T27" s="75"/>
      <c r="U27" s="75"/>
      <c r="V27" s="75"/>
      <c r="W27" s="75">
        <v>39.299999999999997</v>
      </c>
    </row>
    <row r="28" spans="1:23" x14ac:dyDescent="0.3">
      <c r="A28" s="1"/>
      <c r="B28" s="73" t="s">
        <v>76</v>
      </c>
      <c r="C28" s="73" t="s">
        <v>1123</v>
      </c>
      <c r="D28" s="73" t="s">
        <v>33</v>
      </c>
      <c r="E28" s="74" t="s">
        <v>622</v>
      </c>
      <c r="F28" s="75"/>
      <c r="G28" s="75"/>
      <c r="H28" s="75"/>
      <c r="I28" s="75"/>
      <c r="J28" s="75"/>
      <c r="K28" s="75"/>
      <c r="L28" s="75">
        <v>19.8</v>
      </c>
      <c r="M28" s="75"/>
      <c r="N28" s="75"/>
      <c r="O28" s="75"/>
      <c r="P28" s="75"/>
      <c r="Q28" s="75"/>
      <c r="R28" s="75"/>
      <c r="S28" s="75">
        <v>0.85</v>
      </c>
      <c r="T28" s="75">
        <v>16.8</v>
      </c>
      <c r="U28" s="75"/>
      <c r="V28" s="75"/>
      <c r="W28" s="75">
        <v>37.450000000000003</v>
      </c>
    </row>
    <row r="29" spans="1:23" x14ac:dyDescent="0.3">
      <c r="A29" s="1"/>
      <c r="B29" s="73" t="s">
        <v>657</v>
      </c>
      <c r="C29" s="73" t="s">
        <v>996</v>
      </c>
      <c r="D29" s="73" t="s">
        <v>1116</v>
      </c>
      <c r="E29" s="74" t="s">
        <v>621</v>
      </c>
      <c r="F29" s="75">
        <v>474.75</v>
      </c>
      <c r="G29" s="75">
        <v>475.45</v>
      </c>
      <c r="H29" s="75">
        <v>475.2</v>
      </c>
      <c r="I29" s="75">
        <v>474.3</v>
      </c>
      <c r="J29" s="75">
        <v>475.2</v>
      </c>
      <c r="K29" s="75">
        <v>475.2</v>
      </c>
      <c r="L29" s="75">
        <v>465.6</v>
      </c>
      <c r="M29" s="75">
        <v>432.65</v>
      </c>
      <c r="N29" s="75">
        <v>402.65</v>
      </c>
      <c r="O29" s="75">
        <v>386.45</v>
      </c>
      <c r="P29" s="75">
        <v>460.15</v>
      </c>
      <c r="Q29" s="75">
        <v>473.6</v>
      </c>
      <c r="R29" s="75">
        <v>465.6</v>
      </c>
      <c r="S29" s="75">
        <v>426.8</v>
      </c>
      <c r="T29" s="75">
        <v>397.5</v>
      </c>
      <c r="U29" s="75">
        <v>375.2</v>
      </c>
      <c r="V29" s="75">
        <v>353.4</v>
      </c>
      <c r="W29" s="75">
        <v>7489.7</v>
      </c>
    </row>
    <row r="30" spans="1:23" x14ac:dyDescent="0.3">
      <c r="A30" s="1"/>
      <c r="B30" s="73" t="s">
        <v>657</v>
      </c>
      <c r="C30" s="73" t="s">
        <v>997</v>
      </c>
      <c r="D30" s="73" t="s">
        <v>33</v>
      </c>
      <c r="E30" s="74" t="s">
        <v>621</v>
      </c>
      <c r="F30" s="75">
        <v>446.9</v>
      </c>
      <c r="G30" s="75">
        <v>410.85</v>
      </c>
      <c r="H30" s="75">
        <v>386.4</v>
      </c>
      <c r="I30" s="75">
        <v>371.2</v>
      </c>
      <c r="J30" s="75">
        <v>356.7</v>
      </c>
      <c r="K30" s="75">
        <v>354.65</v>
      </c>
      <c r="L30" s="75">
        <v>318.39999999999998</v>
      </c>
      <c r="M30" s="75">
        <v>298.55</v>
      </c>
      <c r="N30" s="75">
        <v>292.2</v>
      </c>
      <c r="O30" s="75">
        <v>288.14999999999998</v>
      </c>
      <c r="P30" s="75">
        <v>361.55</v>
      </c>
      <c r="Q30" s="75">
        <v>332.25</v>
      </c>
      <c r="R30" s="75">
        <v>300.45</v>
      </c>
      <c r="S30" s="75">
        <v>275.05</v>
      </c>
      <c r="T30" s="75">
        <v>257.05</v>
      </c>
      <c r="U30" s="75">
        <v>243</v>
      </c>
      <c r="V30" s="75">
        <v>230.2</v>
      </c>
      <c r="W30" s="75">
        <v>5523.55</v>
      </c>
    </row>
    <row r="31" spans="1:23" x14ac:dyDescent="0.3">
      <c r="A31" s="1"/>
      <c r="B31" s="73" t="s">
        <v>657</v>
      </c>
      <c r="C31" s="73" t="s">
        <v>998</v>
      </c>
      <c r="D31" s="73" t="s">
        <v>33</v>
      </c>
      <c r="E31" s="74" t="s">
        <v>621</v>
      </c>
      <c r="F31" s="75">
        <v>486.05</v>
      </c>
      <c r="G31" s="75">
        <v>485.45</v>
      </c>
      <c r="H31" s="75">
        <v>485.4</v>
      </c>
      <c r="I31" s="75">
        <v>485.65</v>
      </c>
      <c r="J31" s="75">
        <v>481.85</v>
      </c>
      <c r="K31" s="75">
        <v>481.4</v>
      </c>
      <c r="L31" s="75">
        <v>443.4</v>
      </c>
      <c r="M31" s="75">
        <v>414.35</v>
      </c>
      <c r="N31" s="75">
        <v>406.5</v>
      </c>
      <c r="O31" s="75">
        <v>401.95</v>
      </c>
      <c r="P31" s="75">
        <v>456.05</v>
      </c>
      <c r="Q31" s="75">
        <v>463.55</v>
      </c>
      <c r="R31" s="75">
        <v>416.55</v>
      </c>
      <c r="S31" s="75">
        <v>386.95</v>
      </c>
      <c r="T31" s="75">
        <v>364.9</v>
      </c>
      <c r="U31" s="75">
        <v>338.35</v>
      </c>
      <c r="V31" s="75">
        <v>325.64999999999998</v>
      </c>
      <c r="W31" s="75">
        <v>7324</v>
      </c>
    </row>
    <row r="32" spans="1:23" x14ac:dyDescent="0.3">
      <c r="A32" s="1"/>
      <c r="B32" s="73" t="s">
        <v>657</v>
      </c>
      <c r="C32" s="73" t="s">
        <v>999</v>
      </c>
      <c r="D32" s="73" t="s">
        <v>1116</v>
      </c>
      <c r="E32" s="74" t="s">
        <v>621</v>
      </c>
      <c r="F32" s="75">
        <v>229.5</v>
      </c>
      <c r="G32" s="75">
        <v>241.55</v>
      </c>
      <c r="H32" s="75">
        <v>295.89999999999998</v>
      </c>
      <c r="I32" s="75">
        <v>307.64999999999998</v>
      </c>
      <c r="J32" s="75">
        <v>309.89999999999998</v>
      </c>
      <c r="K32" s="75">
        <v>302.60000000000002</v>
      </c>
      <c r="L32" s="75">
        <v>307.89999999999998</v>
      </c>
      <c r="M32" s="75">
        <v>303.10000000000002</v>
      </c>
      <c r="N32" s="75">
        <v>286.25</v>
      </c>
      <c r="O32" s="75">
        <v>269.2</v>
      </c>
      <c r="P32" s="75">
        <v>252.85</v>
      </c>
      <c r="Q32" s="75">
        <v>237.55</v>
      </c>
      <c r="R32" s="75">
        <v>212.25</v>
      </c>
      <c r="S32" s="75">
        <v>192.2</v>
      </c>
      <c r="T32" s="75">
        <v>185.05</v>
      </c>
      <c r="U32" s="75">
        <v>187</v>
      </c>
      <c r="V32" s="75">
        <v>199.85</v>
      </c>
      <c r="W32" s="75">
        <v>4320.3</v>
      </c>
    </row>
    <row r="33" spans="1:23" x14ac:dyDescent="0.3">
      <c r="A33" s="1"/>
      <c r="B33" s="73" t="s">
        <v>626</v>
      </c>
      <c r="C33" s="73" t="s">
        <v>1000</v>
      </c>
      <c r="D33" s="73" t="s">
        <v>33</v>
      </c>
      <c r="E33" s="74" t="s">
        <v>621</v>
      </c>
      <c r="F33" s="75">
        <v>3480.3</v>
      </c>
      <c r="G33" s="75">
        <v>3954.6</v>
      </c>
      <c r="H33" s="75">
        <v>3940.45</v>
      </c>
      <c r="I33" s="75">
        <v>3971.85</v>
      </c>
      <c r="J33" s="75">
        <v>3943.65</v>
      </c>
      <c r="K33" s="75">
        <v>3967.2</v>
      </c>
      <c r="L33" s="75">
        <v>3930.7</v>
      </c>
      <c r="M33" s="75">
        <v>3948.15</v>
      </c>
      <c r="N33" s="75">
        <v>3967.35</v>
      </c>
      <c r="O33" s="75">
        <v>3936.15</v>
      </c>
      <c r="P33" s="75">
        <v>3919.55</v>
      </c>
      <c r="Q33" s="75">
        <v>3960.4</v>
      </c>
      <c r="R33" s="75">
        <v>3970.75</v>
      </c>
      <c r="S33" s="75">
        <v>3965.55</v>
      </c>
      <c r="T33" s="75">
        <v>3962.2</v>
      </c>
      <c r="U33" s="75">
        <v>3956</v>
      </c>
      <c r="V33" s="75">
        <v>3960.75</v>
      </c>
      <c r="W33" s="75">
        <v>66735.600000000006</v>
      </c>
    </row>
    <row r="34" spans="1:23" x14ac:dyDescent="0.3">
      <c r="A34" s="1"/>
      <c r="B34" s="73" t="s">
        <v>262</v>
      </c>
      <c r="C34" s="73" t="s">
        <v>1001</v>
      </c>
      <c r="D34" s="73" t="s">
        <v>33</v>
      </c>
      <c r="E34" s="74" t="s">
        <v>621</v>
      </c>
      <c r="F34" s="75">
        <v>177.4</v>
      </c>
      <c r="G34" s="75">
        <v>175.4</v>
      </c>
      <c r="H34" s="75">
        <v>174.9</v>
      </c>
      <c r="I34" s="75">
        <v>170.9</v>
      </c>
      <c r="J34" s="75">
        <v>174</v>
      </c>
      <c r="K34" s="75">
        <v>175.3</v>
      </c>
      <c r="L34" s="75">
        <v>174.8</v>
      </c>
      <c r="M34" s="75">
        <v>177.3</v>
      </c>
      <c r="N34" s="75">
        <v>174.6</v>
      </c>
      <c r="O34" s="75">
        <v>173.95</v>
      </c>
      <c r="P34" s="75">
        <v>174.2</v>
      </c>
      <c r="Q34" s="75">
        <v>173.35</v>
      </c>
      <c r="R34" s="75">
        <v>175.1</v>
      </c>
      <c r="S34" s="75">
        <v>173.4</v>
      </c>
      <c r="T34" s="75">
        <v>175.45</v>
      </c>
      <c r="U34" s="75">
        <v>174.55</v>
      </c>
      <c r="V34" s="75">
        <v>174.12799999999999</v>
      </c>
      <c r="W34" s="75">
        <v>2968.7280000000001</v>
      </c>
    </row>
    <row r="35" spans="1:23" x14ac:dyDescent="0.3">
      <c r="A35" s="1"/>
      <c r="B35" s="73" t="s">
        <v>262</v>
      </c>
      <c r="C35" s="73" t="s">
        <v>1002</v>
      </c>
      <c r="D35" s="73" t="s">
        <v>33</v>
      </c>
      <c r="E35" s="74" t="s">
        <v>621</v>
      </c>
      <c r="F35" s="75">
        <v>86.25</v>
      </c>
      <c r="G35" s="75">
        <v>85</v>
      </c>
      <c r="H35" s="75">
        <v>85.55</v>
      </c>
      <c r="I35" s="75">
        <v>48.7</v>
      </c>
      <c r="J35" s="75">
        <v>74.2</v>
      </c>
      <c r="K35" s="75">
        <v>82.45</v>
      </c>
      <c r="L35" s="75">
        <v>89.9</v>
      </c>
      <c r="M35" s="75">
        <v>93.5</v>
      </c>
      <c r="N35" s="75">
        <v>94.15</v>
      </c>
      <c r="O35" s="75">
        <v>96.25</v>
      </c>
      <c r="P35" s="75">
        <v>96.1</v>
      </c>
      <c r="Q35" s="75">
        <v>101</v>
      </c>
      <c r="R35" s="75">
        <v>111.05</v>
      </c>
      <c r="S35" s="75">
        <v>121.65</v>
      </c>
      <c r="T35" s="75">
        <v>124.5</v>
      </c>
      <c r="U35" s="75">
        <v>125.25</v>
      </c>
      <c r="V35" s="75">
        <v>124.7255</v>
      </c>
      <c r="W35" s="75">
        <v>1640.2255</v>
      </c>
    </row>
    <row r="36" spans="1:23" x14ac:dyDescent="0.3">
      <c r="A36" s="1"/>
      <c r="B36" s="73" t="s">
        <v>262</v>
      </c>
      <c r="C36" s="73" t="s">
        <v>1124</v>
      </c>
      <c r="D36" s="73" t="s">
        <v>17</v>
      </c>
      <c r="E36" s="74" t="s">
        <v>622</v>
      </c>
      <c r="F36" s="75">
        <v>156.35</v>
      </c>
      <c r="G36" s="75">
        <v>339.35</v>
      </c>
      <c r="H36" s="75">
        <v>100.2</v>
      </c>
      <c r="I36" s="75">
        <v>182.65</v>
      </c>
      <c r="J36" s="75">
        <v>21.6</v>
      </c>
      <c r="K36" s="75">
        <v>138.80000000000001</v>
      </c>
      <c r="L36" s="75">
        <v>161.94999999999999</v>
      </c>
      <c r="M36" s="75">
        <v>64.7</v>
      </c>
      <c r="N36" s="75">
        <v>69.25</v>
      </c>
      <c r="O36" s="75"/>
      <c r="P36" s="75">
        <v>103.15</v>
      </c>
      <c r="Q36" s="75">
        <v>80.25</v>
      </c>
      <c r="R36" s="75">
        <v>54.1</v>
      </c>
      <c r="S36" s="75"/>
      <c r="T36" s="75"/>
      <c r="U36" s="75"/>
      <c r="V36" s="75">
        <v>101.2</v>
      </c>
      <c r="W36" s="75">
        <v>1573.55</v>
      </c>
    </row>
    <row r="37" spans="1:23" x14ac:dyDescent="0.3">
      <c r="A37" s="1"/>
      <c r="B37" s="73" t="s">
        <v>653</v>
      </c>
      <c r="C37" s="73" t="s">
        <v>1003</v>
      </c>
      <c r="D37" s="73" t="s">
        <v>33</v>
      </c>
      <c r="E37" s="74" t="s">
        <v>621</v>
      </c>
      <c r="F37" s="75">
        <v>55.8</v>
      </c>
      <c r="G37" s="75">
        <v>80.400000000000006</v>
      </c>
      <c r="H37" s="75">
        <v>81.349999999999994</v>
      </c>
      <c r="I37" s="75">
        <v>81.2</v>
      </c>
      <c r="J37" s="75">
        <v>75.7</v>
      </c>
      <c r="K37" s="75">
        <v>80.8</v>
      </c>
      <c r="L37" s="75">
        <v>81.2</v>
      </c>
      <c r="M37" s="75">
        <v>80.849999999999994</v>
      </c>
      <c r="N37" s="75">
        <v>81.25</v>
      </c>
      <c r="O37" s="75">
        <v>81.05</v>
      </c>
      <c r="P37" s="75">
        <v>65.400000000000006</v>
      </c>
      <c r="Q37" s="75">
        <v>75.150000000000006</v>
      </c>
      <c r="R37" s="75">
        <v>79.45</v>
      </c>
      <c r="S37" s="75">
        <v>77.7</v>
      </c>
      <c r="T37" s="75">
        <v>78.781499999999994</v>
      </c>
      <c r="U37" s="75">
        <v>80.099999999999994</v>
      </c>
      <c r="V37" s="75">
        <v>56.3</v>
      </c>
      <c r="W37" s="75">
        <v>1292.4815000000001</v>
      </c>
    </row>
    <row r="38" spans="1:23" x14ac:dyDescent="0.3">
      <c r="A38" s="1"/>
      <c r="B38" s="73" t="s">
        <v>267</v>
      </c>
      <c r="C38" s="73" t="s">
        <v>1004</v>
      </c>
      <c r="D38" s="73" t="s">
        <v>33</v>
      </c>
      <c r="E38" s="74" t="s">
        <v>621</v>
      </c>
      <c r="F38" s="75">
        <v>15548.35</v>
      </c>
      <c r="G38" s="75">
        <v>15398.4</v>
      </c>
      <c r="H38" s="75">
        <v>15514.7</v>
      </c>
      <c r="I38" s="75">
        <v>14781.5</v>
      </c>
      <c r="J38" s="75">
        <v>15509.95</v>
      </c>
      <c r="K38" s="75">
        <v>15099.45</v>
      </c>
      <c r="L38" s="75">
        <v>15517.7</v>
      </c>
      <c r="M38" s="75">
        <v>15542.85</v>
      </c>
      <c r="N38" s="75">
        <v>15215.9</v>
      </c>
      <c r="O38" s="75">
        <v>15462.355</v>
      </c>
      <c r="P38" s="75">
        <v>13960.594999999999</v>
      </c>
      <c r="Q38" s="75">
        <v>15460.01</v>
      </c>
      <c r="R38" s="75">
        <v>15257.85</v>
      </c>
      <c r="S38" s="75">
        <v>15526.6</v>
      </c>
      <c r="T38" s="75">
        <v>15556.75</v>
      </c>
      <c r="U38" s="75">
        <v>15525.9</v>
      </c>
      <c r="V38" s="75">
        <v>14339.5</v>
      </c>
      <c r="W38" s="75">
        <v>259218.36</v>
      </c>
    </row>
    <row r="39" spans="1:23" x14ac:dyDescent="0.3">
      <c r="A39" s="1"/>
      <c r="B39" s="73" t="s">
        <v>267</v>
      </c>
      <c r="C39" s="73" t="s">
        <v>1005</v>
      </c>
      <c r="D39" s="73" t="s">
        <v>33</v>
      </c>
      <c r="E39" s="74" t="s">
        <v>621</v>
      </c>
      <c r="F39" s="75">
        <v>5178.95</v>
      </c>
      <c r="G39" s="75">
        <v>5135.7</v>
      </c>
      <c r="H39" s="75">
        <v>5174.45</v>
      </c>
      <c r="I39" s="75">
        <v>4961</v>
      </c>
      <c r="J39" s="75">
        <v>5174</v>
      </c>
      <c r="K39" s="75">
        <v>5026.1499999999996</v>
      </c>
      <c r="L39" s="75">
        <v>5182.5</v>
      </c>
      <c r="M39" s="75">
        <v>5184.8500000000004</v>
      </c>
      <c r="N39" s="75">
        <v>5057.3999999999996</v>
      </c>
      <c r="O39" s="75">
        <v>5124.3050000000003</v>
      </c>
      <c r="P39" s="75">
        <v>4625.5</v>
      </c>
      <c r="Q39" s="75">
        <v>5173</v>
      </c>
      <c r="R39" s="75">
        <v>5060.2</v>
      </c>
      <c r="S39" s="75">
        <v>5149.1499999999996</v>
      </c>
      <c r="T39" s="75">
        <v>5157.8</v>
      </c>
      <c r="U39" s="75">
        <v>5150.8999999999996</v>
      </c>
      <c r="V39" s="75">
        <v>4762</v>
      </c>
      <c r="W39" s="75">
        <v>86277.854999999996</v>
      </c>
    </row>
    <row r="40" spans="1:23" x14ac:dyDescent="0.3">
      <c r="A40" s="1"/>
      <c r="B40" s="73" t="s">
        <v>267</v>
      </c>
      <c r="C40" s="73" t="s">
        <v>1125</v>
      </c>
      <c r="D40" s="73" t="s">
        <v>1126</v>
      </c>
      <c r="E40" s="74" t="s">
        <v>622</v>
      </c>
      <c r="F40" s="75"/>
      <c r="G40" s="75"/>
      <c r="H40" s="75"/>
      <c r="I40" s="75"/>
      <c r="J40" s="75">
        <v>59.35</v>
      </c>
      <c r="K40" s="75">
        <v>52.15</v>
      </c>
      <c r="L40" s="75">
        <v>44.7</v>
      </c>
      <c r="M40" s="75"/>
      <c r="N40" s="75"/>
      <c r="O40" s="75"/>
      <c r="P40" s="75"/>
      <c r="Q40" s="75">
        <v>18</v>
      </c>
      <c r="R40" s="75"/>
      <c r="S40" s="75">
        <v>17.649999999999999</v>
      </c>
      <c r="T40" s="75">
        <v>20.2</v>
      </c>
      <c r="U40" s="75">
        <v>81.349999999999994</v>
      </c>
      <c r="V40" s="75"/>
      <c r="W40" s="75">
        <v>293.39999999999998</v>
      </c>
    </row>
    <row r="41" spans="1:23" x14ac:dyDescent="0.3">
      <c r="A41" s="1"/>
      <c r="B41" s="73" t="s">
        <v>267</v>
      </c>
      <c r="C41" s="73" t="s">
        <v>1125</v>
      </c>
      <c r="D41" s="73" t="s">
        <v>1127</v>
      </c>
      <c r="E41" s="74" t="s">
        <v>622</v>
      </c>
      <c r="F41" s="75"/>
      <c r="G41" s="75"/>
      <c r="H41" s="75"/>
      <c r="I41" s="75"/>
      <c r="J41" s="75">
        <v>59.65</v>
      </c>
      <c r="K41" s="75">
        <v>52.95</v>
      </c>
      <c r="L41" s="75">
        <v>44.65</v>
      </c>
      <c r="M41" s="75"/>
      <c r="N41" s="75"/>
      <c r="O41" s="75"/>
      <c r="P41" s="75"/>
      <c r="Q41" s="75">
        <v>17.25</v>
      </c>
      <c r="R41" s="75"/>
      <c r="S41" s="75">
        <v>14</v>
      </c>
      <c r="T41" s="75">
        <v>20.25</v>
      </c>
      <c r="U41" s="75">
        <v>79.900000000000006</v>
      </c>
      <c r="V41" s="75"/>
      <c r="W41" s="75">
        <v>288.64999999999998</v>
      </c>
    </row>
    <row r="42" spans="1:23" ht="27.6" x14ac:dyDescent="0.3">
      <c r="A42" s="1"/>
      <c r="B42" s="73" t="s">
        <v>642</v>
      </c>
      <c r="C42" s="73" t="s">
        <v>1006</v>
      </c>
      <c r="D42" s="73" t="s">
        <v>33</v>
      </c>
      <c r="E42" s="74" t="s">
        <v>621</v>
      </c>
      <c r="F42" s="75">
        <v>122.85</v>
      </c>
      <c r="G42" s="75">
        <v>123.45</v>
      </c>
      <c r="H42" s="75">
        <v>123.75</v>
      </c>
      <c r="I42" s="75">
        <v>124.05</v>
      </c>
      <c r="J42" s="75">
        <v>124.35</v>
      </c>
      <c r="K42" s="75">
        <v>123.8</v>
      </c>
      <c r="L42" s="75">
        <v>123.25</v>
      </c>
      <c r="M42" s="75">
        <v>122.8</v>
      </c>
      <c r="N42" s="75">
        <v>122.2</v>
      </c>
      <c r="O42" s="75">
        <v>122.9</v>
      </c>
      <c r="P42" s="75">
        <v>123.25</v>
      </c>
      <c r="Q42" s="75">
        <v>122.95</v>
      </c>
      <c r="R42" s="75">
        <v>122.8</v>
      </c>
      <c r="S42" s="75">
        <v>118.6</v>
      </c>
      <c r="T42" s="75">
        <v>117.3805</v>
      </c>
      <c r="U42" s="75">
        <v>117.15</v>
      </c>
      <c r="V42" s="75">
        <v>116.85</v>
      </c>
      <c r="W42" s="75">
        <v>2072.3805000000002</v>
      </c>
    </row>
    <row r="43" spans="1:23" ht="27.6" x14ac:dyDescent="0.3">
      <c r="A43" s="1"/>
      <c r="B43" s="73" t="s">
        <v>658</v>
      </c>
      <c r="C43" s="73" t="s">
        <v>1007</v>
      </c>
      <c r="D43" s="73" t="s">
        <v>33</v>
      </c>
      <c r="E43" s="74" t="s">
        <v>621</v>
      </c>
      <c r="F43" s="75">
        <v>479.95</v>
      </c>
      <c r="G43" s="75">
        <v>479.55</v>
      </c>
      <c r="H43" s="75">
        <v>479.4</v>
      </c>
      <c r="I43" s="75">
        <v>479.15</v>
      </c>
      <c r="J43" s="75">
        <v>479.55</v>
      </c>
      <c r="K43" s="75">
        <v>480.4</v>
      </c>
      <c r="L43" s="75">
        <v>479.95</v>
      </c>
      <c r="M43" s="75">
        <v>479.3</v>
      </c>
      <c r="N43" s="75">
        <v>479.7</v>
      </c>
      <c r="O43" s="75">
        <v>479.75</v>
      </c>
      <c r="P43" s="75">
        <v>480</v>
      </c>
      <c r="Q43" s="75">
        <v>479.1</v>
      </c>
      <c r="R43" s="75">
        <v>370.05</v>
      </c>
      <c r="S43" s="75">
        <v>479.45</v>
      </c>
      <c r="T43" s="75">
        <v>479.3</v>
      </c>
      <c r="U43" s="75">
        <v>479.45</v>
      </c>
      <c r="V43" s="75">
        <v>478.3</v>
      </c>
      <c r="W43" s="75">
        <v>8042.35</v>
      </c>
    </row>
    <row r="44" spans="1:23" ht="27.6" x14ac:dyDescent="0.3">
      <c r="A44" s="1"/>
      <c r="B44" s="73" t="s">
        <v>30</v>
      </c>
      <c r="C44" s="73" t="s">
        <v>1008</v>
      </c>
      <c r="D44" s="73" t="s">
        <v>33</v>
      </c>
      <c r="E44" s="74" t="s">
        <v>621</v>
      </c>
      <c r="F44" s="75">
        <v>487.8</v>
      </c>
      <c r="G44" s="75">
        <v>486</v>
      </c>
      <c r="H44" s="75">
        <v>372.68</v>
      </c>
      <c r="I44" s="75">
        <v>475.3</v>
      </c>
      <c r="J44" s="75">
        <v>484.35</v>
      </c>
      <c r="K44" s="75">
        <v>485.75</v>
      </c>
      <c r="L44" s="75">
        <v>484.5</v>
      </c>
      <c r="M44" s="75">
        <v>485.45</v>
      </c>
      <c r="N44" s="75">
        <v>484.65</v>
      </c>
      <c r="O44" s="75">
        <v>484.7</v>
      </c>
      <c r="P44" s="75">
        <v>397.4</v>
      </c>
      <c r="Q44" s="75">
        <v>485.7</v>
      </c>
      <c r="R44" s="75">
        <v>486.9</v>
      </c>
      <c r="S44" s="75">
        <v>486.85</v>
      </c>
      <c r="T44" s="75">
        <v>488.25</v>
      </c>
      <c r="U44" s="75">
        <v>486.85</v>
      </c>
      <c r="V44" s="75">
        <v>273.39999999999998</v>
      </c>
      <c r="W44" s="75">
        <v>7836.53</v>
      </c>
    </row>
    <row r="45" spans="1:23" x14ac:dyDescent="0.3">
      <c r="A45" s="1"/>
      <c r="B45" s="73" t="s">
        <v>37</v>
      </c>
      <c r="C45" s="73" t="s">
        <v>1009</v>
      </c>
      <c r="D45" s="73" t="s">
        <v>33</v>
      </c>
      <c r="E45" s="74" t="s">
        <v>621</v>
      </c>
      <c r="F45" s="75">
        <v>5142.3999999999996</v>
      </c>
      <c r="G45" s="75">
        <v>5208.6499999999996</v>
      </c>
      <c r="H45" s="75">
        <v>4911.3999999999996</v>
      </c>
      <c r="I45" s="75">
        <v>4791.8</v>
      </c>
      <c r="J45" s="75">
        <v>5162.1499999999996</v>
      </c>
      <c r="K45" s="75">
        <v>5553.15</v>
      </c>
      <c r="L45" s="75">
        <v>5505.4</v>
      </c>
      <c r="M45" s="75">
        <v>5424.25</v>
      </c>
      <c r="N45" s="75">
        <v>5354.45</v>
      </c>
      <c r="O45" s="75">
        <v>5345.3</v>
      </c>
      <c r="P45" s="75">
        <v>4809.95</v>
      </c>
      <c r="Q45" s="75">
        <v>5258.1</v>
      </c>
      <c r="R45" s="75">
        <v>5501.7</v>
      </c>
      <c r="S45" s="75">
        <v>5515.7</v>
      </c>
      <c r="T45" s="75">
        <v>7196.3</v>
      </c>
      <c r="U45" s="75">
        <v>5507.75</v>
      </c>
      <c r="V45" s="75">
        <v>4951.75</v>
      </c>
      <c r="W45" s="75">
        <v>91140.2</v>
      </c>
    </row>
    <row r="46" spans="1:23" x14ac:dyDescent="0.3">
      <c r="A46" s="1"/>
      <c r="B46" s="73" t="s">
        <v>37</v>
      </c>
      <c r="C46" s="73" t="s">
        <v>1010</v>
      </c>
      <c r="D46" s="73" t="s">
        <v>33</v>
      </c>
      <c r="E46" s="74" t="s">
        <v>621</v>
      </c>
      <c r="F46" s="75">
        <v>156</v>
      </c>
      <c r="G46" s="75">
        <v>156</v>
      </c>
      <c r="H46" s="75">
        <v>156</v>
      </c>
      <c r="I46" s="75">
        <v>156</v>
      </c>
      <c r="J46" s="75">
        <v>156</v>
      </c>
      <c r="K46" s="75">
        <v>156</v>
      </c>
      <c r="L46" s="75">
        <v>156</v>
      </c>
      <c r="M46" s="75">
        <v>156</v>
      </c>
      <c r="N46" s="75">
        <v>156</v>
      </c>
      <c r="O46" s="75">
        <v>156</v>
      </c>
      <c r="P46" s="75">
        <v>156</v>
      </c>
      <c r="Q46" s="75">
        <v>156.1</v>
      </c>
      <c r="R46" s="75">
        <v>156.65</v>
      </c>
      <c r="S46" s="75">
        <v>156.6</v>
      </c>
      <c r="T46" s="75">
        <v>156</v>
      </c>
      <c r="U46" s="75">
        <v>156</v>
      </c>
      <c r="V46" s="75">
        <v>156</v>
      </c>
      <c r="W46" s="75">
        <v>2653.35</v>
      </c>
    </row>
    <row r="47" spans="1:23" x14ac:dyDescent="0.3">
      <c r="A47" s="1"/>
      <c r="B47" s="73" t="s">
        <v>279</v>
      </c>
      <c r="C47" s="73" t="s">
        <v>1011</v>
      </c>
      <c r="D47" s="73" t="s">
        <v>33</v>
      </c>
      <c r="E47" s="74" t="s">
        <v>621</v>
      </c>
      <c r="F47" s="75"/>
      <c r="G47" s="75">
        <v>666.6</v>
      </c>
      <c r="H47" s="75">
        <v>1141.4000000000001</v>
      </c>
      <c r="I47" s="75">
        <v>1142.55</v>
      </c>
      <c r="J47" s="75">
        <v>1139.75</v>
      </c>
      <c r="K47" s="75">
        <v>1143.8499999999999</v>
      </c>
      <c r="L47" s="75">
        <v>1142.6500000000001</v>
      </c>
      <c r="M47" s="75">
        <v>1143.55</v>
      </c>
      <c r="N47" s="75">
        <v>780.75</v>
      </c>
      <c r="O47" s="75">
        <v>589.95000000000005</v>
      </c>
      <c r="P47" s="75">
        <v>233.05</v>
      </c>
      <c r="Q47" s="75">
        <v>670.05</v>
      </c>
      <c r="R47" s="75">
        <v>1149.3499999999999</v>
      </c>
      <c r="S47" s="75">
        <v>1148.3499999999999</v>
      </c>
      <c r="T47" s="75">
        <v>1152.8499999999999</v>
      </c>
      <c r="U47" s="75">
        <v>1152.5</v>
      </c>
      <c r="V47" s="75">
        <v>1136.6500000000001</v>
      </c>
      <c r="W47" s="75">
        <v>15533.85</v>
      </c>
    </row>
    <row r="48" spans="1:23" x14ac:dyDescent="0.3">
      <c r="A48" s="1"/>
      <c r="B48" s="73" t="s">
        <v>643</v>
      </c>
      <c r="C48" s="73" t="s">
        <v>1012</v>
      </c>
      <c r="D48" s="73" t="s">
        <v>33</v>
      </c>
      <c r="E48" s="74" t="s">
        <v>621</v>
      </c>
      <c r="F48" s="75">
        <v>322.85000000000002</v>
      </c>
      <c r="G48" s="75">
        <v>438.7</v>
      </c>
      <c r="H48" s="75">
        <v>392.45</v>
      </c>
      <c r="I48" s="75">
        <v>401.3</v>
      </c>
      <c r="J48" s="75">
        <v>395.25</v>
      </c>
      <c r="K48" s="75">
        <v>284.3</v>
      </c>
      <c r="L48" s="75">
        <v>240</v>
      </c>
      <c r="M48" s="75">
        <v>240</v>
      </c>
      <c r="N48" s="75">
        <v>240</v>
      </c>
      <c r="O48" s="75">
        <v>329.9</v>
      </c>
      <c r="P48" s="75">
        <v>364.6</v>
      </c>
      <c r="Q48" s="75">
        <v>479.2</v>
      </c>
      <c r="R48" s="75">
        <v>480</v>
      </c>
      <c r="S48" s="75"/>
      <c r="T48" s="75">
        <v>480</v>
      </c>
      <c r="U48" s="75">
        <v>448.25</v>
      </c>
      <c r="V48" s="75">
        <v>479.8</v>
      </c>
      <c r="W48" s="75">
        <v>6016.6</v>
      </c>
    </row>
    <row r="49" spans="1:23" x14ac:dyDescent="0.3">
      <c r="A49" s="1"/>
      <c r="B49" s="73" t="s">
        <v>644</v>
      </c>
      <c r="C49" s="73" t="s">
        <v>1013</v>
      </c>
      <c r="D49" s="73" t="s">
        <v>33</v>
      </c>
      <c r="E49" s="74" t="s">
        <v>621</v>
      </c>
      <c r="F49" s="75">
        <v>423.65</v>
      </c>
      <c r="G49" s="75">
        <v>448.8</v>
      </c>
      <c r="H49" s="75">
        <v>449.35</v>
      </c>
      <c r="I49" s="75">
        <v>444.5</v>
      </c>
      <c r="J49" s="75">
        <v>392.05</v>
      </c>
      <c r="K49" s="75">
        <v>400.4</v>
      </c>
      <c r="L49" s="75">
        <v>450.15</v>
      </c>
      <c r="M49" s="75">
        <v>451.19</v>
      </c>
      <c r="N49" s="75">
        <v>454.4</v>
      </c>
      <c r="O49" s="75">
        <v>453.55</v>
      </c>
      <c r="P49" s="75">
        <v>451.71499999999997</v>
      </c>
      <c r="Q49" s="75">
        <v>453.2</v>
      </c>
      <c r="R49" s="75">
        <v>453.5</v>
      </c>
      <c r="S49" s="75">
        <v>453.55</v>
      </c>
      <c r="T49" s="75">
        <v>453.2</v>
      </c>
      <c r="U49" s="75">
        <v>451.15</v>
      </c>
      <c r="V49" s="75">
        <v>450</v>
      </c>
      <c r="W49" s="75">
        <v>7534.3549999999996</v>
      </c>
    </row>
    <row r="50" spans="1:23" x14ac:dyDescent="0.3">
      <c r="A50" s="1"/>
      <c r="B50" s="73" t="s">
        <v>87</v>
      </c>
      <c r="C50" s="73" t="s">
        <v>1128</v>
      </c>
      <c r="D50" s="73" t="s">
        <v>284</v>
      </c>
      <c r="E50" s="74" t="s">
        <v>622</v>
      </c>
      <c r="F50" s="75">
        <v>1114.9000000000001</v>
      </c>
      <c r="G50" s="75">
        <v>795.2</v>
      </c>
      <c r="H50" s="75">
        <v>363</v>
      </c>
      <c r="I50" s="75"/>
      <c r="J50" s="75"/>
      <c r="K50" s="75"/>
      <c r="L50" s="75"/>
      <c r="M50" s="75"/>
      <c r="N50" s="75"/>
      <c r="O50" s="75"/>
      <c r="P50" s="75"/>
      <c r="Q50" s="75">
        <v>425.25</v>
      </c>
      <c r="R50" s="75">
        <v>760.35</v>
      </c>
      <c r="S50" s="75">
        <v>447.55</v>
      </c>
      <c r="T50" s="75">
        <v>1099.3499999999999</v>
      </c>
      <c r="U50" s="75">
        <v>514.45000000000005</v>
      </c>
      <c r="V50" s="75"/>
      <c r="W50" s="75">
        <v>5520.05</v>
      </c>
    </row>
    <row r="51" spans="1:23" x14ac:dyDescent="0.3">
      <c r="A51" s="1"/>
      <c r="B51" s="73" t="s">
        <v>87</v>
      </c>
      <c r="C51" s="73" t="s">
        <v>1129</v>
      </c>
      <c r="D51" s="73" t="s">
        <v>143</v>
      </c>
      <c r="E51" s="74" t="s">
        <v>622</v>
      </c>
      <c r="F51" s="75"/>
      <c r="G51" s="75"/>
      <c r="H51" s="75"/>
      <c r="I51" s="75"/>
      <c r="J51" s="75">
        <v>578.5</v>
      </c>
      <c r="K51" s="75">
        <v>753.3</v>
      </c>
      <c r="L51" s="75">
        <v>834.5</v>
      </c>
      <c r="M51" s="75">
        <v>47.95</v>
      </c>
      <c r="N51" s="75">
        <v>504.4</v>
      </c>
      <c r="O51" s="75"/>
      <c r="P51" s="75"/>
      <c r="Q51" s="75">
        <v>459.3</v>
      </c>
      <c r="R51" s="75">
        <v>62.25</v>
      </c>
      <c r="S51" s="75">
        <v>461.4</v>
      </c>
      <c r="T51" s="75">
        <v>137.15</v>
      </c>
      <c r="U51" s="75">
        <v>468.85</v>
      </c>
      <c r="V51" s="75">
        <v>769.5</v>
      </c>
      <c r="W51" s="75">
        <v>5077.1000000000004</v>
      </c>
    </row>
    <row r="52" spans="1:23" x14ac:dyDescent="0.3">
      <c r="A52" s="1"/>
      <c r="B52" s="73" t="s">
        <v>87</v>
      </c>
      <c r="C52" s="73" t="s">
        <v>1130</v>
      </c>
      <c r="D52" s="73" t="s">
        <v>287</v>
      </c>
      <c r="E52" s="74" t="s">
        <v>622</v>
      </c>
      <c r="F52" s="75"/>
      <c r="G52" s="75"/>
      <c r="H52" s="75"/>
      <c r="I52" s="75"/>
      <c r="J52" s="75"/>
      <c r="K52" s="75"/>
      <c r="L52" s="75"/>
      <c r="M52" s="75"/>
      <c r="N52" s="75"/>
      <c r="O52" s="75"/>
      <c r="P52" s="75"/>
      <c r="Q52" s="75">
        <v>437.3</v>
      </c>
      <c r="R52" s="75"/>
      <c r="S52" s="75">
        <v>1475.8</v>
      </c>
      <c r="T52" s="75">
        <v>1249</v>
      </c>
      <c r="U52" s="75"/>
      <c r="V52" s="75"/>
      <c r="W52" s="75">
        <v>3162.1</v>
      </c>
    </row>
    <row r="53" spans="1:23" x14ac:dyDescent="0.3">
      <c r="A53" s="1"/>
      <c r="B53" s="73" t="s">
        <v>659</v>
      </c>
      <c r="C53" s="73" t="s">
        <v>1131</v>
      </c>
      <c r="D53" s="73" t="s">
        <v>33</v>
      </c>
      <c r="E53" s="74" t="s">
        <v>624</v>
      </c>
      <c r="F53" s="75">
        <v>1245.8499999999999</v>
      </c>
      <c r="G53" s="75">
        <v>1135.5</v>
      </c>
      <c r="H53" s="75">
        <v>1112.1500000000001</v>
      </c>
      <c r="I53" s="75">
        <v>1208.55</v>
      </c>
      <c r="J53" s="75">
        <v>996.2</v>
      </c>
      <c r="K53" s="75">
        <v>1164</v>
      </c>
      <c r="L53" s="75">
        <v>978.35</v>
      </c>
      <c r="M53" s="75">
        <v>1220.9000000000001</v>
      </c>
      <c r="N53" s="75">
        <v>1368.9</v>
      </c>
      <c r="O53" s="75">
        <v>1226.0999999999999</v>
      </c>
      <c r="P53" s="75">
        <v>996.4</v>
      </c>
      <c r="Q53" s="75">
        <v>1065.8</v>
      </c>
      <c r="R53" s="75">
        <v>904.35</v>
      </c>
      <c r="S53" s="75">
        <v>575</v>
      </c>
      <c r="T53" s="75">
        <v>640.20000000000005</v>
      </c>
      <c r="U53" s="75">
        <v>796.45</v>
      </c>
      <c r="V53" s="75">
        <v>892.8</v>
      </c>
      <c r="W53" s="75">
        <v>17527.5</v>
      </c>
    </row>
    <row r="54" spans="1:23" x14ac:dyDescent="0.3">
      <c r="A54" s="1"/>
      <c r="B54" s="73" t="s">
        <v>659</v>
      </c>
      <c r="C54" s="73" t="s">
        <v>1132</v>
      </c>
      <c r="D54" s="73" t="s">
        <v>33</v>
      </c>
      <c r="E54" s="74" t="s">
        <v>624</v>
      </c>
      <c r="F54" s="75">
        <v>437.85</v>
      </c>
      <c r="G54" s="75">
        <v>434.45</v>
      </c>
      <c r="H54" s="75">
        <v>355.8</v>
      </c>
      <c r="I54" s="75">
        <v>226.9</v>
      </c>
      <c r="J54" s="75">
        <v>225.25</v>
      </c>
      <c r="K54" s="75">
        <v>579.70000000000005</v>
      </c>
      <c r="L54" s="75">
        <v>297.89999999999998</v>
      </c>
      <c r="M54" s="75">
        <v>399</v>
      </c>
      <c r="N54" s="75">
        <v>493.4</v>
      </c>
      <c r="O54" s="75">
        <v>570.75</v>
      </c>
      <c r="P54" s="75">
        <v>236.8</v>
      </c>
      <c r="Q54" s="75">
        <v>449.05</v>
      </c>
      <c r="R54" s="75">
        <v>452.65</v>
      </c>
      <c r="S54" s="75">
        <v>257.75</v>
      </c>
      <c r="T54" s="75">
        <v>195.85</v>
      </c>
      <c r="U54" s="75">
        <v>97.5</v>
      </c>
      <c r="V54" s="75">
        <v>368.85</v>
      </c>
      <c r="W54" s="75">
        <v>6079.45</v>
      </c>
    </row>
    <row r="55" spans="1:23" x14ac:dyDescent="0.3">
      <c r="A55" s="1"/>
      <c r="B55" s="73" t="s">
        <v>636</v>
      </c>
      <c r="C55" s="73" t="s">
        <v>1133</v>
      </c>
      <c r="D55" s="73" t="s">
        <v>33</v>
      </c>
      <c r="E55" s="74" t="s">
        <v>624</v>
      </c>
      <c r="F55" s="75">
        <v>2082.5</v>
      </c>
      <c r="G55" s="75">
        <v>2558.4499999999998</v>
      </c>
      <c r="H55" s="75">
        <v>1799.8</v>
      </c>
      <c r="I55" s="75">
        <v>1720.65</v>
      </c>
      <c r="J55" s="75">
        <v>2118.5500000000002</v>
      </c>
      <c r="K55" s="75">
        <v>2285.4499999999998</v>
      </c>
      <c r="L55" s="75">
        <v>2195.9</v>
      </c>
      <c r="M55" s="75">
        <v>1895.7</v>
      </c>
      <c r="N55" s="75">
        <v>1814.6</v>
      </c>
      <c r="O55" s="75">
        <v>1966.75</v>
      </c>
      <c r="P55" s="75">
        <v>1690.85</v>
      </c>
      <c r="Q55" s="75">
        <v>1133.4000000000001</v>
      </c>
      <c r="R55" s="75">
        <v>1140.2</v>
      </c>
      <c r="S55" s="75">
        <v>1095.55</v>
      </c>
      <c r="T55" s="75">
        <v>1750.15</v>
      </c>
      <c r="U55" s="75">
        <v>1642.55</v>
      </c>
      <c r="V55" s="75">
        <v>1832.5</v>
      </c>
      <c r="W55" s="75">
        <v>30723.55</v>
      </c>
    </row>
    <row r="56" spans="1:23" x14ac:dyDescent="0.3">
      <c r="A56" s="1"/>
      <c r="B56" s="73" t="s">
        <v>91</v>
      </c>
      <c r="C56" s="73" t="s">
        <v>92</v>
      </c>
      <c r="D56" s="73" t="s">
        <v>1134</v>
      </c>
      <c r="E56" s="74" t="s">
        <v>624</v>
      </c>
      <c r="F56" s="75">
        <v>1647.45</v>
      </c>
      <c r="G56" s="75">
        <v>1826.25</v>
      </c>
      <c r="H56" s="75">
        <v>2034.05</v>
      </c>
      <c r="I56" s="75">
        <v>1257.5999999999999</v>
      </c>
      <c r="J56" s="75">
        <v>1064.1500000000001</v>
      </c>
      <c r="K56" s="75">
        <v>1223.4000000000001</v>
      </c>
      <c r="L56" s="75">
        <v>944.35</v>
      </c>
      <c r="M56" s="75">
        <v>1253.5</v>
      </c>
      <c r="N56" s="75">
        <v>1449.4</v>
      </c>
      <c r="O56" s="75">
        <v>1129.45</v>
      </c>
      <c r="P56" s="75">
        <v>1279.95</v>
      </c>
      <c r="Q56" s="75">
        <v>1139.9000000000001</v>
      </c>
      <c r="R56" s="75">
        <v>1185.05</v>
      </c>
      <c r="S56" s="75">
        <v>580.29999999999995</v>
      </c>
      <c r="T56" s="75">
        <v>645.1</v>
      </c>
      <c r="U56" s="75">
        <v>557.20000000000005</v>
      </c>
      <c r="V56" s="75">
        <v>1101.8</v>
      </c>
      <c r="W56" s="75">
        <v>20318.900000000001</v>
      </c>
    </row>
    <row r="57" spans="1:23" x14ac:dyDescent="0.3">
      <c r="A57" s="1"/>
      <c r="B57" s="73" t="s">
        <v>91</v>
      </c>
      <c r="C57" s="73" t="s">
        <v>92</v>
      </c>
      <c r="D57" s="73" t="s">
        <v>1135</v>
      </c>
      <c r="E57" s="74" t="s">
        <v>624</v>
      </c>
      <c r="F57" s="75">
        <v>1892.6</v>
      </c>
      <c r="G57" s="75">
        <v>2008.15</v>
      </c>
      <c r="H57" s="75">
        <v>2127.35</v>
      </c>
      <c r="I57" s="75">
        <v>1671.25</v>
      </c>
      <c r="J57" s="75">
        <v>1455.2</v>
      </c>
      <c r="K57" s="75">
        <v>1930.7</v>
      </c>
      <c r="L57" s="75">
        <v>1726.05</v>
      </c>
      <c r="M57" s="75">
        <v>1753.9</v>
      </c>
      <c r="N57" s="75">
        <v>1910.75</v>
      </c>
      <c r="O57" s="75">
        <v>1608.85</v>
      </c>
      <c r="P57" s="75">
        <v>1630.2</v>
      </c>
      <c r="Q57" s="75">
        <v>1447.75</v>
      </c>
      <c r="R57" s="75">
        <v>1408.6</v>
      </c>
      <c r="S57" s="75">
        <v>917.65</v>
      </c>
      <c r="T57" s="75">
        <v>1000.85</v>
      </c>
      <c r="U57" s="75">
        <v>821.45</v>
      </c>
      <c r="V57" s="75">
        <v>1408.1</v>
      </c>
      <c r="W57" s="75">
        <v>26719.4</v>
      </c>
    </row>
    <row r="58" spans="1:23" x14ac:dyDescent="0.3">
      <c r="A58" s="1"/>
      <c r="B58" s="73" t="s">
        <v>91</v>
      </c>
      <c r="C58" s="73" t="s">
        <v>1136</v>
      </c>
      <c r="D58" s="73" t="s">
        <v>1137</v>
      </c>
      <c r="E58" s="74" t="s">
        <v>624</v>
      </c>
      <c r="F58" s="75">
        <v>205.1</v>
      </c>
      <c r="G58" s="75">
        <v>248.6</v>
      </c>
      <c r="H58" s="75">
        <v>292.39999999999998</v>
      </c>
      <c r="I58" s="75">
        <v>163.85</v>
      </c>
      <c r="J58" s="75">
        <v>123.9</v>
      </c>
      <c r="K58" s="75">
        <v>190.75</v>
      </c>
      <c r="L58" s="75">
        <v>204.45</v>
      </c>
      <c r="M58" s="75">
        <v>247.65</v>
      </c>
      <c r="N58" s="75">
        <v>241.8</v>
      </c>
      <c r="O58" s="75">
        <v>198.8</v>
      </c>
      <c r="P58" s="75">
        <v>192.5</v>
      </c>
      <c r="Q58" s="75">
        <v>149.94999999999999</v>
      </c>
      <c r="R58" s="75">
        <v>153.5</v>
      </c>
      <c r="S58" s="75">
        <v>49.65</v>
      </c>
      <c r="T58" s="75">
        <v>54.6</v>
      </c>
      <c r="U58" s="75">
        <v>60.1</v>
      </c>
      <c r="V58" s="75">
        <v>142.9</v>
      </c>
      <c r="W58" s="75">
        <v>2920.5</v>
      </c>
    </row>
    <row r="59" spans="1:23" x14ac:dyDescent="0.3">
      <c r="A59" s="1"/>
      <c r="B59" s="73" t="s">
        <v>91</v>
      </c>
      <c r="C59" s="73" t="s">
        <v>1136</v>
      </c>
      <c r="D59" s="73" t="s">
        <v>1138</v>
      </c>
      <c r="E59" s="74" t="s">
        <v>624</v>
      </c>
      <c r="F59" s="75">
        <v>141.94999999999999</v>
      </c>
      <c r="G59" s="75">
        <v>170.85</v>
      </c>
      <c r="H59" s="75">
        <v>199.6</v>
      </c>
      <c r="I59" s="75">
        <v>96.45</v>
      </c>
      <c r="J59" s="75">
        <v>74.3</v>
      </c>
      <c r="K59" s="75">
        <v>78.2</v>
      </c>
      <c r="L59" s="75">
        <v>86.25</v>
      </c>
      <c r="M59" s="75">
        <v>119.65</v>
      </c>
      <c r="N59" s="75">
        <v>132.30000000000001</v>
      </c>
      <c r="O59" s="75">
        <v>75.45</v>
      </c>
      <c r="P59" s="75">
        <v>79.849999999999994</v>
      </c>
      <c r="Q59" s="75">
        <v>84.8</v>
      </c>
      <c r="R59" s="75">
        <v>94.1</v>
      </c>
      <c r="S59" s="75">
        <v>26.5</v>
      </c>
      <c r="T59" s="75">
        <v>20.3</v>
      </c>
      <c r="U59" s="75">
        <v>32.25</v>
      </c>
      <c r="V59" s="75">
        <v>83</v>
      </c>
      <c r="W59" s="75">
        <v>1595.8</v>
      </c>
    </row>
    <row r="60" spans="1:23" x14ac:dyDescent="0.3">
      <c r="A60" s="1"/>
      <c r="B60" s="73" t="s">
        <v>91</v>
      </c>
      <c r="C60" s="73" t="s">
        <v>95</v>
      </c>
      <c r="D60" s="73" t="s">
        <v>33</v>
      </c>
      <c r="E60" s="74" t="s">
        <v>621</v>
      </c>
      <c r="F60" s="75"/>
      <c r="G60" s="75"/>
      <c r="H60" s="75"/>
      <c r="I60" s="75"/>
      <c r="J60" s="75"/>
      <c r="K60" s="75"/>
      <c r="L60" s="75"/>
      <c r="M60" s="75"/>
      <c r="N60" s="75"/>
      <c r="O60" s="75"/>
      <c r="P60" s="75"/>
      <c r="Q60" s="75"/>
      <c r="R60" s="75"/>
      <c r="S60" s="75"/>
      <c r="T60" s="75"/>
      <c r="U60" s="75"/>
      <c r="V60" s="75"/>
      <c r="W60" s="75">
        <v>0</v>
      </c>
    </row>
    <row r="61" spans="1:23" x14ac:dyDescent="0.3">
      <c r="A61" s="1"/>
      <c r="B61" s="73" t="s">
        <v>91</v>
      </c>
      <c r="C61" s="73" t="s">
        <v>1014</v>
      </c>
      <c r="D61" s="73" t="s">
        <v>33</v>
      </c>
      <c r="E61" s="74" t="s">
        <v>621</v>
      </c>
      <c r="F61" s="75">
        <v>1084.9000000000001</v>
      </c>
      <c r="G61" s="75">
        <v>1002.2</v>
      </c>
      <c r="H61" s="75">
        <v>961.25</v>
      </c>
      <c r="I61" s="75">
        <v>1039.2</v>
      </c>
      <c r="J61" s="75">
        <v>1046</v>
      </c>
      <c r="K61" s="75">
        <v>2101.1999999999998</v>
      </c>
      <c r="L61" s="75">
        <v>2101.25</v>
      </c>
      <c r="M61" s="75">
        <v>2089.1999999999998</v>
      </c>
      <c r="N61" s="75">
        <v>2077.9499999999998</v>
      </c>
      <c r="O61" s="75">
        <v>2078.35</v>
      </c>
      <c r="P61" s="75">
        <v>2077.75</v>
      </c>
      <c r="Q61" s="75">
        <v>2062.9499999999998</v>
      </c>
      <c r="R61" s="75">
        <v>2064.6999999999998</v>
      </c>
      <c r="S61" s="75">
        <v>2066.6</v>
      </c>
      <c r="T61" s="75">
        <v>2068</v>
      </c>
      <c r="U61" s="75">
        <v>2067.4499999999998</v>
      </c>
      <c r="V61" s="75">
        <v>2061.6999999999998</v>
      </c>
      <c r="W61" s="75">
        <v>30050.65</v>
      </c>
    </row>
    <row r="62" spans="1:23" x14ac:dyDescent="0.3">
      <c r="A62" s="1"/>
      <c r="B62" s="73" t="s">
        <v>91</v>
      </c>
      <c r="C62" s="73" t="s">
        <v>1139</v>
      </c>
      <c r="D62" s="73" t="s">
        <v>33</v>
      </c>
      <c r="E62" s="74" t="s">
        <v>623</v>
      </c>
      <c r="F62" s="75">
        <v>117.45</v>
      </c>
      <c r="G62" s="75">
        <v>276.95</v>
      </c>
      <c r="H62" s="75">
        <v>250.5</v>
      </c>
      <c r="I62" s="75">
        <v>259.45</v>
      </c>
      <c r="J62" s="75">
        <v>274.7</v>
      </c>
      <c r="K62" s="75">
        <v>270.14999999999998</v>
      </c>
      <c r="L62" s="75">
        <v>278.8</v>
      </c>
      <c r="M62" s="75">
        <v>275.89999999999998</v>
      </c>
      <c r="N62" s="75">
        <v>279.5</v>
      </c>
      <c r="O62" s="75">
        <v>273.89999999999998</v>
      </c>
      <c r="P62" s="75">
        <v>270.45</v>
      </c>
      <c r="Q62" s="75">
        <v>267.3</v>
      </c>
      <c r="R62" s="75">
        <v>267.8</v>
      </c>
      <c r="S62" s="75">
        <v>219.4</v>
      </c>
      <c r="T62" s="75">
        <v>269.55</v>
      </c>
      <c r="U62" s="75">
        <v>266.14999999999998</v>
      </c>
      <c r="V62" s="75">
        <v>266.25</v>
      </c>
      <c r="W62" s="75">
        <v>4384.2</v>
      </c>
    </row>
    <row r="63" spans="1:23" x14ac:dyDescent="0.3">
      <c r="A63" s="1"/>
      <c r="B63" s="73" t="s">
        <v>91</v>
      </c>
      <c r="C63" s="73" t="s">
        <v>100</v>
      </c>
      <c r="D63" s="73" t="s">
        <v>1140</v>
      </c>
      <c r="E63" s="74" t="s">
        <v>622</v>
      </c>
      <c r="F63" s="75">
        <v>269.95</v>
      </c>
      <c r="G63" s="75">
        <v>1404.75</v>
      </c>
      <c r="H63" s="75"/>
      <c r="I63" s="75"/>
      <c r="J63" s="75"/>
      <c r="K63" s="75"/>
      <c r="L63" s="75">
        <v>913.15</v>
      </c>
      <c r="M63" s="75">
        <v>513.70000000000005</v>
      </c>
      <c r="N63" s="75">
        <v>670.2</v>
      </c>
      <c r="O63" s="75">
        <v>150.19999999999999</v>
      </c>
      <c r="P63" s="75"/>
      <c r="Q63" s="75">
        <v>13.45</v>
      </c>
      <c r="R63" s="75">
        <v>533.20000000000005</v>
      </c>
      <c r="S63" s="75"/>
      <c r="T63" s="75"/>
      <c r="U63" s="75">
        <v>1824.4</v>
      </c>
      <c r="V63" s="75">
        <v>3495.45</v>
      </c>
      <c r="W63" s="75">
        <v>9788.4500000000007</v>
      </c>
    </row>
    <row r="64" spans="1:23" x14ac:dyDescent="0.3">
      <c r="A64" s="1"/>
      <c r="B64" s="73" t="s">
        <v>91</v>
      </c>
      <c r="C64" s="73" t="s">
        <v>100</v>
      </c>
      <c r="D64" s="73" t="s">
        <v>1141</v>
      </c>
      <c r="E64" s="74" t="s">
        <v>622</v>
      </c>
      <c r="F64" s="75">
        <v>912.6</v>
      </c>
      <c r="G64" s="75">
        <v>4039.75</v>
      </c>
      <c r="H64" s="75">
        <v>3915.5</v>
      </c>
      <c r="I64" s="75">
        <v>3914.85</v>
      </c>
      <c r="J64" s="75">
        <v>3904.35</v>
      </c>
      <c r="K64" s="75">
        <v>3925.05</v>
      </c>
      <c r="L64" s="75">
        <v>3929.85</v>
      </c>
      <c r="M64" s="75">
        <v>3919.6</v>
      </c>
      <c r="N64" s="75">
        <v>3910.55</v>
      </c>
      <c r="O64" s="75">
        <v>3903.45</v>
      </c>
      <c r="P64" s="75">
        <v>954.2</v>
      </c>
      <c r="Q64" s="75">
        <v>2414.4499999999998</v>
      </c>
      <c r="R64" s="75">
        <v>3820.35</v>
      </c>
      <c r="S64" s="75">
        <v>3763.5</v>
      </c>
      <c r="T64" s="75">
        <v>3829.45</v>
      </c>
      <c r="U64" s="75">
        <v>4021.7</v>
      </c>
      <c r="V64" s="75">
        <v>3491.95</v>
      </c>
      <c r="W64" s="75">
        <v>58571.15</v>
      </c>
    </row>
    <row r="65" spans="1:23" x14ac:dyDescent="0.3">
      <c r="A65" s="1"/>
      <c r="B65" s="73" t="s">
        <v>91</v>
      </c>
      <c r="C65" s="73" t="s">
        <v>100</v>
      </c>
      <c r="D65" s="73" t="s">
        <v>375</v>
      </c>
      <c r="E65" s="74" t="s">
        <v>622</v>
      </c>
      <c r="F65" s="75"/>
      <c r="G65" s="75"/>
      <c r="H65" s="75">
        <v>362</v>
      </c>
      <c r="I65" s="75">
        <v>663.85</v>
      </c>
      <c r="J65" s="75">
        <v>604.5</v>
      </c>
      <c r="K65" s="75">
        <v>874.05</v>
      </c>
      <c r="L65" s="75">
        <v>1118.5</v>
      </c>
      <c r="M65" s="75"/>
      <c r="N65" s="75"/>
      <c r="O65" s="75"/>
      <c r="P65" s="75"/>
      <c r="Q65" s="75">
        <v>2130.35</v>
      </c>
      <c r="R65" s="75">
        <v>4363.55</v>
      </c>
      <c r="S65" s="75">
        <v>4274.1000000000004</v>
      </c>
      <c r="T65" s="75">
        <v>4333.75</v>
      </c>
      <c r="U65" s="75">
        <v>4515.95</v>
      </c>
      <c r="V65" s="75">
        <v>3498.25</v>
      </c>
      <c r="W65" s="75">
        <v>26738.85</v>
      </c>
    </row>
    <row r="66" spans="1:23" x14ac:dyDescent="0.3">
      <c r="A66" s="1"/>
      <c r="B66" s="73" t="s">
        <v>91</v>
      </c>
      <c r="C66" s="73" t="s">
        <v>100</v>
      </c>
      <c r="D66" s="73" t="s">
        <v>1114</v>
      </c>
      <c r="E66" s="74" t="s">
        <v>622</v>
      </c>
      <c r="F66" s="75">
        <v>264.64999999999998</v>
      </c>
      <c r="G66" s="75">
        <v>1699.25</v>
      </c>
      <c r="H66" s="75">
        <v>1634.05</v>
      </c>
      <c r="I66" s="75">
        <v>1640.25</v>
      </c>
      <c r="J66" s="75">
        <v>1639.05</v>
      </c>
      <c r="K66" s="75">
        <v>1657.15</v>
      </c>
      <c r="L66" s="75">
        <v>1650.3</v>
      </c>
      <c r="M66" s="75">
        <v>1651.15</v>
      </c>
      <c r="N66" s="75">
        <v>1634.6</v>
      </c>
      <c r="O66" s="75">
        <v>1629.5</v>
      </c>
      <c r="P66" s="75"/>
      <c r="Q66" s="75">
        <v>1725</v>
      </c>
      <c r="R66" s="75">
        <v>4075.3</v>
      </c>
      <c r="S66" s="75">
        <v>3986.6</v>
      </c>
      <c r="T66" s="75">
        <v>4029.7</v>
      </c>
      <c r="U66" s="75">
        <v>4999.8999999999996</v>
      </c>
      <c r="V66" s="75">
        <v>5485.1</v>
      </c>
      <c r="W66" s="75">
        <v>39401.550000000003</v>
      </c>
    </row>
    <row r="67" spans="1:23" x14ac:dyDescent="0.3">
      <c r="A67" s="1"/>
      <c r="B67" s="73" t="s">
        <v>91</v>
      </c>
      <c r="C67" s="73" t="s">
        <v>103</v>
      </c>
      <c r="D67" s="73" t="s">
        <v>299</v>
      </c>
      <c r="E67" s="74" t="s">
        <v>622</v>
      </c>
      <c r="F67" s="75">
        <v>158.69999999999999</v>
      </c>
      <c r="G67" s="75">
        <v>511.65</v>
      </c>
      <c r="H67" s="75">
        <v>333.5</v>
      </c>
      <c r="I67" s="75">
        <v>341.55</v>
      </c>
      <c r="J67" s="75"/>
      <c r="K67" s="75"/>
      <c r="L67" s="75"/>
      <c r="M67" s="75"/>
      <c r="N67" s="75"/>
      <c r="O67" s="75"/>
      <c r="P67" s="75"/>
      <c r="Q67" s="75"/>
      <c r="R67" s="75"/>
      <c r="S67" s="75"/>
      <c r="T67" s="75"/>
      <c r="U67" s="75"/>
      <c r="V67" s="75"/>
      <c r="W67" s="75">
        <v>1345.4</v>
      </c>
    </row>
    <row r="68" spans="1:23" x14ac:dyDescent="0.3">
      <c r="A68" s="1"/>
      <c r="B68" s="73" t="s">
        <v>91</v>
      </c>
      <c r="C68" s="73" t="s">
        <v>103</v>
      </c>
      <c r="D68" s="73" t="s">
        <v>301</v>
      </c>
      <c r="E68" s="74" t="s">
        <v>622</v>
      </c>
      <c r="F68" s="75"/>
      <c r="G68" s="75"/>
      <c r="H68" s="75"/>
      <c r="I68" s="75"/>
      <c r="J68" s="75"/>
      <c r="K68" s="75"/>
      <c r="L68" s="75"/>
      <c r="M68" s="75"/>
      <c r="N68" s="75"/>
      <c r="O68" s="75"/>
      <c r="P68" s="75"/>
      <c r="Q68" s="75"/>
      <c r="R68" s="75"/>
      <c r="S68" s="75"/>
      <c r="T68" s="75"/>
      <c r="U68" s="75"/>
      <c r="V68" s="75"/>
      <c r="W68" s="75">
        <v>0</v>
      </c>
    </row>
    <row r="69" spans="1:23" x14ac:dyDescent="0.3">
      <c r="A69" s="1"/>
      <c r="B69" s="73" t="s">
        <v>91</v>
      </c>
      <c r="C69" s="73" t="s">
        <v>1142</v>
      </c>
      <c r="D69" s="73" t="s">
        <v>299</v>
      </c>
      <c r="E69" s="74" t="s">
        <v>622</v>
      </c>
      <c r="F69" s="75"/>
      <c r="G69" s="75"/>
      <c r="H69" s="75"/>
      <c r="I69" s="75"/>
      <c r="J69" s="75"/>
      <c r="K69" s="75"/>
      <c r="L69" s="75"/>
      <c r="M69" s="75"/>
      <c r="N69" s="75"/>
      <c r="O69" s="75"/>
      <c r="P69" s="75"/>
      <c r="Q69" s="75"/>
      <c r="R69" s="75"/>
      <c r="S69" s="75"/>
      <c r="T69" s="75"/>
      <c r="U69" s="75"/>
      <c r="V69" s="75"/>
      <c r="W69" s="75">
        <v>0</v>
      </c>
    </row>
    <row r="70" spans="1:23" x14ac:dyDescent="0.3">
      <c r="A70" s="1"/>
      <c r="B70" s="73" t="s">
        <v>91</v>
      </c>
      <c r="C70" s="73" t="s">
        <v>1142</v>
      </c>
      <c r="D70" s="73" t="s">
        <v>1143</v>
      </c>
      <c r="E70" s="74" t="s">
        <v>622</v>
      </c>
      <c r="F70" s="75"/>
      <c r="G70" s="75"/>
      <c r="H70" s="75"/>
      <c r="I70" s="75"/>
      <c r="J70" s="75"/>
      <c r="K70" s="75"/>
      <c r="L70" s="75"/>
      <c r="M70" s="75"/>
      <c r="N70" s="75"/>
      <c r="O70" s="75"/>
      <c r="P70" s="75"/>
      <c r="Q70" s="75"/>
      <c r="R70" s="75"/>
      <c r="S70" s="75"/>
      <c r="T70" s="75"/>
      <c r="U70" s="75"/>
      <c r="V70" s="75"/>
      <c r="W70" s="75">
        <v>0</v>
      </c>
    </row>
    <row r="71" spans="1:23" x14ac:dyDescent="0.3">
      <c r="A71" s="1"/>
      <c r="B71" s="73" t="s">
        <v>91</v>
      </c>
      <c r="C71" s="73" t="s">
        <v>1142</v>
      </c>
      <c r="D71" s="73" t="s">
        <v>1144</v>
      </c>
      <c r="E71" s="74" t="s">
        <v>622</v>
      </c>
      <c r="F71" s="75"/>
      <c r="G71" s="75"/>
      <c r="H71" s="75"/>
      <c r="I71" s="75"/>
      <c r="J71" s="75"/>
      <c r="K71" s="75"/>
      <c r="L71" s="75"/>
      <c r="M71" s="75"/>
      <c r="N71" s="75"/>
      <c r="O71" s="75"/>
      <c r="P71" s="75"/>
      <c r="Q71" s="75"/>
      <c r="R71" s="75"/>
      <c r="S71" s="75"/>
      <c r="T71" s="75"/>
      <c r="U71" s="75"/>
      <c r="V71" s="75"/>
      <c r="W71" s="75">
        <v>0</v>
      </c>
    </row>
    <row r="72" spans="1:23" x14ac:dyDescent="0.3">
      <c r="A72" s="1"/>
      <c r="B72" s="73" t="s">
        <v>91</v>
      </c>
      <c r="C72" s="73" t="s">
        <v>1145</v>
      </c>
      <c r="D72" s="73" t="s">
        <v>517</v>
      </c>
      <c r="E72" s="74" t="s">
        <v>622</v>
      </c>
      <c r="F72" s="75"/>
      <c r="G72" s="75"/>
      <c r="H72" s="75"/>
      <c r="I72" s="75"/>
      <c r="J72" s="75"/>
      <c r="K72" s="75"/>
      <c r="L72" s="75"/>
      <c r="M72" s="75"/>
      <c r="N72" s="75"/>
      <c r="O72" s="75"/>
      <c r="P72" s="75"/>
      <c r="Q72" s="75"/>
      <c r="R72" s="75"/>
      <c r="S72" s="75"/>
      <c r="T72" s="75"/>
      <c r="U72" s="75"/>
      <c r="V72" s="75"/>
      <c r="W72" s="75">
        <v>0</v>
      </c>
    </row>
    <row r="73" spans="1:23" x14ac:dyDescent="0.3">
      <c r="A73" s="1"/>
      <c r="B73" s="73" t="s">
        <v>91</v>
      </c>
      <c r="C73" s="73" t="s">
        <v>1145</v>
      </c>
      <c r="D73" s="73" t="s">
        <v>1146</v>
      </c>
      <c r="E73" s="74" t="s">
        <v>622</v>
      </c>
      <c r="F73" s="75"/>
      <c r="G73" s="75"/>
      <c r="H73" s="75"/>
      <c r="I73" s="75"/>
      <c r="J73" s="75"/>
      <c r="K73" s="75"/>
      <c r="L73" s="75"/>
      <c r="M73" s="75"/>
      <c r="N73" s="75"/>
      <c r="O73" s="75"/>
      <c r="P73" s="75"/>
      <c r="Q73" s="75"/>
      <c r="R73" s="75"/>
      <c r="S73" s="75"/>
      <c r="T73" s="75"/>
      <c r="U73" s="75"/>
      <c r="V73" s="75"/>
      <c r="W73" s="75">
        <v>0</v>
      </c>
    </row>
    <row r="74" spans="1:23" x14ac:dyDescent="0.3">
      <c r="A74" s="1"/>
      <c r="B74" s="73" t="s">
        <v>91</v>
      </c>
      <c r="C74" s="73" t="s">
        <v>1145</v>
      </c>
      <c r="D74" s="73" t="s">
        <v>375</v>
      </c>
      <c r="E74" s="74" t="s">
        <v>622</v>
      </c>
      <c r="F74" s="75"/>
      <c r="G74" s="75"/>
      <c r="H74" s="75"/>
      <c r="I74" s="75"/>
      <c r="J74" s="75"/>
      <c r="K74" s="75"/>
      <c r="L74" s="75"/>
      <c r="M74" s="75"/>
      <c r="N74" s="75"/>
      <c r="O74" s="75"/>
      <c r="P74" s="75"/>
      <c r="Q74" s="75"/>
      <c r="R74" s="75"/>
      <c r="S74" s="75"/>
      <c r="T74" s="75"/>
      <c r="U74" s="75"/>
      <c r="V74" s="75"/>
      <c r="W74" s="75">
        <v>0</v>
      </c>
    </row>
    <row r="75" spans="1:23" x14ac:dyDescent="0.3">
      <c r="A75" s="1"/>
      <c r="B75" s="73" t="s">
        <v>105</v>
      </c>
      <c r="C75" s="73" t="s">
        <v>106</v>
      </c>
      <c r="D75" s="73" t="s">
        <v>1147</v>
      </c>
      <c r="E75" s="74" t="s">
        <v>622</v>
      </c>
      <c r="F75" s="75">
        <v>540.9</v>
      </c>
      <c r="G75" s="75">
        <v>2068.35</v>
      </c>
      <c r="H75" s="75">
        <v>3811.2</v>
      </c>
      <c r="I75" s="75">
        <v>1160</v>
      </c>
      <c r="J75" s="75">
        <v>3221.5</v>
      </c>
      <c r="K75" s="75">
        <v>181.35</v>
      </c>
      <c r="L75" s="75"/>
      <c r="M75" s="75"/>
      <c r="N75" s="75">
        <v>2177.4924799999999</v>
      </c>
      <c r="O75" s="75">
        <v>3600.45</v>
      </c>
      <c r="P75" s="75">
        <v>3450.25</v>
      </c>
      <c r="Q75" s="75">
        <v>3789</v>
      </c>
      <c r="R75" s="75">
        <v>3580.6</v>
      </c>
      <c r="S75" s="75">
        <v>3761.4</v>
      </c>
      <c r="T75" s="75">
        <v>3752.65</v>
      </c>
      <c r="U75" s="75">
        <v>3592.4</v>
      </c>
      <c r="V75" s="75"/>
      <c r="W75" s="75">
        <v>38687.542479999996</v>
      </c>
    </row>
    <row r="76" spans="1:23" x14ac:dyDescent="0.3">
      <c r="A76" s="1"/>
      <c r="B76" s="73" t="s">
        <v>105</v>
      </c>
      <c r="C76" s="73" t="s">
        <v>106</v>
      </c>
      <c r="D76" s="73" t="s">
        <v>1148</v>
      </c>
      <c r="E76" s="74" t="s">
        <v>622</v>
      </c>
      <c r="F76" s="75">
        <v>3349.35</v>
      </c>
      <c r="G76" s="75">
        <v>2142.9</v>
      </c>
      <c r="H76" s="75">
        <v>2465.15</v>
      </c>
      <c r="I76" s="75">
        <v>1809.2</v>
      </c>
      <c r="J76" s="75">
        <v>3719.85</v>
      </c>
      <c r="K76" s="75">
        <v>3820.7</v>
      </c>
      <c r="L76" s="75">
        <v>3603.55</v>
      </c>
      <c r="M76" s="75">
        <v>3461.8</v>
      </c>
      <c r="N76" s="75">
        <v>3852.1672699999999</v>
      </c>
      <c r="O76" s="75">
        <v>3611.25</v>
      </c>
      <c r="P76" s="75">
        <v>3451.05</v>
      </c>
      <c r="Q76" s="75">
        <v>3793.7</v>
      </c>
      <c r="R76" s="75">
        <v>3584.4</v>
      </c>
      <c r="S76" s="75">
        <v>3769.35</v>
      </c>
      <c r="T76" s="75"/>
      <c r="U76" s="75"/>
      <c r="V76" s="75"/>
      <c r="W76" s="75">
        <v>46434.417269999998</v>
      </c>
    </row>
    <row r="77" spans="1:23" x14ac:dyDescent="0.3">
      <c r="A77" s="1"/>
      <c r="B77" s="73" t="s">
        <v>105</v>
      </c>
      <c r="C77" s="73" t="s">
        <v>106</v>
      </c>
      <c r="D77" s="73" t="s">
        <v>1149</v>
      </c>
      <c r="E77" s="74" t="s">
        <v>622</v>
      </c>
      <c r="F77" s="75">
        <v>1911.5</v>
      </c>
      <c r="G77" s="75">
        <v>906.1</v>
      </c>
      <c r="H77" s="75">
        <v>3346.85</v>
      </c>
      <c r="I77" s="75">
        <v>1152.95</v>
      </c>
      <c r="J77" s="75">
        <v>3700.35</v>
      </c>
      <c r="K77" s="75">
        <v>2137.0500000000002</v>
      </c>
      <c r="L77" s="75">
        <v>1394.6</v>
      </c>
      <c r="M77" s="75">
        <v>1680.45</v>
      </c>
      <c r="N77" s="75">
        <v>3124.3721500000001</v>
      </c>
      <c r="O77" s="75">
        <v>4018.4</v>
      </c>
      <c r="P77" s="75">
        <v>3931.2</v>
      </c>
      <c r="Q77" s="75">
        <v>4124.05</v>
      </c>
      <c r="R77" s="75">
        <v>4001.7</v>
      </c>
      <c r="S77" s="75">
        <v>4120.5</v>
      </c>
      <c r="T77" s="75">
        <v>2006.5</v>
      </c>
      <c r="U77" s="75">
        <v>1924.9</v>
      </c>
      <c r="V77" s="75"/>
      <c r="W77" s="75">
        <v>43481.472150000001</v>
      </c>
    </row>
    <row r="78" spans="1:23" x14ac:dyDescent="0.3">
      <c r="A78" s="1"/>
      <c r="B78" s="73" t="s">
        <v>660</v>
      </c>
      <c r="C78" s="73" t="s">
        <v>1015</v>
      </c>
      <c r="D78" s="73" t="s">
        <v>33</v>
      </c>
      <c r="E78" s="74" t="s">
        <v>621</v>
      </c>
      <c r="F78" s="75">
        <v>501.9</v>
      </c>
      <c r="G78" s="75">
        <v>501.6</v>
      </c>
      <c r="H78" s="75">
        <v>501.6</v>
      </c>
      <c r="I78" s="75">
        <v>501.6</v>
      </c>
      <c r="J78" s="75">
        <v>426.3</v>
      </c>
      <c r="K78" s="75">
        <v>412.05</v>
      </c>
      <c r="L78" s="75">
        <v>502.55</v>
      </c>
      <c r="M78" s="75">
        <v>491.7</v>
      </c>
      <c r="N78" s="75">
        <v>446.9</v>
      </c>
      <c r="O78" s="75">
        <v>446.1</v>
      </c>
      <c r="P78" s="75">
        <v>499.15</v>
      </c>
      <c r="Q78" s="75">
        <v>499.6</v>
      </c>
      <c r="R78" s="75">
        <v>449.7</v>
      </c>
      <c r="S78" s="75">
        <v>417.35</v>
      </c>
      <c r="T78" s="75">
        <v>405.75</v>
      </c>
      <c r="U78" s="75">
        <v>429.7</v>
      </c>
      <c r="V78" s="75">
        <v>378.65</v>
      </c>
      <c r="W78" s="75">
        <v>7812.2</v>
      </c>
    </row>
    <row r="79" spans="1:23" x14ac:dyDescent="0.3">
      <c r="A79" s="1"/>
      <c r="B79" s="73" t="s">
        <v>660</v>
      </c>
      <c r="C79" s="73" t="s">
        <v>1016</v>
      </c>
      <c r="D79" s="73" t="s">
        <v>33</v>
      </c>
      <c r="E79" s="74" t="s">
        <v>621</v>
      </c>
      <c r="F79" s="75">
        <v>162.35</v>
      </c>
      <c r="G79" s="75">
        <v>157.9</v>
      </c>
      <c r="H79" s="75">
        <v>171.4</v>
      </c>
      <c r="I79" s="75">
        <v>186.45</v>
      </c>
      <c r="J79" s="75">
        <v>190.75</v>
      </c>
      <c r="K79" s="75">
        <v>185.35</v>
      </c>
      <c r="L79" s="75">
        <v>145.25</v>
      </c>
      <c r="M79" s="75">
        <v>127.55</v>
      </c>
      <c r="N79" s="75">
        <v>119.2</v>
      </c>
      <c r="O79" s="75">
        <v>133.15</v>
      </c>
      <c r="P79" s="75">
        <v>182.2</v>
      </c>
      <c r="Q79" s="75">
        <v>142.19999999999999</v>
      </c>
      <c r="R79" s="75">
        <v>124.9</v>
      </c>
      <c r="S79" s="75">
        <v>117.8</v>
      </c>
      <c r="T79" s="75">
        <v>117.05</v>
      </c>
      <c r="U79" s="75">
        <v>140.80000000000001</v>
      </c>
      <c r="V79" s="75">
        <v>123.8</v>
      </c>
      <c r="W79" s="75">
        <v>2528.1</v>
      </c>
    </row>
    <row r="80" spans="1:23" x14ac:dyDescent="0.3">
      <c r="A80" s="1"/>
      <c r="B80" s="73" t="s">
        <v>661</v>
      </c>
      <c r="C80" s="73" t="s">
        <v>1017</v>
      </c>
      <c r="D80" s="73" t="s">
        <v>33</v>
      </c>
      <c r="E80" s="74" t="s">
        <v>621</v>
      </c>
      <c r="F80" s="75">
        <v>489.6</v>
      </c>
      <c r="G80" s="75">
        <v>489.6</v>
      </c>
      <c r="H80" s="75">
        <v>453.9</v>
      </c>
      <c r="I80" s="75">
        <v>489.6</v>
      </c>
      <c r="J80" s="75">
        <v>489.6</v>
      </c>
      <c r="K80" s="75">
        <v>489.6</v>
      </c>
      <c r="L80" s="75">
        <v>489.6</v>
      </c>
      <c r="M80" s="75">
        <v>479.4</v>
      </c>
      <c r="N80" s="75">
        <v>489.6</v>
      </c>
      <c r="O80" s="75">
        <v>487.1</v>
      </c>
      <c r="P80" s="75">
        <v>478.3</v>
      </c>
      <c r="Q80" s="75">
        <v>435.75</v>
      </c>
      <c r="R80" s="75">
        <v>412.95</v>
      </c>
      <c r="S80" s="75">
        <v>385.5</v>
      </c>
      <c r="T80" s="75">
        <v>361.9</v>
      </c>
      <c r="U80" s="75">
        <v>342.45</v>
      </c>
      <c r="V80" s="75">
        <v>330.8</v>
      </c>
      <c r="W80" s="75">
        <v>7595.25</v>
      </c>
    </row>
    <row r="81" spans="1:23" x14ac:dyDescent="0.3">
      <c r="A81" s="1"/>
      <c r="B81" s="73" t="s">
        <v>661</v>
      </c>
      <c r="C81" s="73" t="s">
        <v>1018</v>
      </c>
      <c r="D81" s="73" t="s">
        <v>33</v>
      </c>
      <c r="E81" s="74" t="s">
        <v>621</v>
      </c>
      <c r="F81" s="75">
        <v>489.6</v>
      </c>
      <c r="G81" s="75">
        <v>489.6</v>
      </c>
      <c r="H81" s="75">
        <v>464.1</v>
      </c>
      <c r="I81" s="75">
        <v>489.6</v>
      </c>
      <c r="J81" s="75">
        <v>489.6</v>
      </c>
      <c r="K81" s="75">
        <v>489.6</v>
      </c>
      <c r="L81" s="75">
        <v>489.6</v>
      </c>
      <c r="M81" s="75">
        <v>481.8</v>
      </c>
      <c r="N81" s="75">
        <v>489.6</v>
      </c>
      <c r="O81" s="75">
        <v>489.6</v>
      </c>
      <c r="P81" s="75">
        <v>489.6</v>
      </c>
      <c r="Q81" s="75">
        <v>453.1</v>
      </c>
      <c r="R81" s="75">
        <v>434.9</v>
      </c>
      <c r="S81" s="75">
        <v>407</v>
      </c>
      <c r="T81" s="75">
        <v>386.45</v>
      </c>
      <c r="U81" s="75">
        <v>363.4</v>
      </c>
      <c r="V81" s="75">
        <v>351.25</v>
      </c>
      <c r="W81" s="75">
        <v>7748.4</v>
      </c>
    </row>
    <row r="82" spans="1:23" x14ac:dyDescent="0.3">
      <c r="A82" s="1"/>
      <c r="B82" s="73" t="s">
        <v>661</v>
      </c>
      <c r="C82" s="73" t="s">
        <v>1019</v>
      </c>
      <c r="D82" s="73" t="s">
        <v>33</v>
      </c>
      <c r="E82" s="74" t="s">
        <v>621</v>
      </c>
      <c r="F82" s="75">
        <v>484.8</v>
      </c>
      <c r="G82" s="75">
        <v>484.8</v>
      </c>
      <c r="H82" s="75">
        <v>459.55</v>
      </c>
      <c r="I82" s="75">
        <v>484.8</v>
      </c>
      <c r="J82" s="75">
        <v>484.8</v>
      </c>
      <c r="K82" s="75">
        <v>484.8</v>
      </c>
      <c r="L82" s="75">
        <v>484.8</v>
      </c>
      <c r="M82" s="75">
        <v>472.1</v>
      </c>
      <c r="N82" s="75">
        <v>484.8</v>
      </c>
      <c r="O82" s="75">
        <v>484.8</v>
      </c>
      <c r="P82" s="75">
        <v>484.8</v>
      </c>
      <c r="Q82" s="75">
        <v>443.5</v>
      </c>
      <c r="R82" s="75">
        <v>426.95</v>
      </c>
      <c r="S82" s="75">
        <v>401.1</v>
      </c>
      <c r="T82" s="75">
        <v>382.8</v>
      </c>
      <c r="U82" s="75">
        <v>360.55</v>
      </c>
      <c r="V82" s="75">
        <v>350.45</v>
      </c>
      <c r="W82" s="75">
        <v>7660.2</v>
      </c>
    </row>
    <row r="83" spans="1:23" x14ac:dyDescent="0.3">
      <c r="A83" s="1"/>
      <c r="B83" s="73" t="s">
        <v>661</v>
      </c>
      <c r="C83" s="73" t="s">
        <v>1020</v>
      </c>
      <c r="D83" s="73" t="s">
        <v>33</v>
      </c>
      <c r="E83" s="74" t="s">
        <v>621</v>
      </c>
      <c r="F83" s="75">
        <v>198</v>
      </c>
      <c r="G83" s="75">
        <v>188.9</v>
      </c>
      <c r="H83" s="75">
        <v>188.2</v>
      </c>
      <c r="I83" s="75">
        <v>176.6</v>
      </c>
      <c r="J83" s="75">
        <v>175.8</v>
      </c>
      <c r="K83" s="75">
        <v>187.6</v>
      </c>
      <c r="L83" s="75">
        <v>1.4</v>
      </c>
      <c r="M83" s="75"/>
      <c r="N83" s="75"/>
      <c r="O83" s="75">
        <v>26.35</v>
      </c>
      <c r="P83" s="75">
        <v>113.75</v>
      </c>
      <c r="Q83" s="75">
        <v>125.05</v>
      </c>
      <c r="R83" s="75">
        <v>151.80000000000001</v>
      </c>
      <c r="S83" s="75">
        <v>200.4</v>
      </c>
      <c r="T83" s="75">
        <v>189.6</v>
      </c>
      <c r="U83" s="75">
        <v>192.45</v>
      </c>
      <c r="V83" s="75">
        <v>189.55</v>
      </c>
      <c r="W83" s="75">
        <v>2305.4499999999998</v>
      </c>
    </row>
    <row r="84" spans="1:23" x14ac:dyDescent="0.3">
      <c r="A84" s="1"/>
      <c r="B84" s="73" t="s">
        <v>667</v>
      </c>
      <c r="C84" s="73" t="s">
        <v>1150</v>
      </c>
      <c r="D84" s="73" t="s">
        <v>1151</v>
      </c>
      <c r="E84" s="74" t="s">
        <v>622</v>
      </c>
      <c r="F84" s="75">
        <v>713</v>
      </c>
      <c r="G84" s="75">
        <v>65.7</v>
      </c>
      <c r="H84" s="75"/>
      <c r="I84" s="75"/>
      <c r="J84" s="75"/>
      <c r="K84" s="75"/>
      <c r="L84" s="75"/>
      <c r="M84" s="75"/>
      <c r="N84" s="75"/>
      <c r="O84" s="75"/>
      <c r="P84" s="75"/>
      <c r="Q84" s="75"/>
      <c r="R84" s="75"/>
      <c r="S84" s="75"/>
      <c r="T84" s="75">
        <v>435.4</v>
      </c>
      <c r="U84" s="75">
        <v>283.25</v>
      </c>
      <c r="V84" s="75">
        <v>617.20000000000005</v>
      </c>
      <c r="W84" s="75">
        <v>2114.5500000000002</v>
      </c>
    </row>
    <row r="85" spans="1:23" x14ac:dyDescent="0.3">
      <c r="A85" s="1"/>
      <c r="B85" s="73" t="s">
        <v>667</v>
      </c>
      <c r="C85" s="73" t="s">
        <v>1150</v>
      </c>
      <c r="D85" s="73" t="s">
        <v>1152</v>
      </c>
      <c r="E85" s="74" t="s">
        <v>622</v>
      </c>
      <c r="F85" s="75"/>
      <c r="G85" s="75"/>
      <c r="H85" s="75"/>
      <c r="I85" s="75"/>
      <c r="J85" s="75"/>
      <c r="K85" s="75"/>
      <c r="L85" s="75"/>
      <c r="M85" s="75"/>
      <c r="N85" s="75"/>
      <c r="O85" s="75"/>
      <c r="P85" s="75"/>
      <c r="Q85" s="75"/>
      <c r="R85" s="75"/>
      <c r="S85" s="75"/>
      <c r="T85" s="75"/>
      <c r="U85" s="75"/>
      <c r="V85" s="75">
        <v>45.1</v>
      </c>
      <c r="W85" s="75">
        <v>45.1</v>
      </c>
    </row>
    <row r="86" spans="1:23" x14ac:dyDescent="0.3">
      <c r="A86" s="1"/>
      <c r="B86" s="73" t="s">
        <v>637</v>
      </c>
      <c r="C86" s="73" t="s">
        <v>1153</v>
      </c>
      <c r="D86" s="73" t="s">
        <v>1153</v>
      </c>
      <c r="E86" s="74" t="s">
        <v>623</v>
      </c>
      <c r="F86" s="75">
        <v>295.60000000000002</v>
      </c>
      <c r="G86" s="75">
        <v>631.65</v>
      </c>
      <c r="H86" s="75">
        <v>552.5</v>
      </c>
      <c r="I86" s="75">
        <v>657.55</v>
      </c>
      <c r="J86" s="75">
        <v>575.1</v>
      </c>
      <c r="K86" s="75">
        <v>575.95000000000005</v>
      </c>
      <c r="L86" s="75">
        <v>655</v>
      </c>
      <c r="M86" s="75">
        <v>642.5</v>
      </c>
      <c r="N86" s="75">
        <v>656.05</v>
      </c>
      <c r="O86" s="75">
        <v>649.25</v>
      </c>
      <c r="P86" s="75">
        <v>638.5</v>
      </c>
      <c r="Q86" s="75">
        <v>649.54999999999995</v>
      </c>
      <c r="R86" s="75">
        <v>647.25</v>
      </c>
      <c r="S86" s="75">
        <v>576.5</v>
      </c>
      <c r="T86" s="75">
        <v>632.29999999999995</v>
      </c>
      <c r="U86" s="75">
        <v>620.54999999999995</v>
      </c>
      <c r="V86" s="75">
        <v>630.65</v>
      </c>
      <c r="W86" s="75">
        <v>10286.450000000001</v>
      </c>
    </row>
    <row r="87" spans="1:23" x14ac:dyDescent="0.3">
      <c r="A87" s="1"/>
      <c r="B87" s="73" t="s">
        <v>662</v>
      </c>
      <c r="C87" s="73" t="s">
        <v>1154</v>
      </c>
      <c r="D87" s="73" t="s">
        <v>33</v>
      </c>
      <c r="E87" s="74" t="s">
        <v>624</v>
      </c>
      <c r="F87" s="75">
        <v>69.95</v>
      </c>
      <c r="G87" s="75">
        <v>74.099999999999994</v>
      </c>
      <c r="H87" s="75">
        <v>183.9</v>
      </c>
      <c r="I87" s="75">
        <v>119.35</v>
      </c>
      <c r="J87" s="75">
        <v>80.55</v>
      </c>
      <c r="K87" s="75">
        <v>65.5</v>
      </c>
      <c r="L87" s="75">
        <v>87.75</v>
      </c>
      <c r="M87" s="75">
        <v>172.9</v>
      </c>
      <c r="N87" s="75">
        <v>236.3</v>
      </c>
      <c r="O87" s="75">
        <v>321.3</v>
      </c>
      <c r="P87" s="75">
        <v>209.45</v>
      </c>
      <c r="Q87" s="75">
        <v>224.85</v>
      </c>
      <c r="R87" s="75">
        <v>283.35000000000002</v>
      </c>
      <c r="S87" s="75">
        <v>246.35</v>
      </c>
      <c r="T87" s="75">
        <v>163.19999999999999</v>
      </c>
      <c r="U87" s="75">
        <v>46.6</v>
      </c>
      <c r="V87" s="75">
        <v>48.65</v>
      </c>
      <c r="W87" s="75">
        <v>2634.05</v>
      </c>
    </row>
    <row r="88" spans="1:23" x14ac:dyDescent="0.3">
      <c r="A88" s="1"/>
      <c r="B88" s="73" t="s">
        <v>638</v>
      </c>
      <c r="C88" s="73" t="s">
        <v>1155</v>
      </c>
      <c r="D88" s="73" t="s">
        <v>33</v>
      </c>
      <c r="E88" s="74" t="s">
        <v>624</v>
      </c>
      <c r="F88" s="75">
        <v>92.8</v>
      </c>
      <c r="G88" s="75">
        <v>92.65</v>
      </c>
      <c r="H88" s="75">
        <v>243.4</v>
      </c>
      <c r="I88" s="75">
        <v>161.75</v>
      </c>
      <c r="J88" s="75">
        <v>107.5</v>
      </c>
      <c r="K88" s="75">
        <v>91.1</v>
      </c>
      <c r="L88" s="75">
        <v>131.80000000000001</v>
      </c>
      <c r="M88" s="75">
        <v>226.5</v>
      </c>
      <c r="N88" s="75">
        <v>314.64999999999998</v>
      </c>
      <c r="O88" s="75">
        <v>371.75</v>
      </c>
      <c r="P88" s="75">
        <v>314.45</v>
      </c>
      <c r="Q88" s="75">
        <v>329.2</v>
      </c>
      <c r="R88" s="75">
        <v>366.4</v>
      </c>
      <c r="S88" s="75">
        <v>320.85000000000002</v>
      </c>
      <c r="T88" s="75">
        <v>220.75</v>
      </c>
      <c r="U88" s="75">
        <v>63.45</v>
      </c>
      <c r="V88" s="75">
        <v>28.45</v>
      </c>
      <c r="W88" s="75">
        <v>3477.45</v>
      </c>
    </row>
    <row r="89" spans="1:23" x14ac:dyDescent="0.3">
      <c r="A89" s="1"/>
      <c r="B89" s="73" t="s">
        <v>645</v>
      </c>
      <c r="C89" s="73" t="s">
        <v>1021</v>
      </c>
      <c r="D89" s="73" t="s">
        <v>1116</v>
      </c>
      <c r="E89" s="74" t="s">
        <v>621</v>
      </c>
      <c r="F89" s="75">
        <v>89.4</v>
      </c>
      <c r="G89" s="75">
        <v>89.1</v>
      </c>
      <c r="H89" s="75">
        <v>85.8</v>
      </c>
      <c r="I89" s="75">
        <v>86.15</v>
      </c>
      <c r="J89" s="75">
        <v>86.25</v>
      </c>
      <c r="K89" s="75">
        <v>85.8</v>
      </c>
      <c r="L89" s="75">
        <v>88.5</v>
      </c>
      <c r="M89" s="75">
        <v>87.75</v>
      </c>
      <c r="N89" s="75">
        <v>87.4</v>
      </c>
      <c r="O89" s="75">
        <v>88.1</v>
      </c>
      <c r="P89" s="75">
        <v>87.9</v>
      </c>
      <c r="Q89" s="75">
        <v>87.95</v>
      </c>
      <c r="R89" s="75">
        <v>87.2</v>
      </c>
      <c r="S89" s="75">
        <v>76.05</v>
      </c>
      <c r="T89" s="75">
        <v>86.8</v>
      </c>
      <c r="U89" s="75">
        <v>86.85</v>
      </c>
      <c r="V89" s="75">
        <v>86.15</v>
      </c>
      <c r="W89" s="75">
        <v>1473.15</v>
      </c>
    </row>
    <row r="90" spans="1:23" x14ac:dyDescent="0.3">
      <c r="A90" s="1"/>
      <c r="B90" s="73" t="s">
        <v>324</v>
      </c>
      <c r="C90" s="73" t="s">
        <v>1022</v>
      </c>
      <c r="D90" s="73" t="s">
        <v>33</v>
      </c>
      <c r="E90" s="74" t="s">
        <v>621</v>
      </c>
      <c r="F90" s="75">
        <v>447.7</v>
      </c>
      <c r="G90" s="75">
        <v>448.1</v>
      </c>
      <c r="H90" s="75">
        <v>170.9</v>
      </c>
      <c r="I90" s="75">
        <v>212.8</v>
      </c>
      <c r="J90" s="75">
        <v>220.55</v>
      </c>
      <c r="K90" s="75">
        <v>225.8</v>
      </c>
      <c r="L90" s="75">
        <v>225.4</v>
      </c>
      <c r="M90" s="75">
        <v>225.25</v>
      </c>
      <c r="N90" s="75">
        <v>225.65</v>
      </c>
      <c r="O90" s="75">
        <v>224.75</v>
      </c>
      <c r="P90" s="75">
        <v>224.05</v>
      </c>
      <c r="Q90" s="75">
        <v>225.3</v>
      </c>
      <c r="R90" s="75">
        <v>225.25</v>
      </c>
      <c r="S90" s="75">
        <v>224.75</v>
      </c>
      <c r="T90" s="75">
        <v>225.5</v>
      </c>
      <c r="U90" s="75">
        <v>225.25</v>
      </c>
      <c r="V90" s="75">
        <v>224.55</v>
      </c>
      <c r="W90" s="75">
        <v>4201.55</v>
      </c>
    </row>
    <row r="91" spans="1:23" x14ac:dyDescent="0.3">
      <c r="A91" s="1"/>
      <c r="B91" s="73" t="s">
        <v>646</v>
      </c>
      <c r="C91" s="73" t="s">
        <v>1023</v>
      </c>
      <c r="D91" s="73" t="s">
        <v>33</v>
      </c>
      <c r="E91" s="74" t="s">
        <v>621</v>
      </c>
      <c r="F91" s="75">
        <v>444.6</v>
      </c>
      <c r="G91" s="75">
        <v>444</v>
      </c>
      <c r="H91" s="75">
        <v>442.8</v>
      </c>
      <c r="I91" s="75">
        <v>285.10000000000002</v>
      </c>
      <c r="J91" s="75">
        <v>445.6</v>
      </c>
      <c r="K91" s="75">
        <v>446.4</v>
      </c>
      <c r="L91" s="75">
        <v>446.4</v>
      </c>
      <c r="M91" s="75">
        <v>446.4</v>
      </c>
      <c r="N91" s="75">
        <v>444.85</v>
      </c>
      <c r="O91" s="75">
        <v>436.45</v>
      </c>
      <c r="P91" s="75">
        <v>446.4</v>
      </c>
      <c r="Q91" s="75">
        <v>397.75</v>
      </c>
      <c r="R91" s="75">
        <v>444</v>
      </c>
      <c r="S91" s="75">
        <v>444</v>
      </c>
      <c r="T91" s="75">
        <v>444</v>
      </c>
      <c r="U91" s="75">
        <v>444</v>
      </c>
      <c r="V91" s="75">
        <v>444</v>
      </c>
      <c r="W91" s="75">
        <v>7346.75</v>
      </c>
    </row>
    <row r="92" spans="1:23" x14ac:dyDescent="0.3">
      <c r="A92" s="1"/>
      <c r="B92" s="73" t="s">
        <v>625</v>
      </c>
      <c r="C92" s="73" t="s">
        <v>1024</v>
      </c>
      <c r="D92" s="73" t="s">
        <v>1156</v>
      </c>
      <c r="E92" s="74" t="s">
        <v>621</v>
      </c>
      <c r="F92" s="75"/>
      <c r="G92" s="75"/>
      <c r="H92" s="75"/>
      <c r="I92" s="75"/>
      <c r="J92" s="75">
        <v>676.6</v>
      </c>
      <c r="K92" s="75">
        <v>2411.1999999999998</v>
      </c>
      <c r="L92" s="75">
        <v>1645.55</v>
      </c>
      <c r="M92" s="75">
        <v>2398.15</v>
      </c>
      <c r="N92" s="75">
        <v>1702.45</v>
      </c>
      <c r="O92" s="75">
        <v>1752.85</v>
      </c>
      <c r="P92" s="75">
        <v>1441.35</v>
      </c>
      <c r="Q92" s="75">
        <v>2344.8000000000002</v>
      </c>
      <c r="R92" s="75">
        <v>1899.45</v>
      </c>
      <c r="S92" s="75">
        <v>185.8</v>
      </c>
      <c r="T92" s="75">
        <v>2400.3000000000002</v>
      </c>
      <c r="U92" s="75">
        <v>2405.4</v>
      </c>
      <c r="V92" s="75">
        <v>2369.9</v>
      </c>
      <c r="W92" s="75">
        <v>23633.8</v>
      </c>
    </row>
    <row r="93" spans="1:23" x14ac:dyDescent="0.3">
      <c r="A93" s="1"/>
      <c r="B93" s="73" t="s">
        <v>336</v>
      </c>
      <c r="C93" s="73" t="s">
        <v>1157</v>
      </c>
      <c r="D93" s="73" t="s">
        <v>33</v>
      </c>
      <c r="E93" s="74" t="s">
        <v>622</v>
      </c>
      <c r="F93" s="75"/>
      <c r="G93" s="75"/>
      <c r="H93" s="75"/>
      <c r="I93" s="75"/>
      <c r="J93" s="75"/>
      <c r="K93" s="75"/>
      <c r="L93" s="75"/>
      <c r="M93" s="75"/>
      <c r="N93" s="75"/>
      <c r="O93" s="75"/>
      <c r="P93" s="75"/>
      <c r="Q93" s="75"/>
      <c r="R93" s="75"/>
      <c r="S93" s="75"/>
      <c r="T93" s="75"/>
      <c r="U93" s="75"/>
      <c r="V93" s="75"/>
      <c r="W93" s="75">
        <v>0</v>
      </c>
    </row>
    <row r="94" spans="1:23" x14ac:dyDescent="0.3">
      <c r="A94" s="1"/>
      <c r="B94" s="73" t="s">
        <v>336</v>
      </c>
      <c r="C94" s="73" t="s">
        <v>1158</v>
      </c>
      <c r="D94" s="73" t="s">
        <v>33</v>
      </c>
      <c r="E94" s="74" t="s">
        <v>622</v>
      </c>
      <c r="F94" s="75">
        <v>1.6</v>
      </c>
      <c r="G94" s="75"/>
      <c r="H94" s="75"/>
      <c r="I94" s="75"/>
      <c r="J94" s="75"/>
      <c r="K94" s="75"/>
      <c r="L94" s="75"/>
      <c r="M94" s="75"/>
      <c r="N94" s="75">
        <v>1.65</v>
      </c>
      <c r="O94" s="75"/>
      <c r="P94" s="75"/>
      <c r="Q94" s="75"/>
      <c r="R94" s="75"/>
      <c r="S94" s="75"/>
      <c r="T94" s="75"/>
      <c r="U94" s="75"/>
      <c r="V94" s="75">
        <v>1.65</v>
      </c>
      <c r="W94" s="75">
        <v>4.9000000000000004</v>
      </c>
    </row>
    <row r="95" spans="1:23" x14ac:dyDescent="0.3">
      <c r="A95" s="1"/>
      <c r="B95" s="73" t="s">
        <v>631</v>
      </c>
      <c r="C95" s="73" t="s">
        <v>1025</v>
      </c>
      <c r="D95" s="73" t="s">
        <v>33</v>
      </c>
      <c r="E95" s="74" t="s">
        <v>621</v>
      </c>
      <c r="F95" s="75">
        <v>2173.4</v>
      </c>
      <c r="G95" s="75">
        <v>2158.6</v>
      </c>
      <c r="H95" s="75">
        <v>2161.25</v>
      </c>
      <c r="I95" s="75">
        <v>2158.5</v>
      </c>
      <c r="J95" s="75">
        <v>2163.5</v>
      </c>
      <c r="K95" s="75">
        <v>2153.3000000000002</v>
      </c>
      <c r="L95" s="75">
        <v>2151.35</v>
      </c>
      <c r="M95" s="75">
        <v>2152.75</v>
      </c>
      <c r="N95" s="75">
        <v>2154</v>
      </c>
      <c r="O95" s="75">
        <v>2138.6999999999998</v>
      </c>
      <c r="P95" s="75">
        <v>2153.65</v>
      </c>
      <c r="Q95" s="75">
        <v>2160.3000000000002</v>
      </c>
      <c r="R95" s="75">
        <v>2158.9</v>
      </c>
      <c r="S95" s="75">
        <v>2147.4</v>
      </c>
      <c r="T95" s="75">
        <v>2159.0500000000002</v>
      </c>
      <c r="U95" s="75">
        <v>1966.35</v>
      </c>
      <c r="V95" s="75">
        <v>2154.9499999999998</v>
      </c>
      <c r="W95" s="75">
        <v>36465.949999999997</v>
      </c>
    </row>
    <row r="96" spans="1:23" x14ac:dyDescent="0.3">
      <c r="A96" s="1"/>
      <c r="B96" s="73" t="s">
        <v>634</v>
      </c>
      <c r="C96" s="73" t="s">
        <v>1026</v>
      </c>
      <c r="D96" s="73" t="s">
        <v>33</v>
      </c>
      <c r="E96" s="74" t="s">
        <v>621</v>
      </c>
      <c r="F96" s="75">
        <v>78.75</v>
      </c>
      <c r="G96" s="75">
        <v>93.5</v>
      </c>
      <c r="H96" s="75">
        <v>84.2</v>
      </c>
      <c r="I96" s="75">
        <v>92.65</v>
      </c>
      <c r="J96" s="75">
        <v>111.35</v>
      </c>
      <c r="K96" s="75">
        <v>111.6</v>
      </c>
      <c r="L96" s="75">
        <v>109.7</v>
      </c>
      <c r="M96" s="75">
        <v>108.01</v>
      </c>
      <c r="N96" s="75">
        <v>110.2</v>
      </c>
      <c r="O96" s="75">
        <v>108.6</v>
      </c>
      <c r="P96" s="75">
        <v>109.4</v>
      </c>
      <c r="Q96" s="75">
        <v>101.05</v>
      </c>
      <c r="R96" s="75">
        <v>108.7</v>
      </c>
      <c r="S96" s="75">
        <v>110.35</v>
      </c>
      <c r="T96" s="75">
        <v>110.3</v>
      </c>
      <c r="U96" s="75">
        <v>109.7</v>
      </c>
      <c r="V96" s="75">
        <v>109.4</v>
      </c>
      <c r="W96" s="75">
        <v>1767.46</v>
      </c>
    </row>
    <row r="97" spans="1:23" x14ac:dyDescent="0.3">
      <c r="A97" s="1"/>
      <c r="B97" s="73" t="s">
        <v>371</v>
      </c>
      <c r="C97" s="73" t="s">
        <v>1159</v>
      </c>
      <c r="D97" s="73" t="s">
        <v>33</v>
      </c>
      <c r="E97" s="74" t="s">
        <v>623</v>
      </c>
      <c r="F97" s="75">
        <v>954.125</v>
      </c>
      <c r="G97" s="75">
        <v>1810.2</v>
      </c>
      <c r="H97" s="75">
        <v>1441.3</v>
      </c>
      <c r="I97" s="75">
        <v>1842.5</v>
      </c>
      <c r="J97" s="75">
        <v>1600.15</v>
      </c>
      <c r="K97" s="75">
        <v>1629.7</v>
      </c>
      <c r="L97" s="75">
        <v>1968.55</v>
      </c>
      <c r="M97" s="75">
        <v>1312.6</v>
      </c>
      <c r="N97" s="75">
        <v>1590.5</v>
      </c>
      <c r="O97" s="75">
        <v>2019.75</v>
      </c>
      <c r="P97" s="75">
        <v>651.4</v>
      </c>
      <c r="Q97" s="75">
        <v>164.6</v>
      </c>
      <c r="R97" s="75">
        <v>192.4</v>
      </c>
      <c r="S97" s="75">
        <v>1954.5</v>
      </c>
      <c r="T97" s="75">
        <v>1966.6</v>
      </c>
      <c r="U97" s="75">
        <v>1944.4</v>
      </c>
      <c r="V97" s="75">
        <v>1990.25</v>
      </c>
      <c r="W97" s="75">
        <v>25033.525000000001</v>
      </c>
    </row>
    <row r="98" spans="1:23" x14ac:dyDescent="0.3">
      <c r="A98" s="1"/>
      <c r="B98" s="73" t="s">
        <v>109</v>
      </c>
      <c r="C98" s="73" t="s">
        <v>1027</v>
      </c>
      <c r="D98" s="73" t="s">
        <v>33</v>
      </c>
      <c r="E98" s="74" t="s">
        <v>621</v>
      </c>
      <c r="F98" s="75">
        <v>13431.75</v>
      </c>
      <c r="G98" s="75">
        <v>13414.4</v>
      </c>
      <c r="H98" s="75">
        <v>13386.95</v>
      </c>
      <c r="I98" s="75">
        <v>13277.5</v>
      </c>
      <c r="J98" s="75">
        <v>13411.8</v>
      </c>
      <c r="K98" s="75">
        <v>13445.15</v>
      </c>
      <c r="L98" s="75">
        <v>13400.2</v>
      </c>
      <c r="M98" s="75">
        <v>13441.35</v>
      </c>
      <c r="N98" s="75">
        <v>13313.3</v>
      </c>
      <c r="O98" s="75">
        <v>12158.55</v>
      </c>
      <c r="P98" s="75">
        <v>12947.45</v>
      </c>
      <c r="Q98" s="75">
        <v>13398.5</v>
      </c>
      <c r="R98" s="75">
        <v>13405.4</v>
      </c>
      <c r="S98" s="75">
        <v>13394.4</v>
      </c>
      <c r="T98" s="75">
        <v>13446.7</v>
      </c>
      <c r="U98" s="75">
        <v>13388.85</v>
      </c>
      <c r="V98" s="75">
        <v>13341.6</v>
      </c>
      <c r="W98" s="75">
        <v>226003.85</v>
      </c>
    </row>
    <row r="99" spans="1:23" x14ac:dyDescent="0.3">
      <c r="A99" s="1"/>
      <c r="B99" s="73" t="s">
        <v>109</v>
      </c>
      <c r="C99" s="73" t="s">
        <v>112</v>
      </c>
      <c r="D99" s="73" t="s">
        <v>1140</v>
      </c>
      <c r="E99" s="74" t="s">
        <v>622</v>
      </c>
      <c r="F99" s="75">
        <v>3153.8</v>
      </c>
      <c r="G99" s="75">
        <v>3234.1</v>
      </c>
      <c r="H99" s="75">
        <v>3155.85</v>
      </c>
      <c r="I99" s="75">
        <v>3059.85</v>
      </c>
      <c r="J99" s="75">
        <v>3178.95</v>
      </c>
      <c r="K99" s="75">
        <v>3234.35</v>
      </c>
      <c r="L99" s="75">
        <v>3200.7</v>
      </c>
      <c r="M99" s="75">
        <v>3246.7</v>
      </c>
      <c r="N99" s="75">
        <v>2996.05</v>
      </c>
      <c r="O99" s="75">
        <v>2973.15</v>
      </c>
      <c r="P99" s="75">
        <v>2886.8</v>
      </c>
      <c r="Q99" s="75">
        <v>3042.25</v>
      </c>
      <c r="R99" s="75">
        <v>3131.05</v>
      </c>
      <c r="S99" s="75">
        <v>2901.1</v>
      </c>
      <c r="T99" s="75">
        <v>2877.65</v>
      </c>
      <c r="U99" s="75">
        <v>2901.05</v>
      </c>
      <c r="V99" s="75">
        <v>3475.8</v>
      </c>
      <c r="W99" s="75">
        <v>52649.2</v>
      </c>
    </row>
    <row r="100" spans="1:23" x14ac:dyDescent="0.3">
      <c r="A100" s="1"/>
      <c r="B100" s="73" t="s">
        <v>109</v>
      </c>
      <c r="C100" s="73" t="s">
        <v>112</v>
      </c>
      <c r="D100" s="73" t="s">
        <v>1141</v>
      </c>
      <c r="E100" s="74" t="s">
        <v>622</v>
      </c>
      <c r="F100" s="75">
        <v>3153.4</v>
      </c>
      <c r="G100" s="75">
        <v>3237.9</v>
      </c>
      <c r="H100" s="75">
        <v>3167.7</v>
      </c>
      <c r="I100" s="75">
        <v>3058.3</v>
      </c>
      <c r="J100" s="75">
        <v>3188.75</v>
      </c>
      <c r="K100" s="75">
        <v>3273.25</v>
      </c>
      <c r="L100" s="75">
        <v>3202.35</v>
      </c>
      <c r="M100" s="75">
        <v>3236.95</v>
      </c>
      <c r="N100" s="75">
        <v>2994.4</v>
      </c>
      <c r="O100" s="75">
        <v>2969.2</v>
      </c>
      <c r="P100" s="75">
        <v>2898.9</v>
      </c>
      <c r="Q100" s="75">
        <v>3046.9</v>
      </c>
      <c r="R100" s="75">
        <v>3132.45</v>
      </c>
      <c r="S100" s="75">
        <v>2901.9</v>
      </c>
      <c r="T100" s="75">
        <v>2876.5</v>
      </c>
      <c r="U100" s="75">
        <v>2894.85</v>
      </c>
      <c r="V100" s="75">
        <v>3671.35</v>
      </c>
      <c r="W100" s="75">
        <v>52905.05</v>
      </c>
    </row>
    <row r="101" spans="1:23" x14ac:dyDescent="0.3">
      <c r="A101" s="1"/>
      <c r="B101" s="73" t="s">
        <v>109</v>
      </c>
      <c r="C101" s="73" t="s">
        <v>112</v>
      </c>
      <c r="D101" s="73" t="s">
        <v>375</v>
      </c>
      <c r="E101" s="74" t="s">
        <v>622</v>
      </c>
      <c r="F101" s="75">
        <v>3155.65</v>
      </c>
      <c r="G101" s="75">
        <v>3237.95</v>
      </c>
      <c r="H101" s="75">
        <v>3169.9</v>
      </c>
      <c r="I101" s="75">
        <v>3059.55</v>
      </c>
      <c r="J101" s="75">
        <v>3190.7</v>
      </c>
      <c r="K101" s="75">
        <v>3275.2</v>
      </c>
      <c r="L101" s="75">
        <v>3198.4</v>
      </c>
      <c r="M101" s="75">
        <v>3238.5</v>
      </c>
      <c r="N101" s="75">
        <v>2995.9</v>
      </c>
      <c r="O101" s="75">
        <v>2968.95</v>
      </c>
      <c r="P101" s="75">
        <v>2899.7</v>
      </c>
      <c r="Q101" s="75">
        <v>3052.75</v>
      </c>
      <c r="R101" s="75">
        <v>3131.3</v>
      </c>
      <c r="S101" s="75">
        <v>2903.75</v>
      </c>
      <c r="T101" s="75">
        <v>2877.6</v>
      </c>
      <c r="U101" s="75">
        <v>2874</v>
      </c>
      <c r="V101" s="75"/>
      <c r="W101" s="75">
        <v>49229.8</v>
      </c>
    </row>
    <row r="102" spans="1:23" x14ac:dyDescent="0.3">
      <c r="A102" s="1"/>
      <c r="B102" s="73" t="s">
        <v>109</v>
      </c>
      <c r="C102" s="73" t="s">
        <v>112</v>
      </c>
      <c r="D102" s="73" t="s">
        <v>1114</v>
      </c>
      <c r="E102" s="74" t="s">
        <v>622</v>
      </c>
      <c r="F102" s="75">
        <v>5501.65</v>
      </c>
      <c r="G102" s="75">
        <v>5581.05</v>
      </c>
      <c r="H102" s="75">
        <v>5524.65</v>
      </c>
      <c r="I102" s="75">
        <v>5384.6</v>
      </c>
      <c r="J102" s="75">
        <v>5490.1</v>
      </c>
      <c r="K102" s="75">
        <v>5588.5</v>
      </c>
      <c r="L102" s="75">
        <v>5538.65</v>
      </c>
      <c r="M102" s="75">
        <v>5556.8</v>
      </c>
      <c r="N102" s="75">
        <v>5344.25</v>
      </c>
      <c r="O102" s="75">
        <v>5332.2</v>
      </c>
      <c r="P102" s="75">
        <v>5251.15</v>
      </c>
      <c r="Q102" s="75">
        <v>5392.55</v>
      </c>
      <c r="R102" s="75">
        <v>5452.05</v>
      </c>
      <c r="S102" s="75">
        <v>5287.05</v>
      </c>
      <c r="T102" s="75">
        <v>5238.5</v>
      </c>
      <c r="U102" s="75">
        <v>5242.3999999999996</v>
      </c>
      <c r="V102" s="75">
        <v>3884.6</v>
      </c>
      <c r="W102" s="75">
        <v>90590.75</v>
      </c>
    </row>
    <row r="103" spans="1:23" x14ac:dyDescent="0.3">
      <c r="A103" s="1"/>
      <c r="B103" s="73" t="s">
        <v>109</v>
      </c>
      <c r="C103" s="73" t="s">
        <v>118</v>
      </c>
      <c r="D103" s="73" t="s">
        <v>517</v>
      </c>
      <c r="E103" s="74" t="s">
        <v>622</v>
      </c>
      <c r="F103" s="75">
        <v>4663.3500000000004</v>
      </c>
      <c r="G103" s="75">
        <v>4355.3500000000004</v>
      </c>
      <c r="H103" s="75">
        <v>4728.6000000000004</v>
      </c>
      <c r="I103" s="75">
        <v>4153.3999999999996</v>
      </c>
      <c r="J103" s="75">
        <v>4307.05</v>
      </c>
      <c r="K103" s="75">
        <v>4265.05</v>
      </c>
      <c r="L103" s="75">
        <v>4414.75</v>
      </c>
      <c r="M103" s="75">
        <v>4344.1499999999996</v>
      </c>
      <c r="N103" s="75">
        <v>18.5</v>
      </c>
      <c r="O103" s="75"/>
      <c r="P103" s="75"/>
      <c r="Q103" s="75"/>
      <c r="R103" s="75">
        <v>3195.45</v>
      </c>
      <c r="S103" s="75">
        <v>4923.75</v>
      </c>
      <c r="T103" s="75">
        <v>4999.3</v>
      </c>
      <c r="U103" s="75">
        <v>4848.55</v>
      </c>
      <c r="V103" s="75">
        <v>5014.1000000000004</v>
      </c>
      <c r="W103" s="75">
        <v>58231.35</v>
      </c>
    </row>
    <row r="104" spans="1:23" x14ac:dyDescent="0.3">
      <c r="A104" s="1"/>
      <c r="B104" s="73" t="s">
        <v>109</v>
      </c>
      <c r="C104" s="73" t="s">
        <v>118</v>
      </c>
      <c r="D104" s="73" t="s">
        <v>1114</v>
      </c>
      <c r="E104" s="74" t="s">
        <v>622</v>
      </c>
      <c r="F104" s="75">
        <v>2489.1</v>
      </c>
      <c r="G104" s="75">
        <v>2354.75</v>
      </c>
      <c r="H104" s="75">
        <v>2524.6</v>
      </c>
      <c r="I104" s="75">
        <v>2261.25</v>
      </c>
      <c r="J104" s="75">
        <v>2333.4</v>
      </c>
      <c r="K104" s="75">
        <v>2315.75</v>
      </c>
      <c r="L104" s="75">
        <v>2370.9</v>
      </c>
      <c r="M104" s="75">
        <v>2352.4499999999998</v>
      </c>
      <c r="N104" s="75"/>
      <c r="O104" s="75"/>
      <c r="P104" s="75"/>
      <c r="Q104" s="75"/>
      <c r="R104" s="75">
        <v>1476.1</v>
      </c>
      <c r="S104" s="75">
        <v>2586.35</v>
      </c>
      <c r="T104" s="75">
        <v>2633.45</v>
      </c>
      <c r="U104" s="75">
        <v>2569.4</v>
      </c>
      <c r="V104" s="75">
        <v>2644.15</v>
      </c>
      <c r="W104" s="75">
        <v>30911.65</v>
      </c>
    </row>
    <row r="105" spans="1:23" x14ac:dyDescent="0.3">
      <c r="A105" s="1"/>
      <c r="B105" s="73" t="s">
        <v>109</v>
      </c>
      <c r="C105" s="73" t="s">
        <v>1028</v>
      </c>
      <c r="D105" s="73" t="s">
        <v>33</v>
      </c>
      <c r="E105" s="74" t="s">
        <v>621</v>
      </c>
      <c r="F105" s="75">
        <v>250.15</v>
      </c>
      <c r="G105" s="75">
        <v>249.15</v>
      </c>
      <c r="H105" s="75">
        <v>249.45</v>
      </c>
      <c r="I105" s="75">
        <v>249.95</v>
      </c>
      <c r="J105" s="75">
        <v>249.25</v>
      </c>
      <c r="K105" s="75">
        <v>250.3</v>
      </c>
      <c r="L105" s="75">
        <v>250</v>
      </c>
      <c r="M105" s="75">
        <v>250.55</v>
      </c>
      <c r="N105" s="75">
        <v>249.9</v>
      </c>
      <c r="O105" s="75">
        <v>249.65</v>
      </c>
      <c r="P105" s="75">
        <v>249.75</v>
      </c>
      <c r="Q105" s="75">
        <v>249.55</v>
      </c>
      <c r="R105" s="75">
        <v>250.3</v>
      </c>
      <c r="S105" s="75">
        <v>250.35</v>
      </c>
      <c r="T105" s="75">
        <v>250.1</v>
      </c>
      <c r="U105" s="75">
        <v>249.95</v>
      </c>
      <c r="V105" s="75">
        <v>248.8</v>
      </c>
      <c r="W105" s="75">
        <v>4247.1499999999996</v>
      </c>
    </row>
    <row r="106" spans="1:23" x14ac:dyDescent="0.3">
      <c r="A106" s="1"/>
      <c r="B106" s="73" t="s">
        <v>639</v>
      </c>
      <c r="C106" s="73" t="s">
        <v>1160</v>
      </c>
      <c r="D106" s="73" t="s">
        <v>33</v>
      </c>
      <c r="E106" s="74" t="s">
        <v>623</v>
      </c>
      <c r="F106" s="75">
        <v>0.9</v>
      </c>
      <c r="G106" s="75">
        <v>2.15</v>
      </c>
      <c r="H106" s="75">
        <v>2.0499999999999998</v>
      </c>
      <c r="I106" s="75">
        <v>2</v>
      </c>
      <c r="J106" s="75">
        <v>1.05</v>
      </c>
      <c r="K106" s="75">
        <v>1.95</v>
      </c>
      <c r="L106" s="75">
        <v>2.7</v>
      </c>
      <c r="M106" s="75">
        <v>2.25</v>
      </c>
      <c r="N106" s="75">
        <v>2.25</v>
      </c>
      <c r="O106" s="75">
        <v>2.4</v>
      </c>
      <c r="P106" s="75">
        <v>2.5499999999999998</v>
      </c>
      <c r="Q106" s="75">
        <v>2.6</v>
      </c>
      <c r="R106" s="75">
        <v>1.9</v>
      </c>
      <c r="S106" s="75">
        <v>1.3</v>
      </c>
      <c r="T106" s="75">
        <v>2.9</v>
      </c>
      <c r="U106" s="75">
        <v>2.1</v>
      </c>
      <c r="V106" s="75">
        <v>2.2000000000000002</v>
      </c>
      <c r="W106" s="75">
        <v>35.25</v>
      </c>
    </row>
    <row r="107" spans="1:23" x14ac:dyDescent="0.3">
      <c r="A107" s="1"/>
      <c r="B107" s="73" t="s">
        <v>628</v>
      </c>
      <c r="C107" s="73" t="s">
        <v>1029</v>
      </c>
      <c r="D107" s="73" t="s">
        <v>33</v>
      </c>
      <c r="E107" s="74" t="s">
        <v>621</v>
      </c>
      <c r="F107" s="75">
        <v>1802.15</v>
      </c>
      <c r="G107" s="75">
        <v>1752.45</v>
      </c>
      <c r="H107" s="75">
        <v>1942.4</v>
      </c>
      <c r="I107" s="75">
        <v>1945.2</v>
      </c>
      <c r="J107" s="75">
        <v>1849.65</v>
      </c>
      <c r="K107" s="75">
        <v>1928.85</v>
      </c>
      <c r="L107" s="75">
        <v>1805.65</v>
      </c>
      <c r="M107" s="75">
        <v>1617.95</v>
      </c>
      <c r="N107" s="75">
        <v>1656.95</v>
      </c>
      <c r="O107" s="75">
        <v>1636.35</v>
      </c>
      <c r="P107" s="75">
        <v>1594.8</v>
      </c>
      <c r="Q107" s="75">
        <v>1847.53755</v>
      </c>
      <c r="R107" s="75">
        <v>1922.7</v>
      </c>
      <c r="S107" s="75">
        <v>1816.7</v>
      </c>
      <c r="T107" s="75">
        <v>1727.2</v>
      </c>
      <c r="U107" s="75">
        <v>1664.75</v>
      </c>
      <c r="V107" s="75">
        <v>1610.5</v>
      </c>
      <c r="W107" s="75">
        <v>30121.787550000001</v>
      </c>
    </row>
    <row r="108" spans="1:23" x14ac:dyDescent="0.3">
      <c r="A108" s="1"/>
      <c r="B108" s="73" t="s">
        <v>641</v>
      </c>
      <c r="C108" s="73" t="s">
        <v>1069</v>
      </c>
      <c r="D108" s="73" t="s">
        <v>33</v>
      </c>
      <c r="E108" s="74" t="s">
        <v>621</v>
      </c>
      <c r="F108" s="75">
        <v>77.05</v>
      </c>
      <c r="G108" s="75">
        <v>79.599999999999994</v>
      </c>
      <c r="H108" s="75">
        <v>80.849999999999994</v>
      </c>
      <c r="I108" s="75">
        <v>82.15</v>
      </c>
      <c r="J108" s="75">
        <v>82.85</v>
      </c>
      <c r="K108" s="75">
        <v>81.650000000000006</v>
      </c>
      <c r="L108" s="75">
        <v>55.5</v>
      </c>
      <c r="M108" s="75">
        <v>38.4</v>
      </c>
      <c r="N108" s="75">
        <v>39.4</v>
      </c>
      <c r="O108" s="75">
        <v>48.4</v>
      </c>
      <c r="P108" s="75">
        <v>60.3</v>
      </c>
      <c r="Q108" s="75">
        <v>12.65</v>
      </c>
      <c r="R108" s="75">
        <v>29.15</v>
      </c>
      <c r="S108" s="75">
        <v>29.6</v>
      </c>
      <c r="T108" s="75"/>
      <c r="U108" s="75"/>
      <c r="V108" s="75"/>
      <c r="W108" s="75">
        <v>797.55</v>
      </c>
    </row>
    <row r="109" spans="1:23" x14ac:dyDescent="0.3">
      <c r="A109" s="1"/>
      <c r="B109" s="73" t="s">
        <v>663</v>
      </c>
      <c r="C109" s="73" t="s">
        <v>1161</v>
      </c>
      <c r="D109" s="73" t="s">
        <v>33</v>
      </c>
      <c r="E109" s="74" t="s">
        <v>623</v>
      </c>
      <c r="F109" s="75">
        <v>88.2</v>
      </c>
      <c r="G109" s="75">
        <v>109.65</v>
      </c>
      <c r="H109" s="75">
        <v>99.35</v>
      </c>
      <c r="I109" s="75">
        <v>119.8</v>
      </c>
      <c r="J109" s="75">
        <v>114.2</v>
      </c>
      <c r="K109" s="75">
        <v>113</v>
      </c>
      <c r="L109" s="75">
        <v>123.7</v>
      </c>
      <c r="M109" s="75">
        <v>121.75</v>
      </c>
      <c r="N109" s="75">
        <v>123.9</v>
      </c>
      <c r="O109" s="75">
        <v>121.9</v>
      </c>
      <c r="P109" s="75">
        <v>119.9</v>
      </c>
      <c r="Q109" s="75">
        <v>121.1</v>
      </c>
      <c r="R109" s="75">
        <v>122</v>
      </c>
      <c r="S109" s="75">
        <v>113.4</v>
      </c>
      <c r="T109" s="75">
        <v>120.6</v>
      </c>
      <c r="U109" s="75">
        <v>118.15</v>
      </c>
      <c r="V109" s="75">
        <v>119.45</v>
      </c>
      <c r="W109" s="75">
        <v>1970.05</v>
      </c>
    </row>
    <row r="110" spans="1:23" x14ac:dyDescent="0.3">
      <c r="A110" s="1"/>
      <c r="B110" s="73" t="s">
        <v>396</v>
      </c>
      <c r="C110" s="73" t="s">
        <v>1162</v>
      </c>
      <c r="D110" s="73" t="s">
        <v>33</v>
      </c>
      <c r="E110" s="74" t="s">
        <v>622</v>
      </c>
      <c r="F110" s="75"/>
      <c r="G110" s="75"/>
      <c r="H110" s="75"/>
      <c r="I110" s="75">
        <v>315.8</v>
      </c>
      <c r="J110" s="75">
        <v>854.5</v>
      </c>
      <c r="K110" s="75">
        <v>858.15</v>
      </c>
      <c r="L110" s="75">
        <v>753.2</v>
      </c>
      <c r="M110" s="75"/>
      <c r="N110" s="75"/>
      <c r="O110" s="75"/>
      <c r="P110" s="75"/>
      <c r="Q110" s="75"/>
      <c r="R110" s="75"/>
      <c r="S110" s="75"/>
      <c r="T110" s="75"/>
      <c r="U110" s="75"/>
      <c r="V110" s="75"/>
      <c r="W110" s="75">
        <v>2781.65</v>
      </c>
    </row>
    <row r="111" spans="1:23" x14ac:dyDescent="0.3">
      <c r="A111" s="1"/>
      <c r="B111" s="73" t="s">
        <v>647</v>
      </c>
      <c r="C111" s="73" t="s">
        <v>1163</v>
      </c>
      <c r="D111" s="73" t="s">
        <v>33</v>
      </c>
      <c r="E111" s="74" t="s">
        <v>623</v>
      </c>
      <c r="F111" s="75">
        <v>37.6</v>
      </c>
      <c r="G111" s="75">
        <v>128.30000000000001</v>
      </c>
      <c r="H111" s="75">
        <v>108.5</v>
      </c>
      <c r="I111" s="75">
        <v>117.55</v>
      </c>
      <c r="J111" s="75">
        <v>125.05</v>
      </c>
      <c r="K111" s="75">
        <v>123.7</v>
      </c>
      <c r="L111" s="75">
        <v>127.3</v>
      </c>
      <c r="M111" s="75">
        <v>125.8</v>
      </c>
      <c r="N111" s="75">
        <v>128.25</v>
      </c>
      <c r="O111" s="75">
        <v>127.6</v>
      </c>
      <c r="P111" s="75">
        <v>125.45</v>
      </c>
      <c r="Q111" s="75">
        <v>126.7</v>
      </c>
      <c r="R111" s="75">
        <v>98.25</v>
      </c>
      <c r="S111" s="75">
        <v>98.15</v>
      </c>
      <c r="T111" s="75">
        <v>124.05</v>
      </c>
      <c r="U111" s="75">
        <v>120.65</v>
      </c>
      <c r="V111" s="75">
        <v>122.7</v>
      </c>
      <c r="W111" s="75">
        <v>1965.6</v>
      </c>
    </row>
    <row r="112" spans="1:23" x14ac:dyDescent="0.3">
      <c r="A112" s="1"/>
      <c r="B112" s="73" t="s">
        <v>121</v>
      </c>
      <c r="C112" s="73" t="s">
        <v>1030</v>
      </c>
      <c r="D112" s="73" t="s">
        <v>33</v>
      </c>
      <c r="E112" s="74" t="s">
        <v>621</v>
      </c>
      <c r="F112" s="75">
        <v>131.44999999999999</v>
      </c>
      <c r="G112" s="75">
        <v>130.5</v>
      </c>
      <c r="H112" s="75">
        <v>112.95</v>
      </c>
      <c r="I112" s="75">
        <v>113.55</v>
      </c>
      <c r="J112" s="75">
        <v>116.7</v>
      </c>
      <c r="K112" s="75">
        <v>99.35</v>
      </c>
      <c r="L112" s="75">
        <v>131.4</v>
      </c>
      <c r="M112" s="75">
        <v>131.44999999999999</v>
      </c>
      <c r="N112" s="75">
        <v>124.45</v>
      </c>
      <c r="O112" s="75">
        <v>131.4</v>
      </c>
      <c r="P112" s="75">
        <v>130.80000000000001</v>
      </c>
      <c r="Q112" s="75">
        <v>129.55000000000001</v>
      </c>
      <c r="R112" s="75">
        <v>124.3</v>
      </c>
      <c r="S112" s="75">
        <v>129.9</v>
      </c>
      <c r="T112" s="75">
        <v>130.05000000000001</v>
      </c>
      <c r="U112" s="75">
        <v>129.94999999999999</v>
      </c>
      <c r="V112" s="75">
        <v>130.30000000000001</v>
      </c>
      <c r="W112" s="75">
        <v>2128.0500000000002</v>
      </c>
    </row>
    <row r="113" spans="1:23" x14ac:dyDescent="0.3">
      <c r="A113" s="1"/>
      <c r="B113" s="73" t="s">
        <v>121</v>
      </c>
      <c r="C113" s="73" t="s">
        <v>1031</v>
      </c>
      <c r="D113" s="73" t="s">
        <v>33</v>
      </c>
      <c r="E113" s="74" t="s">
        <v>621</v>
      </c>
      <c r="F113" s="75">
        <v>5348.95</v>
      </c>
      <c r="G113" s="75">
        <v>5535.05</v>
      </c>
      <c r="H113" s="75">
        <v>4768.3999999999996</v>
      </c>
      <c r="I113" s="75">
        <v>5528.1</v>
      </c>
      <c r="J113" s="75">
        <v>5532.8</v>
      </c>
      <c r="K113" s="75">
        <v>5413.15</v>
      </c>
      <c r="L113" s="75">
        <v>5516.95</v>
      </c>
      <c r="M113" s="75">
        <v>5344.6</v>
      </c>
      <c r="N113" s="75">
        <v>5275.15</v>
      </c>
      <c r="O113" s="75">
        <v>5245.95</v>
      </c>
      <c r="P113" s="75">
        <v>5265.4</v>
      </c>
      <c r="Q113" s="75">
        <v>5173.25</v>
      </c>
      <c r="R113" s="75">
        <v>5248.5</v>
      </c>
      <c r="S113" s="75">
        <v>5174.7</v>
      </c>
      <c r="T113" s="75">
        <v>5031.8999999999996</v>
      </c>
      <c r="U113" s="75">
        <v>5085.25</v>
      </c>
      <c r="V113" s="75">
        <v>5153.7</v>
      </c>
      <c r="W113" s="75">
        <v>89641.8</v>
      </c>
    </row>
    <row r="114" spans="1:23" x14ac:dyDescent="0.3">
      <c r="A114" s="1"/>
      <c r="B114" s="73" t="s">
        <v>121</v>
      </c>
      <c r="C114" s="73" t="s">
        <v>127</v>
      </c>
      <c r="D114" s="73" t="s">
        <v>33</v>
      </c>
      <c r="E114" s="74" t="s">
        <v>621</v>
      </c>
      <c r="F114" s="75">
        <v>2164.6</v>
      </c>
      <c r="G114" s="75">
        <v>2147.4499999999998</v>
      </c>
      <c r="H114" s="75">
        <v>1742.65</v>
      </c>
      <c r="I114" s="75">
        <v>1875.25</v>
      </c>
      <c r="J114" s="75">
        <v>1881.15</v>
      </c>
      <c r="K114" s="75">
        <v>1655.95</v>
      </c>
      <c r="L114" s="75">
        <v>2163.85</v>
      </c>
      <c r="M114" s="75">
        <v>2162.6</v>
      </c>
      <c r="N114" s="75">
        <v>1923.4</v>
      </c>
      <c r="O114" s="75">
        <v>2154.25</v>
      </c>
      <c r="P114" s="75">
        <v>2158.65</v>
      </c>
      <c r="Q114" s="75">
        <v>2097.1999999999998</v>
      </c>
      <c r="R114" s="75">
        <v>1945.85</v>
      </c>
      <c r="S114" s="75">
        <v>2161.25</v>
      </c>
      <c r="T114" s="75">
        <v>2163.6999999999998</v>
      </c>
      <c r="U114" s="75">
        <v>2159.6</v>
      </c>
      <c r="V114" s="75">
        <v>2160.9</v>
      </c>
      <c r="W114" s="75">
        <v>34718.300000000003</v>
      </c>
    </row>
    <row r="115" spans="1:23" x14ac:dyDescent="0.3">
      <c r="A115" s="1"/>
      <c r="B115" s="73" t="s">
        <v>121</v>
      </c>
      <c r="C115" s="73" t="s">
        <v>1032</v>
      </c>
      <c r="D115" s="73" t="s">
        <v>33</v>
      </c>
      <c r="E115" s="74" t="s">
        <v>621</v>
      </c>
      <c r="F115" s="75">
        <v>238</v>
      </c>
      <c r="G115" s="75">
        <v>237.9</v>
      </c>
      <c r="H115" s="75">
        <v>213.05</v>
      </c>
      <c r="I115" s="75">
        <v>206.2</v>
      </c>
      <c r="J115" s="75">
        <v>208.55</v>
      </c>
      <c r="K115" s="75">
        <v>184.8</v>
      </c>
      <c r="L115" s="75">
        <v>238.45</v>
      </c>
      <c r="M115" s="75">
        <v>237.8</v>
      </c>
      <c r="N115" s="75">
        <v>238</v>
      </c>
      <c r="O115" s="75">
        <v>237.65</v>
      </c>
      <c r="P115" s="75">
        <v>237.9</v>
      </c>
      <c r="Q115" s="75">
        <v>237.8</v>
      </c>
      <c r="R115" s="75">
        <v>237.8</v>
      </c>
      <c r="S115" s="75">
        <v>237.85</v>
      </c>
      <c r="T115" s="75">
        <v>237.85</v>
      </c>
      <c r="U115" s="75">
        <v>237.85</v>
      </c>
      <c r="V115" s="75">
        <v>237.75</v>
      </c>
      <c r="W115" s="75">
        <v>3905.2</v>
      </c>
    </row>
    <row r="116" spans="1:23" x14ac:dyDescent="0.3">
      <c r="A116" s="1"/>
      <c r="B116" s="73" t="s">
        <v>129</v>
      </c>
      <c r="C116" s="73" t="s">
        <v>1164</v>
      </c>
      <c r="D116" s="73" t="s">
        <v>33</v>
      </c>
      <c r="E116" s="74" t="s">
        <v>624</v>
      </c>
      <c r="F116" s="75">
        <v>591.9</v>
      </c>
      <c r="G116" s="75">
        <v>709.55</v>
      </c>
      <c r="H116" s="75">
        <v>930.15</v>
      </c>
      <c r="I116" s="75">
        <v>915.9</v>
      </c>
      <c r="J116" s="75">
        <v>709.6</v>
      </c>
      <c r="K116" s="75">
        <v>937.5</v>
      </c>
      <c r="L116" s="75">
        <v>1093.1500000000001</v>
      </c>
      <c r="M116" s="75">
        <v>2135.8000000000002</v>
      </c>
      <c r="N116" s="75">
        <v>2337.8000000000002</v>
      </c>
      <c r="O116" s="75">
        <v>1620.05</v>
      </c>
      <c r="P116" s="75">
        <v>1460.6</v>
      </c>
      <c r="Q116" s="75">
        <v>1114</v>
      </c>
      <c r="R116" s="75">
        <v>1024.3499999999999</v>
      </c>
      <c r="S116" s="75">
        <v>514.95000000000005</v>
      </c>
      <c r="T116" s="75">
        <v>579.25</v>
      </c>
      <c r="U116" s="75">
        <v>677.45</v>
      </c>
      <c r="V116" s="75">
        <v>1402.15</v>
      </c>
      <c r="W116" s="75">
        <v>18754.150000000001</v>
      </c>
    </row>
    <row r="117" spans="1:23" x14ac:dyDescent="0.3">
      <c r="A117" s="1"/>
      <c r="B117" s="73" t="s">
        <v>129</v>
      </c>
      <c r="C117" s="73" t="s">
        <v>1165</v>
      </c>
      <c r="D117" s="73" t="s">
        <v>33</v>
      </c>
      <c r="E117" s="74" t="s">
        <v>624</v>
      </c>
      <c r="F117" s="75">
        <v>1876.8</v>
      </c>
      <c r="G117" s="75">
        <v>2132.6999999999998</v>
      </c>
      <c r="H117" s="75">
        <v>2302.8000000000002</v>
      </c>
      <c r="I117" s="75">
        <v>1156.5999999999999</v>
      </c>
      <c r="J117" s="75">
        <v>717.15</v>
      </c>
      <c r="K117" s="75">
        <v>1094.9000000000001</v>
      </c>
      <c r="L117" s="75">
        <v>1187.95</v>
      </c>
      <c r="M117" s="75">
        <v>2071.25</v>
      </c>
      <c r="N117" s="75">
        <v>2261.9</v>
      </c>
      <c r="O117" s="75">
        <v>1611.9</v>
      </c>
      <c r="P117" s="75">
        <v>1470.05</v>
      </c>
      <c r="Q117" s="75">
        <v>1101</v>
      </c>
      <c r="R117" s="75">
        <v>1121.75</v>
      </c>
      <c r="S117" s="75">
        <v>573.6</v>
      </c>
      <c r="T117" s="75">
        <v>623.04999999999995</v>
      </c>
      <c r="U117" s="75">
        <v>668.9</v>
      </c>
      <c r="V117" s="75">
        <v>1396.45</v>
      </c>
      <c r="W117" s="75">
        <v>23368.75</v>
      </c>
    </row>
    <row r="118" spans="1:23" x14ac:dyDescent="0.3">
      <c r="A118" s="1"/>
      <c r="B118" s="73" t="s">
        <v>129</v>
      </c>
      <c r="C118" s="73" t="s">
        <v>1034</v>
      </c>
      <c r="D118" s="73" t="s">
        <v>33</v>
      </c>
      <c r="E118" s="74" t="s">
        <v>621</v>
      </c>
      <c r="F118" s="75">
        <v>1907.95</v>
      </c>
      <c r="G118" s="75">
        <v>1881.25</v>
      </c>
      <c r="H118" s="75">
        <v>1875.45</v>
      </c>
      <c r="I118" s="75">
        <v>1882.7</v>
      </c>
      <c r="J118" s="75">
        <v>1893.85</v>
      </c>
      <c r="K118" s="75">
        <v>1889.8</v>
      </c>
      <c r="L118" s="75">
        <v>1896.05</v>
      </c>
      <c r="M118" s="75">
        <v>1878.7</v>
      </c>
      <c r="N118" s="75">
        <v>1867.05</v>
      </c>
      <c r="O118" s="75">
        <v>1870.5</v>
      </c>
      <c r="P118" s="75">
        <v>1859.55</v>
      </c>
      <c r="Q118" s="75">
        <v>1883.05</v>
      </c>
      <c r="R118" s="75">
        <v>1895.3</v>
      </c>
      <c r="S118" s="75">
        <v>1896.8</v>
      </c>
      <c r="T118" s="75">
        <v>1895.2</v>
      </c>
      <c r="U118" s="75">
        <v>1893.05</v>
      </c>
      <c r="V118" s="75">
        <v>1894.2</v>
      </c>
      <c r="W118" s="75">
        <v>32060.45</v>
      </c>
    </row>
    <row r="119" spans="1:23" x14ac:dyDescent="0.3">
      <c r="A119" s="1"/>
      <c r="B119" s="73" t="s">
        <v>129</v>
      </c>
      <c r="C119" s="73" t="s">
        <v>1037</v>
      </c>
      <c r="D119" s="73" t="s">
        <v>1116</v>
      </c>
      <c r="E119" s="74" t="s">
        <v>621</v>
      </c>
      <c r="F119" s="75">
        <v>9.1999999999999993</v>
      </c>
      <c r="G119" s="75">
        <v>7.75</v>
      </c>
      <c r="H119" s="75">
        <v>14.4</v>
      </c>
      <c r="I119" s="75">
        <v>14.4</v>
      </c>
      <c r="J119" s="75">
        <v>14.4</v>
      </c>
      <c r="K119" s="75">
        <v>14.4</v>
      </c>
      <c r="L119" s="75">
        <v>14.4</v>
      </c>
      <c r="M119" s="75">
        <v>13.65</v>
      </c>
      <c r="N119" s="75">
        <v>14.4</v>
      </c>
      <c r="O119" s="75">
        <v>14.4</v>
      </c>
      <c r="P119" s="75">
        <v>14.4</v>
      </c>
      <c r="Q119" s="75">
        <v>14.4</v>
      </c>
      <c r="R119" s="75">
        <v>14.4</v>
      </c>
      <c r="S119" s="75">
        <v>14.4</v>
      </c>
      <c r="T119" s="75">
        <v>14.4</v>
      </c>
      <c r="U119" s="75">
        <v>14.4</v>
      </c>
      <c r="V119" s="75">
        <v>14.4</v>
      </c>
      <c r="W119" s="75">
        <v>232.2</v>
      </c>
    </row>
    <row r="120" spans="1:23" x14ac:dyDescent="0.3">
      <c r="A120" s="1"/>
      <c r="B120" s="73" t="s">
        <v>129</v>
      </c>
      <c r="C120" s="73" t="s">
        <v>1038</v>
      </c>
      <c r="D120" s="73" t="s">
        <v>33</v>
      </c>
      <c r="E120" s="74" t="s">
        <v>621</v>
      </c>
      <c r="F120" s="75">
        <v>436.9</v>
      </c>
      <c r="G120" s="75">
        <v>440.35</v>
      </c>
      <c r="H120" s="75">
        <v>719.95</v>
      </c>
      <c r="I120" s="75">
        <v>721.9</v>
      </c>
      <c r="J120" s="75">
        <v>719.4</v>
      </c>
      <c r="K120" s="75">
        <v>724.9</v>
      </c>
      <c r="L120" s="75">
        <v>725.15</v>
      </c>
      <c r="M120" s="75">
        <v>725.65</v>
      </c>
      <c r="N120" s="75">
        <v>724.35</v>
      </c>
      <c r="O120" s="75">
        <v>723</v>
      </c>
      <c r="P120" s="75">
        <v>724.3</v>
      </c>
      <c r="Q120" s="75">
        <v>722.3</v>
      </c>
      <c r="R120" s="75">
        <v>724.2</v>
      </c>
      <c r="S120" s="75">
        <v>724.8</v>
      </c>
      <c r="T120" s="75">
        <v>725.55</v>
      </c>
      <c r="U120" s="75">
        <v>723.35</v>
      </c>
      <c r="V120" s="75">
        <v>721.6</v>
      </c>
      <c r="W120" s="75">
        <v>11727.65</v>
      </c>
    </row>
    <row r="121" spans="1:23" x14ac:dyDescent="0.3">
      <c r="A121" s="1"/>
      <c r="B121" s="73" t="s">
        <v>129</v>
      </c>
      <c r="C121" s="73" t="s">
        <v>1039</v>
      </c>
      <c r="D121" s="73" t="s">
        <v>33</v>
      </c>
      <c r="E121" s="74" t="s">
        <v>621</v>
      </c>
      <c r="F121" s="75">
        <v>5595.55</v>
      </c>
      <c r="G121" s="75">
        <v>5199.3999999999996</v>
      </c>
      <c r="H121" s="75">
        <v>5321.1</v>
      </c>
      <c r="I121" s="75">
        <v>5346.5</v>
      </c>
      <c r="J121" s="75">
        <v>5598.5</v>
      </c>
      <c r="K121" s="75">
        <v>5799.3</v>
      </c>
      <c r="L121" s="75">
        <v>5859.4</v>
      </c>
      <c r="M121" s="75">
        <v>5660.15</v>
      </c>
      <c r="N121" s="75">
        <v>5261.3</v>
      </c>
      <c r="O121" s="75">
        <v>5177.6499999999996</v>
      </c>
      <c r="P121" s="75">
        <v>4937.2</v>
      </c>
      <c r="Q121" s="75">
        <v>4600.05</v>
      </c>
      <c r="R121" s="75">
        <v>3295.7</v>
      </c>
      <c r="S121" s="75">
        <v>3274.25</v>
      </c>
      <c r="T121" s="75">
        <v>3355.55</v>
      </c>
      <c r="U121" s="75">
        <v>3698.65</v>
      </c>
      <c r="V121" s="75">
        <v>3968.7</v>
      </c>
      <c r="W121" s="75">
        <v>81948.95</v>
      </c>
    </row>
    <row r="122" spans="1:23" x14ac:dyDescent="0.3">
      <c r="A122" s="1"/>
      <c r="B122" s="73" t="s">
        <v>129</v>
      </c>
      <c r="C122" s="73" t="s">
        <v>1040</v>
      </c>
      <c r="D122" s="73" t="s">
        <v>33</v>
      </c>
      <c r="E122" s="74" t="s">
        <v>621</v>
      </c>
      <c r="F122" s="75">
        <v>3135.65</v>
      </c>
      <c r="G122" s="75">
        <v>3078.05</v>
      </c>
      <c r="H122" s="75">
        <v>3044.3</v>
      </c>
      <c r="I122" s="75">
        <v>3013.8</v>
      </c>
      <c r="J122" s="75">
        <v>3057.55</v>
      </c>
      <c r="K122" s="75">
        <v>3121.55</v>
      </c>
      <c r="L122" s="75">
        <v>3091.75</v>
      </c>
      <c r="M122" s="75">
        <v>3091.75</v>
      </c>
      <c r="N122" s="75">
        <v>3050.25</v>
      </c>
      <c r="O122" s="75">
        <v>3085.6</v>
      </c>
      <c r="P122" s="75">
        <v>3006</v>
      </c>
      <c r="Q122" s="75">
        <v>3113</v>
      </c>
      <c r="R122" s="75">
        <v>3063.2</v>
      </c>
      <c r="S122" s="75">
        <v>3135.9</v>
      </c>
      <c r="T122" s="75">
        <v>3115.25</v>
      </c>
      <c r="U122" s="75">
        <v>3084.7</v>
      </c>
      <c r="V122" s="75">
        <v>3089.75</v>
      </c>
      <c r="W122" s="75">
        <v>52378.05</v>
      </c>
    </row>
    <row r="123" spans="1:23" x14ac:dyDescent="0.3">
      <c r="A123" s="1"/>
      <c r="B123" s="73" t="s">
        <v>129</v>
      </c>
      <c r="C123" s="73" t="s">
        <v>1041</v>
      </c>
      <c r="D123" s="73" t="s">
        <v>33</v>
      </c>
      <c r="E123" s="74" t="s">
        <v>621</v>
      </c>
      <c r="F123" s="75">
        <v>1523.15</v>
      </c>
      <c r="G123" s="75">
        <v>316.45</v>
      </c>
      <c r="H123" s="75"/>
      <c r="I123" s="75"/>
      <c r="J123" s="75"/>
      <c r="K123" s="75"/>
      <c r="L123" s="75"/>
      <c r="M123" s="75">
        <v>130.85</v>
      </c>
      <c r="N123" s="75">
        <v>1121.2</v>
      </c>
      <c r="O123" s="75">
        <v>1133.45</v>
      </c>
      <c r="P123" s="75">
        <v>1104.75</v>
      </c>
      <c r="Q123" s="75">
        <v>1106.6500000000001</v>
      </c>
      <c r="R123" s="75">
        <v>1113.8</v>
      </c>
      <c r="S123" s="75">
        <v>1219.0999999999999</v>
      </c>
      <c r="T123" s="75">
        <v>1530.9</v>
      </c>
      <c r="U123" s="75">
        <v>1551.55</v>
      </c>
      <c r="V123" s="75">
        <v>1229.0999999999999</v>
      </c>
      <c r="W123" s="75">
        <v>13080.95</v>
      </c>
    </row>
    <row r="124" spans="1:23" x14ac:dyDescent="0.3">
      <c r="A124" s="1"/>
      <c r="B124" s="73" t="s">
        <v>129</v>
      </c>
      <c r="C124" s="73" t="s">
        <v>1166</v>
      </c>
      <c r="D124" s="73" t="s">
        <v>1167</v>
      </c>
      <c r="E124" s="74" t="s">
        <v>623</v>
      </c>
      <c r="F124" s="75">
        <v>257.85000000000002</v>
      </c>
      <c r="G124" s="75">
        <v>858.7</v>
      </c>
      <c r="H124" s="75">
        <v>649.45000000000005</v>
      </c>
      <c r="I124" s="75">
        <v>860.95</v>
      </c>
      <c r="J124" s="75">
        <v>843.05</v>
      </c>
      <c r="K124" s="75">
        <v>813.4</v>
      </c>
      <c r="L124" s="75">
        <v>855.75</v>
      </c>
      <c r="M124" s="75">
        <v>822.05</v>
      </c>
      <c r="N124" s="75">
        <v>855.65</v>
      </c>
      <c r="O124" s="75">
        <v>840.85</v>
      </c>
      <c r="P124" s="75">
        <v>820.3</v>
      </c>
      <c r="Q124" s="75">
        <v>829.4</v>
      </c>
      <c r="R124" s="75">
        <v>840.2</v>
      </c>
      <c r="S124" s="75">
        <v>693.15</v>
      </c>
      <c r="T124" s="75">
        <v>830.6</v>
      </c>
      <c r="U124" s="75">
        <v>804.75</v>
      </c>
      <c r="V124" s="75">
        <v>814.35</v>
      </c>
      <c r="W124" s="75">
        <v>13290.45</v>
      </c>
    </row>
    <row r="125" spans="1:23" x14ac:dyDescent="0.3">
      <c r="A125" s="1"/>
      <c r="B125" s="73" t="s">
        <v>129</v>
      </c>
      <c r="C125" s="73" t="s">
        <v>1168</v>
      </c>
      <c r="D125" s="73" t="s">
        <v>33</v>
      </c>
      <c r="E125" s="74" t="s">
        <v>623</v>
      </c>
      <c r="F125" s="75">
        <v>326.95</v>
      </c>
      <c r="G125" s="75">
        <v>1150.25</v>
      </c>
      <c r="H125" s="75">
        <v>834.95</v>
      </c>
      <c r="I125" s="75">
        <v>1153.9000000000001</v>
      </c>
      <c r="J125" s="75">
        <v>1129.25</v>
      </c>
      <c r="K125" s="75">
        <v>1105.6500000000001</v>
      </c>
      <c r="L125" s="75">
        <v>1158.3499999999999</v>
      </c>
      <c r="M125" s="75">
        <v>1122.3</v>
      </c>
      <c r="N125" s="75">
        <v>1154.2</v>
      </c>
      <c r="O125" s="75">
        <v>1140.6500000000001</v>
      </c>
      <c r="P125" s="75">
        <v>1112.1500000000001</v>
      </c>
      <c r="Q125" s="75">
        <v>1121.95</v>
      </c>
      <c r="R125" s="75">
        <v>1137.0999999999999</v>
      </c>
      <c r="S125" s="75">
        <v>922.55</v>
      </c>
      <c r="T125" s="75">
        <v>1120.9000000000001</v>
      </c>
      <c r="U125" s="75">
        <v>1082.95</v>
      </c>
      <c r="V125" s="75">
        <v>1100.05</v>
      </c>
      <c r="W125" s="75">
        <v>17874.099999999999</v>
      </c>
    </row>
    <row r="126" spans="1:23" x14ac:dyDescent="0.3">
      <c r="A126" s="1"/>
      <c r="B126" s="73" t="s">
        <v>129</v>
      </c>
      <c r="C126" s="73" t="s">
        <v>1169</v>
      </c>
      <c r="D126" s="73" t="s">
        <v>132</v>
      </c>
      <c r="E126" s="74" t="s">
        <v>622</v>
      </c>
      <c r="F126" s="75"/>
      <c r="G126" s="75"/>
      <c r="H126" s="75"/>
      <c r="I126" s="75"/>
      <c r="J126" s="75"/>
      <c r="K126" s="75"/>
      <c r="L126" s="75">
        <v>465.9</v>
      </c>
      <c r="M126" s="75">
        <v>126.9</v>
      </c>
      <c r="N126" s="75"/>
      <c r="O126" s="75"/>
      <c r="P126" s="75"/>
      <c r="Q126" s="75"/>
      <c r="R126" s="75"/>
      <c r="S126" s="75"/>
      <c r="T126" s="75"/>
      <c r="U126" s="75"/>
      <c r="V126" s="75"/>
      <c r="W126" s="75">
        <v>592.79999999999995</v>
      </c>
    </row>
    <row r="127" spans="1:23" x14ac:dyDescent="0.3">
      <c r="A127" s="1"/>
      <c r="B127" s="73" t="s">
        <v>129</v>
      </c>
      <c r="C127" s="73" t="s">
        <v>1169</v>
      </c>
      <c r="D127" s="73" t="s">
        <v>1170</v>
      </c>
      <c r="E127" s="74" t="s">
        <v>622</v>
      </c>
      <c r="F127" s="75"/>
      <c r="G127" s="75"/>
      <c r="H127" s="75"/>
      <c r="I127" s="75"/>
      <c r="J127" s="75"/>
      <c r="K127" s="75">
        <v>215.45</v>
      </c>
      <c r="L127" s="75"/>
      <c r="M127" s="75"/>
      <c r="N127" s="75"/>
      <c r="O127" s="75"/>
      <c r="P127" s="75"/>
      <c r="Q127" s="75"/>
      <c r="R127" s="75"/>
      <c r="S127" s="75"/>
      <c r="T127" s="75"/>
      <c r="U127" s="75"/>
      <c r="V127" s="75">
        <v>201.9</v>
      </c>
      <c r="W127" s="75">
        <v>417.35</v>
      </c>
    </row>
    <row r="128" spans="1:23" x14ac:dyDescent="0.3">
      <c r="A128" s="1"/>
      <c r="B128" s="73" t="s">
        <v>129</v>
      </c>
      <c r="C128" s="73" t="s">
        <v>1169</v>
      </c>
      <c r="D128" s="73" t="s">
        <v>410</v>
      </c>
      <c r="E128" s="74" t="s">
        <v>622</v>
      </c>
      <c r="F128" s="75"/>
      <c r="G128" s="75"/>
      <c r="H128" s="75"/>
      <c r="I128" s="75"/>
      <c r="J128" s="75"/>
      <c r="K128" s="75">
        <v>149.15</v>
      </c>
      <c r="L128" s="75"/>
      <c r="M128" s="75"/>
      <c r="N128" s="75"/>
      <c r="O128" s="75"/>
      <c r="P128" s="75"/>
      <c r="Q128" s="75"/>
      <c r="R128" s="75"/>
      <c r="S128" s="75"/>
      <c r="T128" s="75"/>
      <c r="U128" s="75"/>
      <c r="V128" s="75"/>
      <c r="W128" s="75">
        <v>149.15</v>
      </c>
    </row>
    <row r="129" spans="1:23" x14ac:dyDescent="0.3">
      <c r="A129" s="1"/>
      <c r="B129" s="73" t="s">
        <v>129</v>
      </c>
      <c r="C129" s="73" t="s">
        <v>1171</v>
      </c>
      <c r="D129" s="73" t="s">
        <v>1172</v>
      </c>
      <c r="E129" s="74" t="s">
        <v>622</v>
      </c>
      <c r="F129" s="75"/>
      <c r="G129" s="75"/>
      <c r="H129" s="75"/>
      <c r="I129" s="75"/>
      <c r="J129" s="75"/>
      <c r="K129" s="75">
        <v>721.2</v>
      </c>
      <c r="L129" s="75">
        <v>973.7</v>
      </c>
      <c r="M129" s="75"/>
      <c r="N129" s="75"/>
      <c r="O129" s="75"/>
      <c r="P129" s="75"/>
      <c r="Q129" s="75">
        <v>1368.55</v>
      </c>
      <c r="R129" s="75">
        <v>620.45000000000005</v>
      </c>
      <c r="S129" s="75"/>
      <c r="T129" s="75"/>
      <c r="U129" s="75"/>
      <c r="V129" s="75">
        <v>673</v>
      </c>
      <c r="W129" s="75">
        <v>4356.8999999999996</v>
      </c>
    </row>
    <row r="130" spans="1:23" x14ac:dyDescent="0.3">
      <c r="A130" s="1"/>
      <c r="B130" s="73" t="s">
        <v>129</v>
      </c>
      <c r="C130" s="73" t="s">
        <v>137</v>
      </c>
      <c r="D130" s="73" t="s">
        <v>375</v>
      </c>
      <c r="E130" s="74" t="s">
        <v>622</v>
      </c>
      <c r="F130" s="75"/>
      <c r="G130" s="75">
        <v>2006.75</v>
      </c>
      <c r="H130" s="75">
        <v>2286.4499999999998</v>
      </c>
      <c r="I130" s="75">
        <v>2853.3</v>
      </c>
      <c r="J130" s="75">
        <v>2873.8</v>
      </c>
      <c r="K130" s="75">
        <v>2973.6</v>
      </c>
      <c r="L130" s="75">
        <v>2929.1</v>
      </c>
      <c r="M130" s="75">
        <v>2956.25</v>
      </c>
      <c r="N130" s="75">
        <v>2950.1</v>
      </c>
      <c r="O130" s="75">
        <v>2669.5</v>
      </c>
      <c r="P130" s="75">
        <v>2468.85</v>
      </c>
      <c r="Q130" s="75">
        <v>2931.7</v>
      </c>
      <c r="R130" s="75">
        <v>2764.25</v>
      </c>
      <c r="S130" s="75">
        <v>2634.65</v>
      </c>
      <c r="T130" s="75">
        <v>2823.85</v>
      </c>
      <c r="U130" s="75">
        <v>2955.95</v>
      </c>
      <c r="V130" s="75">
        <v>3271.6</v>
      </c>
      <c r="W130" s="75">
        <v>44349.7</v>
      </c>
    </row>
    <row r="131" spans="1:23" x14ac:dyDescent="0.3">
      <c r="A131" s="1"/>
      <c r="B131" s="73" t="s">
        <v>129</v>
      </c>
      <c r="C131" s="73" t="s">
        <v>137</v>
      </c>
      <c r="D131" s="73" t="s">
        <v>143</v>
      </c>
      <c r="E131" s="74" t="s">
        <v>622</v>
      </c>
      <c r="F131" s="75">
        <v>3414</v>
      </c>
      <c r="G131" s="75">
        <v>3348.55</v>
      </c>
      <c r="H131" s="75">
        <v>3203.9</v>
      </c>
      <c r="I131" s="75">
        <v>2856.1</v>
      </c>
      <c r="J131" s="75">
        <v>2878.8</v>
      </c>
      <c r="K131" s="75">
        <v>2983.85</v>
      </c>
      <c r="L131" s="75">
        <v>2930.95</v>
      </c>
      <c r="M131" s="75">
        <v>2965.25</v>
      </c>
      <c r="N131" s="75">
        <v>2960.1</v>
      </c>
      <c r="O131" s="75">
        <v>2673.75</v>
      </c>
      <c r="P131" s="75">
        <v>2466.15</v>
      </c>
      <c r="Q131" s="75">
        <v>2935.95</v>
      </c>
      <c r="R131" s="75">
        <v>2246.0500000000002</v>
      </c>
      <c r="S131" s="75">
        <v>2632.75</v>
      </c>
      <c r="T131" s="75">
        <v>2814.75</v>
      </c>
      <c r="U131" s="75">
        <v>2950.25</v>
      </c>
      <c r="V131" s="75">
        <v>3444.65</v>
      </c>
      <c r="W131" s="75">
        <v>49705.8</v>
      </c>
    </row>
    <row r="132" spans="1:23" x14ac:dyDescent="0.3">
      <c r="A132" s="1"/>
      <c r="B132" s="73" t="s">
        <v>129</v>
      </c>
      <c r="C132" s="73" t="s">
        <v>137</v>
      </c>
      <c r="D132" s="73" t="s">
        <v>1173</v>
      </c>
      <c r="E132" s="74" t="s">
        <v>622</v>
      </c>
      <c r="F132" s="75">
        <v>1634.05</v>
      </c>
      <c r="G132" s="75">
        <v>1662.6</v>
      </c>
      <c r="H132" s="75">
        <v>2804.55</v>
      </c>
      <c r="I132" s="75">
        <v>3163.7</v>
      </c>
      <c r="J132" s="75">
        <v>3172.95</v>
      </c>
      <c r="K132" s="75">
        <v>3272.45</v>
      </c>
      <c r="L132" s="75">
        <v>3272.2</v>
      </c>
      <c r="M132" s="75">
        <v>3270.75</v>
      </c>
      <c r="N132" s="75">
        <v>3223.8</v>
      </c>
      <c r="O132" s="75">
        <v>3055.3</v>
      </c>
      <c r="P132" s="75">
        <v>2925.35</v>
      </c>
      <c r="Q132" s="75">
        <v>3277</v>
      </c>
      <c r="R132" s="75">
        <v>2783.1</v>
      </c>
      <c r="S132" s="75">
        <v>3040.65</v>
      </c>
      <c r="T132" s="75">
        <v>3161.5</v>
      </c>
      <c r="U132" s="75">
        <v>3240.8</v>
      </c>
      <c r="V132" s="75">
        <v>3418.95</v>
      </c>
      <c r="W132" s="75">
        <v>50379.7</v>
      </c>
    </row>
    <row r="133" spans="1:23" x14ac:dyDescent="0.3">
      <c r="A133" s="1"/>
      <c r="B133" s="73" t="s">
        <v>1174</v>
      </c>
      <c r="C133" s="73" t="s">
        <v>1175</v>
      </c>
      <c r="D133" s="73" t="s">
        <v>33</v>
      </c>
      <c r="E133" s="74" t="s">
        <v>623</v>
      </c>
      <c r="F133" s="75">
        <v>41.85</v>
      </c>
      <c r="G133" s="75">
        <v>155.15</v>
      </c>
      <c r="H133" s="75">
        <v>131.55000000000001</v>
      </c>
      <c r="I133" s="75">
        <v>134.9</v>
      </c>
      <c r="J133" s="75">
        <v>150.15</v>
      </c>
      <c r="K133" s="75">
        <v>149.15</v>
      </c>
      <c r="L133" s="75">
        <v>154.15</v>
      </c>
      <c r="M133" s="75">
        <v>151.69999999999999</v>
      </c>
      <c r="N133" s="75">
        <v>153.75</v>
      </c>
      <c r="O133" s="75">
        <v>147.30000000000001</v>
      </c>
      <c r="P133" s="75">
        <v>151.55000000000001</v>
      </c>
      <c r="Q133" s="75">
        <v>151.9</v>
      </c>
      <c r="R133" s="75">
        <v>118.75</v>
      </c>
      <c r="S133" s="75">
        <v>120</v>
      </c>
      <c r="T133" s="75">
        <v>150.30000000000001</v>
      </c>
      <c r="U133" s="75">
        <v>144.65</v>
      </c>
      <c r="V133" s="75">
        <v>147</v>
      </c>
      <c r="W133" s="75">
        <v>2353.8000000000002</v>
      </c>
    </row>
    <row r="134" spans="1:23" x14ac:dyDescent="0.3">
      <c r="A134" s="1"/>
      <c r="B134" s="73" t="s">
        <v>649</v>
      </c>
      <c r="C134" s="73" t="s">
        <v>1176</v>
      </c>
      <c r="D134" s="73" t="s">
        <v>33</v>
      </c>
      <c r="E134" s="74" t="s">
        <v>624</v>
      </c>
      <c r="F134" s="75">
        <v>580.75</v>
      </c>
      <c r="G134" s="75">
        <v>713.85</v>
      </c>
      <c r="H134" s="75">
        <v>593.04999999999995</v>
      </c>
      <c r="I134" s="75">
        <v>412.75</v>
      </c>
      <c r="J134" s="75">
        <v>457.95</v>
      </c>
      <c r="K134" s="75">
        <v>493.2</v>
      </c>
      <c r="L134" s="75">
        <v>517.70000000000005</v>
      </c>
      <c r="M134" s="75">
        <v>525.79999999999995</v>
      </c>
      <c r="N134" s="75">
        <v>604.70000000000005</v>
      </c>
      <c r="O134" s="75">
        <v>444.9</v>
      </c>
      <c r="P134" s="75">
        <v>576.85</v>
      </c>
      <c r="Q134" s="75">
        <v>264.60000000000002</v>
      </c>
      <c r="R134" s="75">
        <v>218.55</v>
      </c>
      <c r="S134" s="75">
        <v>231.45</v>
      </c>
      <c r="T134" s="75">
        <v>251.2</v>
      </c>
      <c r="U134" s="75">
        <v>260.39999999999998</v>
      </c>
      <c r="V134" s="75">
        <v>442.65</v>
      </c>
      <c r="W134" s="75">
        <v>7590.35</v>
      </c>
    </row>
    <row r="135" spans="1:23" x14ac:dyDescent="0.3">
      <c r="A135" s="1"/>
      <c r="B135" s="73" t="s">
        <v>650</v>
      </c>
      <c r="C135" s="73" t="s">
        <v>1177</v>
      </c>
      <c r="D135" s="73" t="s">
        <v>33</v>
      </c>
      <c r="E135" s="74" t="s">
        <v>624</v>
      </c>
      <c r="F135" s="75">
        <v>1677.25</v>
      </c>
      <c r="G135" s="75">
        <v>2018.6</v>
      </c>
      <c r="H135" s="75">
        <v>1779.25</v>
      </c>
      <c r="I135" s="75">
        <v>1210.5999999999999</v>
      </c>
      <c r="J135" s="75">
        <v>1290.55</v>
      </c>
      <c r="K135" s="75">
        <v>1400.9</v>
      </c>
      <c r="L135" s="75">
        <v>1448.85</v>
      </c>
      <c r="M135" s="75">
        <v>1521.9</v>
      </c>
      <c r="N135" s="75">
        <v>1774.15</v>
      </c>
      <c r="O135" s="75">
        <v>1410.45</v>
      </c>
      <c r="P135" s="75">
        <v>1564.55</v>
      </c>
      <c r="Q135" s="75">
        <v>764.55</v>
      </c>
      <c r="R135" s="75">
        <v>701.55</v>
      </c>
      <c r="S135" s="75">
        <v>699.9</v>
      </c>
      <c r="T135" s="75">
        <v>635.95000000000005</v>
      </c>
      <c r="U135" s="75">
        <v>639.70000000000005</v>
      </c>
      <c r="V135" s="75">
        <v>1253.4000000000001</v>
      </c>
      <c r="W135" s="75">
        <v>21792.1</v>
      </c>
    </row>
    <row r="136" spans="1:23" ht="27.6" x14ac:dyDescent="0.3">
      <c r="A136" s="1"/>
      <c r="B136" s="73" t="s">
        <v>640</v>
      </c>
      <c r="C136" s="73" t="s">
        <v>1042</v>
      </c>
      <c r="D136" s="73" t="s">
        <v>33</v>
      </c>
      <c r="E136" s="74" t="s">
        <v>621</v>
      </c>
      <c r="F136" s="75">
        <v>305.3</v>
      </c>
      <c r="G136" s="75">
        <v>478.7</v>
      </c>
      <c r="H136" s="75">
        <v>478.75</v>
      </c>
      <c r="I136" s="75">
        <v>266.89999999999998</v>
      </c>
      <c r="J136" s="75">
        <v>479.45</v>
      </c>
      <c r="K136" s="75">
        <v>480.25</v>
      </c>
      <c r="L136" s="75">
        <v>480.1</v>
      </c>
      <c r="M136" s="75">
        <v>480</v>
      </c>
      <c r="N136" s="75">
        <v>479.95</v>
      </c>
      <c r="O136" s="75">
        <v>479.5</v>
      </c>
      <c r="P136" s="75">
        <v>480.5</v>
      </c>
      <c r="Q136" s="75">
        <v>479.75</v>
      </c>
      <c r="R136" s="75">
        <v>467.95</v>
      </c>
      <c r="S136" s="75">
        <v>480.1</v>
      </c>
      <c r="T136" s="75">
        <v>480.35</v>
      </c>
      <c r="U136" s="75">
        <v>480.1</v>
      </c>
      <c r="V136" s="75">
        <v>479.4</v>
      </c>
      <c r="W136" s="75">
        <v>7757.05</v>
      </c>
    </row>
    <row r="137" spans="1:23" x14ac:dyDescent="0.3">
      <c r="A137" s="1"/>
      <c r="B137" s="73" t="s">
        <v>419</v>
      </c>
      <c r="C137" s="73" t="s">
        <v>1073</v>
      </c>
      <c r="D137" s="73" t="s">
        <v>33</v>
      </c>
      <c r="E137" s="74" t="s">
        <v>622</v>
      </c>
      <c r="F137" s="75"/>
      <c r="G137" s="75"/>
      <c r="H137" s="75"/>
      <c r="I137" s="75"/>
      <c r="J137" s="75"/>
      <c r="K137" s="75"/>
      <c r="L137" s="75"/>
      <c r="M137" s="75"/>
      <c r="N137" s="75"/>
      <c r="O137" s="75">
        <v>31.35</v>
      </c>
      <c r="P137" s="75">
        <v>107.7</v>
      </c>
      <c r="Q137" s="75">
        <v>108</v>
      </c>
      <c r="R137" s="75">
        <v>106.65</v>
      </c>
      <c r="S137" s="75">
        <v>101.8</v>
      </c>
      <c r="T137" s="75">
        <v>104.9</v>
      </c>
      <c r="U137" s="75">
        <v>94.75</v>
      </c>
      <c r="V137" s="75">
        <v>107.3</v>
      </c>
      <c r="W137" s="75">
        <v>762.45</v>
      </c>
    </row>
    <row r="138" spans="1:23" x14ac:dyDescent="0.3">
      <c r="A138" s="1"/>
      <c r="B138" s="73" t="s">
        <v>419</v>
      </c>
      <c r="C138" s="73" t="s">
        <v>1178</v>
      </c>
      <c r="D138" s="73" t="s">
        <v>33</v>
      </c>
      <c r="E138" s="74" t="s">
        <v>622</v>
      </c>
      <c r="F138" s="75"/>
      <c r="G138" s="75"/>
      <c r="H138" s="75"/>
      <c r="I138" s="75"/>
      <c r="J138" s="75"/>
      <c r="K138" s="75"/>
      <c r="L138" s="75"/>
      <c r="M138" s="75"/>
      <c r="N138" s="75"/>
      <c r="O138" s="75"/>
      <c r="P138" s="75"/>
      <c r="Q138" s="75"/>
      <c r="R138" s="75"/>
      <c r="S138" s="75"/>
      <c r="T138" s="75">
        <v>21.9</v>
      </c>
      <c r="U138" s="75">
        <v>55.2</v>
      </c>
      <c r="V138" s="75">
        <v>63.05</v>
      </c>
      <c r="W138" s="75">
        <v>140.15</v>
      </c>
    </row>
    <row r="139" spans="1:23" x14ac:dyDescent="0.3">
      <c r="A139" s="1"/>
      <c r="B139" s="73" t="s">
        <v>419</v>
      </c>
      <c r="C139" s="73" t="s">
        <v>1179</v>
      </c>
      <c r="D139" s="73" t="s">
        <v>33</v>
      </c>
      <c r="E139" s="74" t="s">
        <v>622</v>
      </c>
      <c r="F139" s="75"/>
      <c r="G139" s="75"/>
      <c r="H139" s="75"/>
      <c r="I139" s="75"/>
      <c r="J139" s="75"/>
      <c r="K139" s="75"/>
      <c r="L139" s="75"/>
      <c r="M139" s="75"/>
      <c r="N139" s="75"/>
      <c r="O139" s="75"/>
      <c r="P139" s="75">
        <v>14.15</v>
      </c>
      <c r="Q139" s="75">
        <v>33.299999999999997</v>
      </c>
      <c r="R139" s="75">
        <v>52.15</v>
      </c>
      <c r="S139" s="75">
        <v>49.9</v>
      </c>
      <c r="T139" s="75">
        <v>51.55</v>
      </c>
      <c r="U139" s="75">
        <v>48.7</v>
      </c>
      <c r="V139" s="75">
        <v>52.8</v>
      </c>
      <c r="W139" s="75">
        <v>302.55</v>
      </c>
    </row>
    <row r="140" spans="1:23" x14ac:dyDescent="0.3">
      <c r="A140" s="1"/>
      <c r="B140" s="73" t="s">
        <v>419</v>
      </c>
      <c r="C140" s="73" t="s">
        <v>1180</v>
      </c>
      <c r="D140" s="73" t="s">
        <v>33</v>
      </c>
      <c r="E140" s="74" t="s">
        <v>622</v>
      </c>
      <c r="F140" s="75"/>
      <c r="G140" s="75"/>
      <c r="H140" s="75"/>
      <c r="I140" s="75"/>
      <c r="J140" s="75"/>
      <c r="K140" s="75"/>
      <c r="L140" s="75"/>
      <c r="M140" s="75"/>
      <c r="N140" s="75"/>
      <c r="O140" s="75"/>
      <c r="P140" s="75">
        <v>14.55</v>
      </c>
      <c r="Q140" s="75">
        <v>24.35</v>
      </c>
      <c r="R140" s="75">
        <v>24</v>
      </c>
      <c r="S140" s="75">
        <v>24</v>
      </c>
      <c r="T140" s="75">
        <v>22.05</v>
      </c>
      <c r="U140" s="75">
        <v>26.55</v>
      </c>
      <c r="V140" s="75">
        <v>25.35</v>
      </c>
      <c r="W140" s="75">
        <v>160.85</v>
      </c>
    </row>
    <row r="141" spans="1:23" ht="27.6" x14ac:dyDescent="0.3">
      <c r="A141" s="1"/>
      <c r="B141" s="73" t="s">
        <v>627</v>
      </c>
      <c r="C141" s="73" t="s">
        <v>1181</v>
      </c>
      <c r="D141" s="73" t="s">
        <v>1182</v>
      </c>
      <c r="E141" s="74" t="s">
        <v>622</v>
      </c>
      <c r="F141" s="75"/>
      <c r="G141" s="75"/>
      <c r="H141" s="75"/>
      <c r="I141" s="75"/>
      <c r="J141" s="75"/>
      <c r="K141" s="75"/>
      <c r="L141" s="75">
        <v>235.2</v>
      </c>
      <c r="M141" s="75"/>
      <c r="N141" s="75"/>
      <c r="O141" s="75"/>
      <c r="P141" s="75"/>
      <c r="Q141" s="75"/>
      <c r="R141" s="75"/>
      <c r="S141" s="75"/>
      <c r="T141" s="75"/>
      <c r="U141" s="75"/>
      <c r="V141" s="75"/>
      <c r="W141" s="75">
        <v>235.2</v>
      </c>
    </row>
    <row r="142" spans="1:23" ht="27.6" x14ac:dyDescent="0.3">
      <c r="A142" s="1"/>
      <c r="B142" s="73" t="s">
        <v>627</v>
      </c>
      <c r="C142" s="73" t="s">
        <v>1181</v>
      </c>
      <c r="D142" s="73" t="s">
        <v>1183</v>
      </c>
      <c r="E142" s="74" t="s">
        <v>622</v>
      </c>
      <c r="F142" s="75"/>
      <c r="G142" s="75"/>
      <c r="H142" s="75"/>
      <c r="I142" s="75"/>
      <c r="J142" s="75"/>
      <c r="K142" s="75"/>
      <c r="L142" s="75"/>
      <c r="M142" s="75"/>
      <c r="N142" s="75"/>
      <c r="O142" s="75"/>
      <c r="P142" s="75"/>
      <c r="Q142" s="75"/>
      <c r="R142" s="75"/>
      <c r="S142" s="75"/>
      <c r="T142" s="75"/>
      <c r="U142" s="75"/>
      <c r="V142" s="75"/>
      <c r="W142" s="75">
        <v>0</v>
      </c>
    </row>
    <row r="143" spans="1:23" x14ac:dyDescent="0.3">
      <c r="A143" s="1"/>
      <c r="B143" s="73" t="s">
        <v>664</v>
      </c>
      <c r="C143" s="73" t="s">
        <v>1184</v>
      </c>
      <c r="D143" s="73" t="s">
        <v>33</v>
      </c>
      <c r="E143" s="74" t="s">
        <v>623</v>
      </c>
      <c r="F143" s="75">
        <v>80.400000000000006</v>
      </c>
      <c r="G143" s="75">
        <v>114.75</v>
      </c>
      <c r="H143" s="75">
        <v>98.35</v>
      </c>
      <c r="I143" s="75">
        <v>119.25</v>
      </c>
      <c r="J143" s="75">
        <v>103.6</v>
      </c>
      <c r="K143" s="75">
        <v>111.2</v>
      </c>
      <c r="L143" s="75">
        <v>118.15</v>
      </c>
      <c r="M143" s="75">
        <v>118.3</v>
      </c>
      <c r="N143" s="75">
        <v>120.45</v>
      </c>
      <c r="O143" s="75">
        <v>118.3</v>
      </c>
      <c r="P143" s="75">
        <v>116.9</v>
      </c>
      <c r="Q143" s="75">
        <v>118.3</v>
      </c>
      <c r="R143" s="75">
        <v>116.15</v>
      </c>
      <c r="S143" s="75">
        <v>113.4</v>
      </c>
      <c r="T143" s="75">
        <v>116</v>
      </c>
      <c r="U143" s="75">
        <v>114.25</v>
      </c>
      <c r="V143" s="75">
        <v>116.7</v>
      </c>
      <c r="W143" s="75">
        <v>1914.45</v>
      </c>
    </row>
    <row r="144" spans="1:23" x14ac:dyDescent="0.3">
      <c r="A144" s="1"/>
      <c r="B144" s="73" t="s">
        <v>147</v>
      </c>
      <c r="C144" s="73" t="s">
        <v>148</v>
      </c>
      <c r="D144" s="73" t="s">
        <v>517</v>
      </c>
      <c r="E144" s="74" t="s">
        <v>622</v>
      </c>
      <c r="F144" s="75"/>
      <c r="G144" s="75"/>
      <c r="H144" s="75"/>
      <c r="I144" s="75"/>
      <c r="J144" s="75"/>
      <c r="K144" s="75"/>
      <c r="L144" s="75"/>
      <c r="M144" s="75"/>
      <c r="N144" s="75"/>
      <c r="O144" s="75"/>
      <c r="P144" s="75"/>
      <c r="Q144" s="75"/>
      <c r="R144" s="75"/>
      <c r="S144" s="75"/>
      <c r="T144" s="75"/>
      <c r="U144" s="75"/>
      <c r="V144" s="75"/>
      <c r="W144" s="75">
        <v>0</v>
      </c>
    </row>
    <row r="145" spans="1:23" x14ac:dyDescent="0.3">
      <c r="A145" s="1"/>
      <c r="B145" s="73" t="s">
        <v>147</v>
      </c>
      <c r="C145" s="73" t="s">
        <v>148</v>
      </c>
      <c r="D145" s="73" t="s">
        <v>1146</v>
      </c>
      <c r="E145" s="74" t="s">
        <v>622</v>
      </c>
      <c r="F145" s="75"/>
      <c r="G145" s="75"/>
      <c r="H145" s="75"/>
      <c r="I145" s="75"/>
      <c r="J145" s="75"/>
      <c r="K145" s="75"/>
      <c r="L145" s="75"/>
      <c r="M145" s="75"/>
      <c r="N145" s="75"/>
      <c r="O145" s="75"/>
      <c r="P145" s="75"/>
      <c r="Q145" s="75"/>
      <c r="R145" s="75"/>
      <c r="S145" s="75"/>
      <c r="T145" s="75"/>
      <c r="U145" s="75"/>
      <c r="V145" s="75"/>
      <c r="W145" s="75">
        <v>0</v>
      </c>
    </row>
    <row r="146" spans="1:23" x14ac:dyDescent="0.3">
      <c r="A146" s="1"/>
      <c r="B146" s="73" t="s">
        <v>147</v>
      </c>
      <c r="C146" s="73" t="s">
        <v>148</v>
      </c>
      <c r="D146" s="73" t="s">
        <v>375</v>
      </c>
      <c r="E146" s="74" t="s">
        <v>622</v>
      </c>
      <c r="F146" s="75"/>
      <c r="G146" s="75"/>
      <c r="H146" s="75"/>
      <c r="I146" s="75"/>
      <c r="J146" s="75"/>
      <c r="K146" s="75"/>
      <c r="L146" s="75"/>
      <c r="M146" s="75"/>
      <c r="N146" s="75"/>
      <c r="O146" s="75"/>
      <c r="P146" s="75"/>
      <c r="Q146" s="75"/>
      <c r="R146" s="75"/>
      <c r="S146" s="75"/>
      <c r="T146" s="75"/>
      <c r="U146" s="75"/>
      <c r="V146" s="75"/>
      <c r="W146" s="75">
        <v>0</v>
      </c>
    </row>
    <row r="147" spans="1:23" x14ac:dyDescent="0.3">
      <c r="A147" s="1"/>
      <c r="B147" s="73" t="s">
        <v>147</v>
      </c>
      <c r="C147" s="73" t="s">
        <v>148</v>
      </c>
      <c r="D147" s="73" t="s">
        <v>143</v>
      </c>
      <c r="E147" s="74" t="s">
        <v>622</v>
      </c>
      <c r="F147" s="75"/>
      <c r="G147" s="75"/>
      <c r="H147" s="75"/>
      <c r="I147" s="75"/>
      <c r="J147" s="75"/>
      <c r="K147" s="75"/>
      <c r="L147" s="75"/>
      <c r="M147" s="75"/>
      <c r="N147" s="75"/>
      <c r="O147" s="75"/>
      <c r="P147" s="75"/>
      <c r="Q147" s="75"/>
      <c r="R147" s="75"/>
      <c r="S147" s="75"/>
      <c r="T147" s="75"/>
      <c r="U147" s="75"/>
      <c r="V147" s="75"/>
      <c r="W147" s="75">
        <v>0</v>
      </c>
    </row>
    <row r="148" spans="1:23" x14ac:dyDescent="0.3">
      <c r="A148" s="1"/>
      <c r="B148" s="73" t="s">
        <v>59</v>
      </c>
      <c r="C148" s="73" t="s">
        <v>1043</v>
      </c>
      <c r="D148" s="73" t="s">
        <v>33</v>
      </c>
      <c r="E148" s="74" t="s">
        <v>621</v>
      </c>
      <c r="F148" s="75">
        <v>2661.15</v>
      </c>
      <c r="G148" s="75">
        <v>2656.25</v>
      </c>
      <c r="H148" s="75">
        <v>2547.6999999999998</v>
      </c>
      <c r="I148" s="75">
        <v>2657.1</v>
      </c>
      <c r="J148" s="75">
        <v>2653.3</v>
      </c>
      <c r="K148" s="75">
        <v>2659.3</v>
      </c>
      <c r="L148" s="75">
        <v>2656.35</v>
      </c>
      <c r="M148" s="75">
        <v>2659.35</v>
      </c>
      <c r="N148" s="75">
        <v>2658.25</v>
      </c>
      <c r="O148" s="75">
        <v>2590.1</v>
      </c>
      <c r="P148" s="75">
        <v>2168.0500000000002</v>
      </c>
      <c r="Q148" s="75">
        <v>2611.9</v>
      </c>
      <c r="R148" s="75">
        <v>2658.9</v>
      </c>
      <c r="S148" s="75">
        <v>2657.85</v>
      </c>
      <c r="T148" s="75">
        <v>2660.6</v>
      </c>
      <c r="U148" s="75">
        <v>2658.5</v>
      </c>
      <c r="V148" s="75">
        <v>2583.75</v>
      </c>
      <c r="W148" s="75">
        <v>44398.400000000001</v>
      </c>
    </row>
    <row r="149" spans="1:23" x14ac:dyDescent="0.3">
      <c r="A149" s="1"/>
      <c r="B149" s="73" t="s">
        <v>59</v>
      </c>
      <c r="C149" s="73" t="s">
        <v>1044</v>
      </c>
      <c r="D149" s="73" t="s">
        <v>33</v>
      </c>
      <c r="E149" s="74" t="s">
        <v>621</v>
      </c>
      <c r="F149" s="75">
        <v>28.8</v>
      </c>
      <c r="G149" s="75">
        <v>28.75</v>
      </c>
      <c r="H149" s="75">
        <v>23.5</v>
      </c>
      <c r="I149" s="75">
        <v>28.3</v>
      </c>
      <c r="J149" s="75">
        <v>28.8</v>
      </c>
      <c r="K149" s="75">
        <v>28.8</v>
      </c>
      <c r="L149" s="75">
        <v>28.8</v>
      </c>
      <c r="M149" s="75">
        <v>28.8</v>
      </c>
      <c r="N149" s="75">
        <v>28.8</v>
      </c>
      <c r="O149" s="75">
        <v>27.95</v>
      </c>
      <c r="P149" s="75">
        <v>28</v>
      </c>
      <c r="Q149" s="75">
        <v>26.9</v>
      </c>
      <c r="R149" s="75">
        <v>26.4</v>
      </c>
      <c r="S149" s="75">
        <v>24.6</v>
      </c>
      <c r="T149" s="75">
        <v>24</v>
      </c>
      <c r="U149" s="75">
        <v>24</v>
      </c>
      <c r="V149" s="75">
        <v>21.75</v>
      </c>
      <c r="W149" s="75">
        <v>456.95</v>
      </c>
    </row>
    <row r="150" spans="1:23" x14ac:dyDescent="0.3">
      <c r="A150" s="1"/>
      <c r="B150" s="73" t="s">
        <v>668</v>
      </c>
      <c r="C150" s="73" t="s">
        <v>1077</v>
      </c>
      <c r="D150" s="73" t="s">
        <v>517</v>
      </c>
      <c r="E150" s="74" t="s">
        <v>622</v>
      </c>
      <c r="F150" s="75"/>
      <c r="G150" s="75"/>
      <c r="H150" s="75"/>
      <c r="I150" s="75"/>
      <c r="J150" s="75"/>
      <c r="K150" s="75"/>
      <c r="L150" s="75"/>
      <c r="M150" s="75"/>
      <c r="N150" s="75"/>
      <c r="O150" s="75"/>
      <c r="P150" s="75"/>
      <c r="Q150" s="75"/>
      <c r="R150" s="75"/>
      <c r="S150" s="75"/>
      <c r="T150" s="75"/>
      <c r="U150" s="75"/>
      <c r="V150" s="75"/>
      <c r="W150" s="75">
        <v>0</v>
      </c>
    </row>
    <row r="151" spans="1:23" x14ac:dyDescent="0.3">
      <c r="A151" s="1"/>
      <c r="B151" s="73" t="s">
        <v>668</v>
      </c>
      <c r="C151" s="73" t="s">
        <v>1077</v>
      </c>
      <c r="D151" s="73" t="s">
        <v>1185</v>
      </c>
      <c r="E151" s="74" t="s">
        <v>622</v>
      </c>
      <c r="F151" s="75"/>
      <c r="G151" s="75"/>
      <c r="H151" s="75"/>
      <c r="I151" s="75"/>
      <c r="J151" s="75"/>
      <c r="K151" s="75"/>
      <c r="L151" s="75"/>
      <c r="M151" s="75"/>
      <c r="N151" s="75"/>
      <c r="O151" s="75"/>
      <c r="P151" s="75"/>
      <c r="Q151" s="75"/>
      <c r="R151" s="75"/>
      <c r="S151" s="75"/>
      <c r="T151" s="75"/>
      <c r="U151" s="75"/>
      <c r="V151" s="75"/>
      <c r="W151" s="75">
        <v>0</v>
      </c>
    </row>
    <row r="152" spans="1:23" x14ac:dyDescent="0.3">
      <c r="A152" s="1"/>
      <c r="B152" s="73" t="s">
        <v>493</v>
      </c>
      <c r="C152" s="73" t="s">
        <v>1186</v>
      </c>
      <c r="D152" s="73" t="s">
        <v>1187</v>
      </c>
      <c r="E152" s="74" t="s">
        <v>622</v>
      </c>
      <c r="F152" s="75"/>
      <c r="G152" s="75"/>
      <c r="H152" s="75"/>
      <c r="I152" s="75"/>
      <c r="J152" s="75"/>
      <c r="K152" s="75"/>
      <c r="L152" s="75"/>
      <c r="M152" s="75"/>
      <c r="N152" s="75"/>
      <c r="O152" s="75"/>
      <c r="P152" s="75"/>
      <c r="Q152" s="75"/>
      <c r="R152" s="75"/>
      <c r="S152" s="75"/>
      <c r="T152" s="75"/>
      <c r="U152" s="75"/>
      <c r="V152" s="75"/>
      <c r="W152" s="75">
        <v>0</v>
      </c>
    </row>
    <row r="153" spans="1:23" x14ac:dyDescent="0.3">
      <c r="A153" s="1"/>
      <c r="B153" s="73" t="s">
        <v>493</v>
      </c>
      <c r="C153" s="73" t="s">
        <v>1186</v>
      </c>
      <c r="D153" s="73" t="s">
        <v>1185</v>
      </c>
      <c r="E153" s="74" t="s">
        <v>622</v>
      </c>
      <c r="F153" s="75"/>
      <c r="G153" s="75"/>
      <c r="H153" s="75"/>
      <c r="I153" s="75"/>
      <c r="J153" s="75"/>
      <c r="K153" s="75"/>
      <c r="L153" s="75"/>
      <c r="M153" s="75"/>
      <c r="N153" s="75"/>
      <c r="O153" s="75"/>
      <c r="P153" s="75"/>
      <c r="Q153" s="75"/>
      <c r="R153" s="75"/>
      <c r="S153" s="75"/>
      <c r="T153" s="75"/>
      <c r="U153" s="75"/>
      <c r="V153" s="75"/>
      <c r="W153" s="75">
        <v>0</v>
      </c>
    </row>
    <row r="154" spans="1:23" x14ac:dyDescent="0.3">
      <c r="A154" s="1"/>
      <c r="B154" s="73" t="s">
        <v>493</v>
      </c>
      <c r="C154" s="73" t="s">
        <v>1186</v>
      </c>
      <c r="D154" s="73" t="s">
        <v>1188</v>
      </c>
      <c r="E154" s="74" t="s">
        <v>622</v>
      </c>
      <c r="F154" s="75"/>
      <c r="G154" s="75"/>
      <c r="H154" s="75"/>
      <c r="I154" s="75"/>
      <c r="J154" s="75"/>
      <c r="K154" s="75"/>
      <c r="L154" s="75"/>
      <c r="M154" s="75"/>
      <c r="N154" s="75"/>
      <c r="O154" s="75"/>
      <c r="P154" s="75"/>
      <c r="Q154" s="75"/>
      <c r="R154" s="75"/>
      <c r="S154" s="75"/>
      <c r="T154" s="75"/>
      <c r="U154" s="75"/>
      <c r="V154" s="75"/>
      <c r="W154" s="75">
        <v>0</v>
      </c>
    </row>
    <row r="155" spans="1:23" x14ac:dyDescent="0.3">
      <c r="A155" s="1"/>
      <c r="B155" s="73" t="s">
        <v>493</v>
      </c>
      <c r="C155" s="73" t="s">
        <v>1186</v>
      </c>
      <c r="D155" s="73" t="s">
        <v>494</v>
      </c>
      <c r="E155" s="74" t="s">
        <v>622</v>
      </c>
      <c r="F155" s="75"/>
      <c r="G155" s="75"/>
      <c r="H155" s="75"/>
      <c r="I155" s="75"/>
      <c r="J155" s="75"/>
      <c r="K155" s="75"/>
      <c r="L155" s="75"/>
      <c r="M155" s="75"/>
      <c r="N155" s="75"/>
      <c r="O155" s="75"/>
      <c r="P155" s="75"/>
      <c r="Q155" s="75"/>
      <c r="R155" s="75"/>
      <c r="S155" s="75"/>
      <c r="T155" s="75"/>
      <c r="U155" s="75"/>
      <c r="V155" s="75"/>
      <c r="W155" s="75">
        <v>0</v>
      </c>
    </row>
    <row r="156" spans="1:23" x14ac:dyDescent="0.3">
      <c r="A156" s="1"/>
      <c r="B156" s="73" t="s">
        <v>1045</v>
      </c>
      <c r="C156" s="73" t="s">
        <v>1046</v>
      </c>
      <c r="D156" s="73" t="s">
        <v>33</v>
      </c>
      <c r="E156" s="74" t="s">
        <v>621</v>
      </c>
      <c r="F156" s="75">
        <v>480.3</v>
      </c>
      <c r="G156" s="75">
        <v>480</v>
      </c>
      <c r="H156" s="75">
        <v>479.6</v>
      </c>
      <c r="I156" s="75">
        <v>480</v>
      </c>
      <c r="J156" s="75">
        <v>480.5</v>
      </c>
      <c r="K156" s="75">
        <v>480.55</v>
      </c>
      <c r="L156" s="75">
        <v>480.45</v>
      </c>
      <c r="M156" s="75">
        <v>479.75</v>
      </c>
      <c r="N156" s="75">
        <v>479.95</v>
      </c>
      <c r="O156" s="75">
        <v>479.9</v>
      </c>
      <c r="P156" s="75">
        <v>480.1</v>
      </c>
      <c r="Q156" s="75">
        <v>479.6</v>
      </c>
      <c r="R156" s="75">
        <v>371.45</v>
      </c>
      <c r="S156" s="75">
        <v>479.75</v>
      </c>
      <c r="T156" s="75">
        <v>479.45</v>
      </c>
      <c r="U156" s="75">
        <v>479.85</v>
      </c>
      <c r="V156" s="75">
        <v>478.75</v>
      </c>
      <c r="W156" s="75">
        <v>8049.95</v>
      </c>
    </row>
    <row r="157" spans="1:23" x14ac:dyDescent="0.3">
      <c r="A157" s="1"/>
      <c r="B157" s="73" t="s">
        <v>1045</v>
      </c>
      <c r="C157" s="73" t="s">
        <v>1047</v>
      </c>
      <c r="D157" s="73" t="s">
        <v>33</v>
      </c>
      <c r="E157" s="74" t="s">
        <v>621</v>
      </c>
      <c r="F157" s="75">
        <v>229.45</v>
      </c>
      <c r="G157" s="75">
        <v>228.45</v>
      </c>
      <c r="H157" s="75">
        <v>217.85</v>
      </c>
      <c r="I157" s="75">
        <v>225.45</v>
      </c>
      <c r="J157" s="75">
        <v>226.15</v>
      </c>
      <c r="K157" s="75">
        <v>227</v>
      </c>
      <c r="L157" s="75">
        <v>226.45</v>
      </c>
      <c r="M157" s="75">
        <v>227.6</v>
      </c>
      <c r="N157" s="75">
        <v>226.45</v>
      </c>
      <c r="O157" s="75">
        <v>104.55</v>
      </c>
      <c r="P157" s="75">
        <v>229.9</v>
      </c>
      <c r="Q157" s="75">
        <v>228</v>
      </c>
      <c r="R157" s="75">
        <v>228.25</v>
      </c>
      <c r="S157" s="75">
        <v>226.2</v>
      </c>
      <c r="T157" s="75">
        <v>227.05</v>
      </c>
      <c r="U157" s="75">
        <v>202.15</v>
      </c>
      <c r="V157" s="75">
        <v>229.25</v>
      </c>
      <c r="W157" s="75">
        <v>3710.2</v>
      </c>
    </row>
    <row r="158" spans="1:23" x14ac:dyDescent="0.3">
      <c r="A158" s="1"/>
      <c r="B158" s="73" t="s">
        <v>150</v>
      </c>
      <c r="C158" s="73" t="s">
        <v>1048</v>
      </c>
      <c r="D158" s="73" t="s">
        <v>33</v>
      </c>
      <c r="E158" s="74" t="s">
        <v>621</v>
      </c>
      <c r="F158" s="75">
        <v>91.2</v>
      </c>
      <c r="G158" s="75">
        <v>91.2</v>
      </c>
      <c r="H158" s="75">
        <v>90.35</v>
      </c>
      <c r="I158" s="75">
        <v>90.7</v>
      </c>
      <c r="J158" s="75">
        <v>91.2</v>
      </c>
      <c r="K158" s="75">
        <v>91.2</v>
      </c>
      <c r="L158" s="75">
        <v>91.2</v>
      </c>
      <c r="M158" s="75">
        <v>91.2</v>
      </c>
      <c r="N158" s="75">
        <v>91.2</v>
      </c>
      <c r="O158" s="75">
        <v>91.2</v>
      </c>
      <c r="P158" s="75">
        <v>91.2</v>
      </c>
      <c r="Q158" s="75">
        <v>91.2</v>
      </c>
      <c r="R158" s="75">
        <v>91.2</v>
      </c>
      <c r="S158" s="75">
        <v>93.9</v>
      </c>
      <c r="T158" s="75">
        <v>96</v>
      </c>
      <c r="U158" s="75">
        <v>96</v>
      </c>
      <c r="V158" s="75">
        <v>96</v>
      </c>
      <c r="W158" s="75">
        <v>1566.15</v>
      </c>
    </row>
    <row r="159" spans="1:23" x14ac:dyDescent="0.3">
      <c r="A159" s="1"/>
      <c r="B159" s="73" t="s">
        <v>150</v>
      </c>
      <c r="C159" s="73" t="s">
        <v>151</v>
      </c>
      <c r="D159" s="73" t="s">
        <v>33</v>
      </c>
      <c r="E159" s="74" t="s">
        <v>621</v>
      </c>
      <c r="F159" s="75">
        <v>229.05</v>
      </c>
      <c r="G159" s="75">
        <v>710.35</v>
      </c>
      <c r="H159" s="75">
        <v>543.4</v>
      </c>
      <c r="I159" s="75">
        <v>549.54999999999995</v>
      </c>
      <c r="J159" s="75">
        <v>675.65</v>
      </c>
      <c r="K159" s="75">
        <v>620.54999999999995</v>
      </c>
      <c r="L159" s="75">
        <v>355.85</v>
      </c>
      <c r="M159" s="75">
        <v>64.650000000000006</v>
      </c>
      <c r="N159" s="75"/>
      <c r="O159" s="75"/>
      <c r="P159" s="75"/>
      <c r="Q159" s="75"/>
      <c r="R159" s="75"/>
      <c r="S159" s="75"/>
      <c r="T159" s="75"/>
      <c r="U159" s="75"/>
      <c r="V159" s="75"/>
      <c r="W159" s="75">
        <v>3749.05</v>
      </c>
    </row>
    <row r="160" spans="1:23" x14ac:dyDescent="0.3">
      <c r="A160" s="1"/>
      <c r="B160" s="73" t="s">
        <v>150</v>
      </c>
      <c r="C160" s="73" t="s">
        <v>154</v>
      </c>
      <c r="D160" s="73" t="s">
        <v>33</v>
      </c>
      <c r="E160" s="74" t="s">
        <v>621</v>
      </c>
      <c r="F160" s="75">
        <v>4176.6000000000004</v>
      </c>
      <c r="G160" s="75">
        <v>4167.8500000000004</v>
      </c>
      <c r="H160" s="75">
        <v>4146.1499999999996</v>
      </c>
      <c r="I160" s="75">
        <v>4164.75</v>
      </c>
      <c r="J160" s="75">
        <v>3246.4</v>
      </c>
      <c r="K160" s="75">
        <v>3609.4</v>
      </c>
      <c r="L160" s="75">
        <v>3825.4</v>
      </c>
      <c r="M160" s="75">
        <v>4174.45</v>
      </c>
      <c r="N160" s="75">
        <v>4170</v>
      </c>
      <c r="O160" s="75">
        <v>4155.7</v>
      </c>
      <c r="P160" s="75">
        <v>4174.8</v>
      </c>
      <c r="Q160" s="75">
        <v>3362.4</v>
      </c>
      <c r="R160" s="75">
        <v>4082.9</v>
      </c>
      <c r="S160" s="75">
        <v>3737.8</v>
      </c>
      <c r="T160" s="75">
        <v>3663.95</v>
      </c>
      <c r="U160" s="75">
        <v>3408.85</v>
      </c>
      <c r="V160" s="75">
        <v>3563.25</v>
      </c>
      <c r="W160" s="75">
        <v>65830.649999999994</v>
      </c>
    </row>
    <row r="161" spans="1:23" x14ac:dyDescent="0.3">
      <c r="A161" s="1"/>
      <c r="B161" s="73" t="s">
        <v>150</v>
      </c>
      <c r="C161" s="73" t="s">
        <v>1049</v>
      </c>
      <c r="D161" s="73" t="s">
        <v>33</v>
      </c>
      <c r="E161" s="74" t="s">
        <v>621</v>
      </c>
      <c r="F161" s="75">
        <v>910.05</v>
      </c>
      <c r="G161" s="75">
        <v>907.2</v>
      </c>
      <c r="H161" s="75">
        <v>908.7</v>
      </c>
      <c r="I161" s="75">
        <v>909</v>
      </c>
      <c r="J161" s="75">
        <v>912.1</v>
      </c>
      <c r="K161" s="75">
        <v>915.3</v>
      </c>
      <c r="L161" s="75">
        <v>909.05</v>
      </c>
      <c r="M161" s="75">
        <v>908.25</v>
      </c>
      <c r="N161" s="75">
        <v>906</v>
      </c>
      <c r="O161" s="75">
        <v>904.7</v>
      </c>
      <c r="P161" s="75">
        <v>907.15</v>
      </c>
      <c r="Q161" s="75">
        <v>905.7</v>
      </c>
      <c r="R161" s="75">
        <v>906.3</v>
      </c>
      <c r="S161" s="75">
        <v>906.85</v>
      </c>
      <c r="T161" s="75">
        <v>909.1</v>
      </c>
      <c r="U161" s="75">
        <v>904.35</v>
      </c>
      <c r="V161" s="75">
        <v>904.5</v>
      </c>
      <c r="W161" s="75">
        <v>15434.3</v>
      </c>
    </row>
    <row r="162" spans="1:23" x14ac:dyDescent="0.3">
      <c r="A162" s="1"/>
      <c r="B162" s="73" t="s">
        <v>150</v>
      </c>
      <c r="C162" s="73" t="s">
        <v>1050</v>
      </c>
      <c r="D162" s="73" t="s">
        <v>33</v>
      </c>
      <c r="E162" s="74" t="s">
        <v>621</v>
      </c>
      <c r="F162" s="75">
        <v>1047.45</v>
      </c>
      <c r="G162" s="75">
        <v>1097.55</v>
      </c>
      <c r="H162" s="75">
        <v>1055.25</v>
      </c>
      <c r="I162" s="75">
        <v>1040.3</v>
      </c>
      <c r="J162" s="75">
        <v>1108.3499999999999</v>
      </c>
      <c r="K162" s="75">
        <v>1120.6500000000001</v>
      </c>
      <c r="L162" s="75">
        <v>1122.8499999999999</v>
      </c>
      <c r="M162" s="75">
        <v>1112.1500000000001</v>
      </c>
      <c r="N162" s="75">
        <v>1031.45</v>
      </c>
      <c r="O162" s="75">
        <v>1122.55</v>
      </c>
      <c r="P162" s="75">
        <v>1098.05</v>
      </c>
      <c r="Q162" s="75">
        <v>1105.3499999999999</v>
      </c>
      <c r="R162" s="75">
        <v>1122.75</v>
      </c>
      <c r="S162" s="75">
        <v>1124.25</v>
      </c>
      <c r="T162" s="75">
        <v>1126.9000000000001</v>
      </c>
      <c r="U162" s="75">
        <v>1123.25</v>
      </c>
      <c r="V162" s="75">
        <v>1116.7</v>
      </c>
      <c r="W162" s="75">
        <v>18675.8</v>
      </c>
    </row>
    <row r="163" spans="1:23" x14ac:dyDescent="0.3">
      <c r="A163" s="1"/>
      <c r="B163" s="73" t="s">
        <v>150</v>
      </c>
      <c r="C163" s="73" t="s">
        <v>1051</v>
      </c>
      <c r="D163" s="73" t="s">
        <v>33</v>
      </c>
      <c r="E163" s="74" t="s">
        <v>621</v>
      </c>
      <c r="F163" s="75">
        <v>81.5</v>
      </c>
      <c r="G163" s="75">
        <v>36.799999999999997</v>
      </c>
      <c r="H163" s="75">
        <v>105.25</v>
      </c>
      <c r="I163" s="75">
        <v>47.7</v>
      </c>
      <c r="J163" s="75">
        <v>16.399999999999999</v>
      </c>
      <c r="K163" s="75">
        <v>98.4</v>
      </c>
      <c r="L163" s="75">
        <v>200.8</v>
      </c>
      <c r="M163" s="75">
        <v>115.4</v>
      </c>
      <c r="N163" s="75">
        <v>71</v>
      </c>
      <c r="O163" s="75">
        <v>137.85</v>
      </c>
      <c r="P163" s="75">
        <v>137.75</v>
      </c>
      <c r="Q163" s="75">
        <v>138.30000000000001</v>
      </c>
      <c r="R163" s="75">
        <v>159.9</v>
      </c>
      <c r="S163" s="75">
        <v>198.45</v>
      </c>
      <c r="T163" s="75">
        <v>198.95</v>
      </c>
      <c r="U163" s="75">
        <v>195.45</v>
      </c>
      <c r="V163" s="75">
        <v>191.45</v>
      </c>
      <c r="W163" s="75">
        <v>2131.35</v>
      </c>
    </row>
    <row r="164" spans="1:23" x14ac:dyDescent="0.3">
      <c r="A164" s="1"/>
      <c r="B164" s="73" t="s">
        <v>150</v>
      </c>
      <c r="C164" s="73" t="s">
        <v>1052</v>
      </c>
      <c r="D164" s="73" t="s">
        <v>33</v>
      </c>
      <c r="E164" s="74" t="s">
        <v>621</v>
      </c>
      <c r="F164" s="75">
        <v>179.45</v>
      </c>
      <c r="G164" s="75">
        <v>214.8</v>
      </c>
      <c r="H164" s="75">
        <v>209.7</v>
      </c>
      <c r="I164" s="75">
        <v>217.35</v>
      </c>
      <c r="J164" s="75">
        <v>217.95</v>
      </c>
      <c r="K164" s="75">
        <v>215.45</v>
      </c>
      <c r="L164" s="75">
        <v>194.7</v>
      </c>
      <c r="M164" s="75">
        <v>167.95</v>
      </c>
      <c r="N164" s="75">
        <v>158.15</v>
      </c>
      <c r="O164" s="75">
        <v>141.65</v>
      </c>
      <c r="P164" s="75">
        <v>136.75</v>
      </c>
      <c r="Q164" s="75">
        <v>128.15</v>
      </c>
      <c r="R164" s="75">
        <v>116.3</v>
      </c>
      <c r="S164" s="75">
        <v>109.9</v>
      </c>
      <c r="T164" s="75">
        <v>103.75</v>
      </c>
      <c r="U164" s="75">
        <v>101.8</v>
      </c>
      <c r="V164" s="75">
        <v>104.25</v>
      </c>
      <c r="W164" s="75">
        <v>2718.05</v>
      </c>
    </row>
    <row r="165" spans="1:23" x14ac:dyDescent="0.3">
      <c r="A165" s="1"/>
      <c r="B165" s="73" t="s">
        <v>150</v>
      </c>
      <c r="C165" s="73" t="s">
        <v>1053</v>
      </c>
      <c r="D165" s="73" t="s">
        <v>33</v>
      </c>
      <c r="E165" s="74" t="s">
        <v>621</v>
      </c>
      <c r="F165" s="75">
        <v>2610.6</v>
      </c>
      <c r="G165" s="75">
        <v>2607.25</v>
      </c>
      <c r="H165" s="75">
        <v>2608.3000000000002</v>
      </c>
      <c r="I165" s="75">
        <v>2615.85</v>
      </c>
      <c r="J165" s="75">
        <v>2604.6</v>
      </c>
      <c r="K165" s="75">
        <v>2612.8000000000002</v>
      </c>
      <c r="L165" s="75">
        <v>2608</v>
      </c>
      <c r="M165" s="75">
        <v>2607.6999999999998</v>
      </c>
      <c r="N165" s="75">
        <v>2606.9</v>
      </c>
      <c r="O165" s="75">
        <v>2594.0500000000002</v>
      </c>
      <c r="P165" s="75">
        <v>2607.15</v>
      </c>
      <c r="Q165" s="75">
        <v>2598.75</v>
      </c>
      <c r="R165" s="75">
        <v>2609.8000000000002</v>
      </c>
      <c r="S165" s="75">
        <v>2640.45</v>
      </c>
      <c r="T165" s="75">
        <v>2641</v>
      </c>
      <c r="U165" s="75">
        <v>2636.75</v>
      </c>
      <c r="V165" s="75">
        <v>2634.4</v>
      </c>
      <c r="W165" s="75">
        <v>44444.35</v>
      </c>
    </row>
    <row r="166" spans="1:23" x14ac:dyDescent="0.3">
      <c r="A166" s="1"/>
      <c r="B166" s="73" t="s">
        <v>1189</v>
      </c>
      <c r="C166" s="73" t="s">
        <v>1190</v>
      </c>
      <c r="D166" s="73" t="s">
        <v>33</v>
      </c>
      <c r="E166" s="74" t="s">
        <v>623</v>
      </c>
      <c r="F166" s="75">
        <v>49</v>
      </c>
      <c r="G166" s="75">
        <v>146.9</v>
      </c>
      <c r="H166" s="75">
        <v>118.3</v>
      </c>
      <c r="I166" s="75">
        <v>115.4</v>
      </c>
      <c r="J166" s="75">
        <v>141.9</v>
      </c>
      <c r="K166" s="75">
        <v>148.30000000000001</v>
      </c>
      <c r="L166" s="75">
        <v>160</v>
      </c>
      <c r="M166" s="75">
        <v>150.30000000000001</v>
      </c>
      <c r="N166" s="75">
        <v>141.9</v>
      </c>
      <c r="O166" s="75">
        <v>128.15</v>
      </c>
      <c r="P166" s="75">
        <v>153.4</v>
      </c>
      <c r="Q166" s="75">
        <v>115.5</v>
      </c>
      <c r="R166" s="75">
        <v>108.6</v>
      </c>
      <c r="S166" s="75">
        <v>108.65</v>
      </c>
      <c r="T166" s="75">
        <v>151</v>
      </c>
      <c r="U166" s="75">
        <v>147.69999999999999</v>
      </c>
      <c r="V166" s="75">
        <v>140.65</v>
      </c>
      <c r="W166" s="75">
        <v>2225.65</v>
      </c>
    </row>
    <row r="167" spans="1:23" x14ac:dyDescent="0.3">
      <c r="A167" s="1"/>
      <c r="B167" s="73" t="s">
        <v>157</v>
      </c>
      <c r="C167" s="73" t="s">
        <v>1191</v>
      </c>
      <c r="D167" s="73" t="s">
        <v>517</v>
      </c>
      <c r="E167" s="74" t="s">
        <v>622</v>
      </c>
      <c r="F167" s="75"/>
      <c r="G167" s="75">
        <v>37.700000000000003</v>
      </c>
      <c r="H167" s="75"/>
      <c r="I167" s="75"/>
      <c r="J167" s="75"/>
      <c r="K167" s="75"/>
      <c r="L167" s="75"/>
      <c r="M167" s="75"/>
      <c r="N167" s="75"/>
      <c r="O167" s="75"/>
      <c r="P167" s="75"/>
      <c r="Q167" s="75"/>
      <c r="R167" s="75"/>
      <c r="S167" s="75"/>
      <c r="T167" s="75"/>
      <c r="U167" s="75"/>
      <c r="V167" s="75"/>
      <c r="W167" s="75">
        <v>37.700000000000003</v>
      </c>
    </row>
    <row r="168" spans="1:23" x14ac:dyDescent="0.3">
      <c r="A168" s="1"/>
      <c r="B168" s="73" t="s">
        <v>157</v>
      </c>
      <c r="C168" s="73" t="s">
        <v>1191</v>
      </c>
      <c r="D168" s="73" t="s">
        <v>1114</v>
      </c>
      <c r="E168" s="74" t="s">
        <v>622</v>
      </c>
      <c r="F168" s="75"/>
      <c r="G168" s="75"/>
      <c r="H168" s="75"/>
      <c r="I168" s="75"/>
      <c r="J168" s="75"/>
      <c r="K168" s="75"/>
      <c r="L168" s="75"/>
      <c r="M168" s="75"/>
      <c r="N168" s="75"/>
      <c r="O168" s="75"/>
      <c r="P168" s="75"/>
      <c r="Q168" s="75"/>
      <c r="R168" s="75"/>
      <c r="S168" s="75"/>
      <c r="T168" s="75"/>
      <c r="U168" s="75"/>
      <c r="V168" s="75"/>
      <c r="W168" s="75">
        <v>0</v>
      </c>
    </row>
    <row r="169" spans="1:23" x14ac:dyDescent="0.3">
      <c r="A169" s="1"/>
      <c r="B169" s="73" t="s">
        <v>161</v>
      </c>
      <c r="C169" s="73" t="s">
        <v>1192</v>
      </c>
      <c r="D169" s="73" t="s">
        <v>517</v>
      </c>
      <c r="E169" s="74" t="s">
        <v>622</v>
      </c>
      <c r="F169" s="75"/>
      <c r="G169" s="75"/>
      <c r="H169" s="75">
        <v>356.5</v>
      </c>
      <c r="I169" s="75"/>
      <c r="J169" s="75"/>
      <c r="K169" s="75"/>
      <c r="L169" s="75"/>
      <c r="M169" s="75"/>
      <c r="N169" s="75"/>
      <c r="O169" s="75"/>
      <c r="P169" s="75"/>
      <c r="Q169" s="75"/>
      <c r="R169" s="75"/>
      <c r="S169" s="75"/>
      <c r="T169" s="75"/>
      <c r="U169" s="75"/>
      <c r="V169" s="75"/>
      <c r="W169" s="75">
        <v>356.5</v>
      </c>
    </row>
    <row r="170" spans="1:23" x14ac:dyDescent="0.3">
      <c r="A170" s="1"/>
      <c r="B170" s="73" t="s">
        <v>161</v>
      </c>
      <c r="C170" s="73" t="s">
        <v>1192</v>
      </c>
      <c r="D170" s="73" t="s">
        <v>1146</v>
      </c>
      <c r="E170" s="74" t="s">
        <v>622</v>
      </c>
      <c r="F170" s="75"/>
      <c r="G170" s="75"/>
      <c r="H170" s="75"/>
      <c r="I170" s="75"/>
      <c r="J170" s="75"/>
      <c r="K170" s="75"/>
      <c r="L170" s="75"/>
      <c r="M170" s="75"/>
      <c r="N170" s="75"/>
      <c r="O170" s="75"/>
      <c r="P170" s="75"/>
      <c r="Q170" s="75"/>
      <c r="R170" s="75"/>
      <c r="S170" s="75"/>
      <c r="T170" s="75"/>
      <c r="U170" s="75"/>
      <c r="V170" s="75"/>
      <c r="W170" s="75">
        <v>0</v>
      </c>
    </row>
    <row r="171" spans="1:23" x14ac:dyDescent="0.3">
      <c r="A171" s="1"/>
      <c r="B171" s="209" t="s">
        <v>1193</v>
      </c>
      <c r="C171" s="209"/>
      <c r="D171" s="209"/>
      <c r="E171" s="209"/>
      <c r="F171" s="76">
        <v>153553.92499999999</v>
      </c>
      <c r="G171" s="76">
        <v>164667.95000000001</v>
      </c>
      <c r="H171" s="76">
        <v>166547.29999999999</v>
      </c>
      <c r="I171" s="76">
        <v>157291.15</v>
      </c>
      <c r="J171" s="76">
        <v>166284.4</v>
      </c>
      <c r="K171" s="76">
        <v>169091.95</v>
      </c>
      <c r="L171" s="76">
        <v>169113.7</v>
      </c>
      <c r="M171" s="76">
        <v>166428.54999999999</v>
      </c>
      <c r="N171" s="76">
        <v>163018.98190000001</v>
      </c>
      <c r="O171" s="76">
        <v>160774.35999999999</v>
      </c>
      <c r="P171" s="76">
        <v>149467.51</v>
      </c>
      <c r="Q171" s="76">
        <v>161943.54754999999</v>
      </c>
      <c r="R171" s="76">
        <v>168952.6</v>
      </c>
      <c r="S171" s="76">
        <v>167894.45</v>
      </c>
      <c r="T171" s="76">
        <v>168985.76199999999</v>
      </c>
      <c r="U171" s="76">
        <v>167537</v>
      </c>
      <c r="V171" s="76">
        <v>163261.67499999999</v>
      </c>
      <c r="W171" s="76">
        <v>2784814.8114499999</v>
      </c>
    </row>
    <row r="172" spans="1:23" x14ac:dyDescent="0.3">
      <c r="A172" s="1"/>
      <c r="B172" s="1"/>
      <c r="C172" s="1"/>
      <c r="D172" s="1"/>
      <c r="E172" s="1"/>
      <c r="F172" s="1"/>
      <c r="G172" s="1"/>
      <c r="H172" s="1"/>
      <c r="I172" s="1"/>
      <c r="J172" s="1"/>
      <c r="K172" s="1"/>
      <c r="L172" s="1"/>
      <c r="M172" s="1"/>
      <c r="N172" s="1"/>
      <c r="O172" s="1"/>
      <c r="P172" s="1"/>
      <c r="Q172" s="1"/>
      <c r="R172" s="1"/>
      <c r="S172" s="1"/>
      <c r="T172" s="1"/>
      <c r="U172" s="1"/>
      <c r="V172" s="1"/>
      <c r="W172" s="1"/>
    </row>
    <row r="173" spans="1:23" x14ac:dyDescent="0.3">
      <c r="A173" s="1"/>
      <c r="B173" s="1"/>
      <c r="C173" s="1"/>
      <c r="D173" s="1"/>
      <c r="E173" s="1"/>
      <c r="F173" s="1"/>
      <c r="G173" s="1"/>
      <c r="H173" s="1"/>
      <c r="I173" s="1"/>
      <c r="J173" s="1"/>
      <c r="K173" s="1"/>
      <c r="L173" s="1"/>
      <c r="M173" s="1"/>
      <c r="N173" s="1"/>
      <c r="O173" s="1"/>
      <c r="P173" s="1"/>
      <c r="Q173" s="1"/>
      <c r="R173" s="1"/>
      <c r="S173" s="1"/>
      <c r="T173" s="1"/>
      <c r="U173" s="1"/>
      <c r="V173" s="1"/>
      <c r="W173" s="1"/>
    </row>
    <row r="174" spans="1:23" ht="17.399999999999999" x14ac:dyDescent="0.3">
      <c r="A174" s="1"/>
      <c r="B174" s="2" t="s">
        <v>1194</v>
      </c>
      <c r="C174" s="1"/>
      <c r="D174" s="1"/>
      <c r="E174" s="1"/>
      <c r="F174" s="1"/>
      <c r="G174" s="1"/>
      <c r="H174" s="1"/>
      <c r="I174" s="1"/>
      <c r="J174" s="1"/>
      <c r="K174" s="1"/>
      <c r="L174" s="1"/>
      <c r="M174" s="1"/>
      <c r="N174" s="1"/>
      <c r="O174" s="1"/>
      <c r="P174" s="1"/>
      <c r="Q174" s="1"/>
      <c r="R174" s="1"/>
      <c r="S174" s="1"/>
      <c r="T174" s="1"/>
      <c r="U174" s="1"/>
      <c r="V174" s="1"/>
      <c r="W174" s="1"/>
    </row>
    <row r="175" spans="1:23" ht="22.95" customHeight="1" x14ac:dyDescent="0.3">
      <c r="A175" s="1"/>
      <c r="B175" s="195" t="s">
        <v>3</v>
      </c>
      <c r="C175" s="195" t="s">
        <v>33</v>
      </c>
      <c r="D175" s="195" t="s">
        <v>1109</v>
      </c>
      <c r="E175" s="195" t="s">
        <v>1110</v>
      </c>
      <c r="F175" s="195" t="s">
        <v>1111</v>
      </c>
      <c r="G175" s="195"/>
      <c r="H175" s="195"/>
      <c r="I175" s="195"/>
      <c r="J175" s="195"/>
      <c r="K175" s="195"/>
      <c r="L175" s="195"/>
      <c r="M175" s="195"/>
      <c r="N175" s="195"/>
      <c r="O175" s="195"/>
      <c r="P175" s="195"/>
      <c r="Q175" s="195"/>
      <c r="R175" s="195"/>
      <c r="S175" s="195"/>
      <c r="T175" s="195"/>
      <c r="U175" s="195"/>
      <c r="V175" s="195"/>
      <c r="W175" s="195"/>
    </row>
    <row r="176" spans="1:23" ht="22.95" customHeight="1" x14ac:dyDescent="0.3">
      <c r="A176" s="1"/>
      <c r="B176" s="195"/>
      <c r="C176" s="195"/>
      <c r="D176" s="195"/>
      <c r="E176" s="195"/>
      <c r="F176" s="3">
        <v>1</v>
      </c>
      <c r="G176" s="3">
        <v>2</v>
      </c>
      <c r="H176" s="3">
        <v>3</v>
      </c>
      <c r="I176" s="3">
        <v>4</v>
      </c>
      <c r="J176" s="3">
        <v>5</v>
      </c>
      <c r="K176" s="3">
        <v>6</v>
      </c>
      <c r="L176" s="3">
        <v>7</v>
      </c>
      <c r="M176" s="3">
        <v>8</v>
      </c>
      <c r="N176" s="3">
        <v>9</v>
      </c>
      <c r="O176" s="3">
        <v>10</v>
      </c>
      <c r="P176" s="3">
        <v>11</v>
      </c>
      <c r="Q176" s="3">
        <v>12</v>
      </c>
      <c r="R176" s="3">
        <v>13</v>
      </c>
      <c r="S176" s="3">
        <v>14</v>
      </c>
      <c r="T176" s="3">
        <v>15</v>
      </c>
      <c r="U176" s="3">
        <v>16</v>
      </c>
      <c r="V176" s="3">
        <v>17</v>
      </c>
      <c r="W176" s="3" t="s">
        <v>984</v>
      </c>
    </row>
    <row r="177" spans="1:23" x14ac:dyDescent="0.3">
      <c r="A177" s="1"/>
      <c r="B177" s="73" t="s">
        <v>1195</v>
      </c>
      <c r="C177" s="73" t="s">
        <v>1196</v>
      </c>
      <c r="D177" s="73" t="s">
        <v>1116</v>
      </c>
      <c r="E177" s="74" t="s">
        <v>621</v>
      </c>
      <c r="F177" s="75"/>
      <c r="G177" s="75"/>
      <c r="H177" s="75"/>
      <c r="I177" s="75"/>
      <c r="J177" s="75"/>
      <c r="K177" s="75"/>
      <c r="L177" s="75"/>
      <c r="M177" s="75"/>
      <c r="N177" s="75"/>
      <c r="O177" s="75"/>
      <c r="P177" s="75"/>
      <c r="Q177" s="75"/>
      <c r="R177" s="75"/>
      <c r="S177" s="75"/>
      <c r="T177" s="75"/>
      <c r="U177" s="75"/>
      <c r="V177" s="75"/>
      <c r="W177" s="75">
        <v>0</v>
      </c>
    </row>
    <row r="178" spans="1:23" x14ac:dyDescent="0.3">
      <c r="A178" s="1"/>
      <c r="B178" s="73" t="s">
        <v>670</v>
      </c>
      <c r="C178" s="73" t="s">
        <v>1197</v>
      </c>
      <c r="D178" s="73" t="s">
        <v>1116</v>
      </c>
      <c r="E178" s="74" t="s">
        <v>621</v>
      </c>
      <c r="F178" s="75">
        <v>190.2955</v>
      </c>
      <c r="G178" s="75">
        <v>165.70650000000001</v>
      </c>
      <c r="H178" s="75">
        <v>194.18950000000001</v>
      </c>
      <c r="I178" s="75">
        <v>192.4855</v>
      </c>
      <c r="J178" s="75">
        <v>186.99520000000001</v>
      </c>
      <c r="K178" s="75">
        <v>193.08</v>
      </c>
      <c r="L178" s="75">
        <v>139.1</v>
      </c>
      <c r="M178" s="75">
        <v>192.65</v>
      </c>
      <c r="N178" s="75">
        <v>138.11529999999999</v>
      </c>
      <c r="O178" s="75">
        <v>173.54249999999999</v>
      </c>
      <c r="P178" s="75">
        <v>151.5</v>
      </c>
      <c r="Q178" s="75">
        <v>190.55</v>
      </c>
      <c r="R178" s="75">
        <v>190.55</v>
      </c>
      <c r="S178" s="75">
        <v>190.124</v>
      </c>
      <c r="T178" s="75">
        <v>150.42850000000001</v>
      </c>
      <c r="U178" s="75">
        <v>129.48500000000001</v>
      </c>
      <c r="V178" s="75">
        <v>150.5</v>
      </c>
      <c r="W178" s="75">
        <v>2919.2975000000001</v>
      </c>
    </row>
    <row r="179" spans="1:23" x14ac:dyDescent="0.3">
      <c r="A179" s="1"/>
      <c r="B179" s="73" t="s">
        <v>672</v>
      </c>
      <c r="C179" s="73" t="s">
        <v>1198</v>
      </c>
      <c r="D179" s="73" t="s">
        <v>33</v>
      </c>
      <c r="E179" s="74" t="s">
        <v>621</v>
      </c>
      <c r="F179" s="75">
        <v>316.8</v>
      </c>
      <c r="G179" s="75">
        <v>198</v>
      </c>
      <c r="H179" s="75">
        <v>242.85</v>
      </c>
      <c r="I179" s="75">
        <v>180</v>
      </c>
      <c r="J179" s="75">
        <v>179.35</v>
      </c>
      <c r="K179" s="75">
        <v>248.4</v>
      </c>
      <c r="L179" s="75">
        <v>316.75</v>
      </c>
      <c r="M179" s="75">
        <v>316.8</v>
      </c>
      <c r="N179" s="75">
        <v>316.8</v>
      </c>
      <c r="O179" s="75">
        <v>316.8</v>
      </c>
      <c r="P179" s="75">
        <v>316.75</v>
      </c>
      <c r="Q179" s="75">
        <v>316.8</v>
      </c>
      <c r="R179" s="75">
        <v>316.8</v>
      </c>
      <c r="S179" s="75">
        <v>316.8</v>
      </c>
      <c r="T179" s="75">
        <v>316.75</v>
      </c>
      <c r="U179" s="75">
        <v>316.8</v>
      </c>
      <c r="V179" s="75">
        <v>316.8</v>
      </c>
      <c r="W179" s="75">
        <v>4850.05</v>
      </c>
    </row>
    <row r="180" spans="1:23" x14ac:dyDescent="0.3">
      <c r="A180" s="1"/>
      <c r="B180" s="73" t="s">
        <v>673</v>
      </c>
      <c r="C180" s="73" t="s">
        <v>1199</v>
      </c>
      <c r="D180" s="73" t="s">
        <v>33</v>
      </c>
      <c r="E180" s="74" t="s">
        <v>622</v>
      </c>
      <c r="F180" s="75"/>
      <c r="G180" s="75"/>
      <c r="H180" s="75"/>
      <c r="I180" s="75"/>
      <c r="J180" s="75"/>
      <c r="K180" s="75"/>
      <c r="L180" s="75"/>
      <c r="M180" s="75"/>
      <c r="N180" s="75"/>
      <c r="O180" s="75"/>
      <c r="P180" s="75"/>
      <c r="Q180" s="75"/>
      <c r="R180" s="75"/>
      <c r="S180" s="75">
        <v>633.22600999999997</v>
      </c>
      <c r="T180" s="75">
        <v>634.55717000000004</v>
      </c>
      <c r="U180" s="75">
        <v>437.70750500000003</v>
      </c>
      <c r="V180" s="75">
        <v>631.20000000000005</v>
      </c>
      <c r="W180" s="75">
        <v>2336.690685</v>
      </c>
    </row>
    <row r="181" spans="1:23" x14ac:dyDescent="0.3">
      <c r="A181" s="1"/>
      <c r="B181" s="73" t="s">
        <v>1200</v>
      </c>
      <c r="C181" s="73" t="s">
        <v>1201</v>
      </c>
      <c r="D181" s="73" t="s">
        <v>1201</v>
      </c>
      <c r="E181" s="74" t="s">
        <v>622</v>
      </c>
      <c r="F181" s="75">
        <v>256.52222499999999</v>
      </c>
      <c r="G181" s="75">
        <v>226.52651499999999</v>
      </c>
      <c r="H181" s="75">
        <v>226.46803</v>
      </c>
      <c r="I181" s="75">
        <v>226.606855</v>
      </c>
      <c r="J181" s="75">
        <v>432</v>
      </c>
      <c r="K181" s="75">
        <v>216.52</v>
      </c>
      <c r="L181" s="75">
        <v>216.97</v>
      </c>
      <c r="M181" s="75">
        <v>216.18</v>
      </c>
      <c r="N181" s="75">
        <v>282.85611</v>
      </c>
      <c r="O181" s="75">
        <v>227.35611499999999</v>
      </c>
      <c r="P181" s="75">
        <v>216.39500000000001</v>
      </c>
      <c r="Q181" s="75">
        <v>216</v>
      </c>
      <c r="R181" s="75">
        <v>216</v>
      </c>
      <c r="S181" s="75">
        <v>311.877005</v>
      </c>
      <c r="T181" s="75">
        <v>453.90692999999999</v>
      </c>
      <c r="U181" s="75">
        <v>398.78866499999998</v>
      </c>
      <c r="V181" s="75">
        <v>436.5</v>
      </c>
      <c r="W181" s="75">
        <v>4777.4734500000004</v>
      </c>
    </row>
    <row r="182" spans="1:23" x14ac:dyDescent="0.3">
      <c r="A182" s="1"/>
      <c r="B182" s="73" t="s">
        <v>1045</v>
      </c>
      <c r="C182" s="73" t="s">
        <v>1202</v>
      </c>
      <c r="D182" s="73" t="s">
        <v>33</v>
      </c>
      <c r="E182" s="74" t="s">
        <v>621</v>
      </c>
      <c r="F182" s="75">
        <v>262.7</v>
      </c>
      <c r="G182" s="75">
        <v>266.55</v>
      </c>
      <c r="H182" s="75">
        <v>267.89999999999998</v>
      </c>
      <c r="I182" s="75">
        <v>259.35000000000002</v>
      </c>
      <c r="J182" s="75">
        <v>226.85</v>
      </c>
      <c r="K182" s="75">
        <v>238.05</v>
      </c>
      <c r="L182" s="75">
        <v>225.35</v>
      </c>
      <c r="M182" s="75">
        <v>238.35</v>
      </c>
      <c r="N182" s="75">
        <v>239</v>
      </c>
      <c r="O182" s="75">
        <v>180.55</v>
      </c>
      <c r="P182" s="75">
        <v>144.1</v>
      </c>
      <c r="Q182" s="75">
        <v>143.44999999999999</v>
      </c>
      <c r="R182" s="75">
        <v>143.44999999999999</v>
      </c>
      <c r="S182" s="75">
        <v>193.65</v>
      </c>
      <c r="T182" s="75">
        <v>281.45</v>
      </c>
      <c r="U182" s="75">
        <v>278.75</v>
      </c>
      <c r="V182" s="75">
        <v>279.05</v>
      </c>
      <c r="W182" s="75">
        <v>3868.55</v>
      </c>
    </row>
    <row r="183" spans="1:23" x14ac:dyDescent="0.3">
      <c r="A183" s="1"/>
      <c r="B183" s="73" t="s">
        <v>1045</v>
      </c>
      <c r="C183" s="73" t="s">
        <v>1203</v>
      </c>
      <c r="D183" s="73" t="s">
        <v>33</v>
      </c>
      <c r="E183" s="74" t="s">
        <v>621</v>
      </c>
      <c r="F183" s="75">
        <v>388.55</v>
      </c>
      <c r="G183" s="75">
        <v>388.1</v>
      </c>
      <c r="H183" s="75">
        <v>315.75</v>
      </c>
      <c r="I183" s="75">
        <v>381.5</v>
      </c>
      <c r="J183" s="75">
        <v>382.6</v>
      </c>
      <c r="K183" s="75">
        <v>382.05</v>
      </c>
      <c r="L183" s="75">
        <v>380.8</v>
      </c>
      <c r="M183" s="75">
        <v>379.25</v>
      </c>
      <c r="N183" s="75">
        <v>377.2</v>
      </c>
      <c r="O183" s="75">
        <v>174.4</v>
      </c>
      <c r="P183" s="75">
        <v>381.05</v>
      </c>
      <c r="Q183" s="75">
        <v>380.05</v>
      </c>
      <c r="R183" s="75">
        <v>379.9</v>
      </c>
      <c r="S183" s="75">
        <v>380.6</v>
      </c>
      <c r="T183" s="75">
        <v>379</v>
      </c>
      <c r="U183" s="75">
        <v>347.55</v>
      </c>
      <c r="V183" s="75">
        <v>374.7</v>
      </c>
      <c r="W183" s="75">
        <v>6173.05</v>
      </c>
    </row>
    <row r="184" spans="1:23" x14ac:dyDescent="0.3">
      <c r="A184" s="1"/>
      <c r="B184" s="73" t="s">
        <v>669</v>
      </c>
      <c r="C184" s="73" t="s">
        <v>1204</v>
      </c>
      <c r="D184" s="73" t="s">
        <v>1116</v>
      </c>
      <c r="E184" s="74" t="s">
        <v>621</v>
      </c>
      <c r="F184" s="75">
        <v>559.91549499999996</v>
      </c>
      <c r="G184" s="75">
        <v>559.66136500000005</v>
      </c>
      <c r="H184" s="75">
        <v>557.77759500000002</v>
      </c>
      <c r="I184" s="75">
        <v>559.80683999999997</v>
      </c>
      <c r="J184" s="75">
        <v>550.52292</v>
      </c>
      <c r="K184" s="75">
        <v>554.80588</v>
      </c>
      <c r="L184" s="75">
        <v>576.31934000000001</v>
      </c>
      <c r="M184" s="75">
        <v>452.0301</v>
      </c>
      <c r="N184" s="75">
        <v>578.01502500000004</v>
      </c>
      <c r="O184" s="75">
        <v>578.25662</v>
      </c>
      <c r="P184" s="75">
        <v>198.7045</v>
      </c>
      <c r="Q184" s="75">
        <v>257.28465</v>
      </c>
      <c r="R184" s="75">
        <v>234.65235000000001</v>
      </c>
      <c r="S184" s="75">
        <v>588.43357000000003</v>
      </c>
      <c r="T184" s="75">
        <v>591.24956999999995</v>
      </c>
      <c r="U184" s="75">
        <v>589.51636499999995</v>
      </c>
      <c r="V184" s="75">
        <v>173.5258</v>
      </c>
      <c r="W184" s="75">
        <v>8160.4779850000004</v>
      </c>
    </row>
    <row r="185" spans="1:23" x14ac:dyDescent="0.3">
      <c r="A185" s="1"/>
      <c r="B185" s="209" t="s">
        <v>1205</v>
      </c>
      <c r="C185" s="209"/>
      <c r="D185" s="209"/>
      <c r="E185" s="209"/>
      <c r="F185" s="76">
        <v>1974.78322</v>
      </c>
      <c r="G185" s="76">
        <v>1804.54438</v>
      </c>
      <c r="H185" s="76">
        <v>1804.935125</v>
      </c>
      <c r="I185" s="76">
        <v>1799.7491950000001</v>
      </c>
      <c r="J185" s="76">
        <v>1958.3181199999999</v>
      </c>
      <c r="K185" s="76">
        <v>1832.90588</v>
      </c>
      <c r="L185" s="76">
        <v>1855.28934</v>
      </c>
      <c r="M185" s="76">
        <v>1795.2601</v>
      </c>
      <c r="N185" s="76">
        <v>1931.986435</v>
      </c>
      <c r="O185" s="76">
        <v>1650.9052349999999</v>
      </c>
      <c r="P185" s="76">
        <v>1408.4994999999999</v>
      </c>
      <c r="Q185" s="76">
        <v>1504.13465</v>
      </c>
      <c r="R185" s="76">
        <v>1481.3523499999999</v>
      </c>
      <c r="S185" s="76">
        <v>2614.7105849999998</v>
      </c>
      <c r="T185" s="76">
        <v>2807.3421699999999</v>
      </c>
      <c r="U185" s="76">
        <v>2498.5975349999999</v>
      </c>
      <c r="V185" s="76">
        <v>2362.2757999999999</v>
      </c>
      <c r="W185" s="76">
        <v>33085.589619999999</v>
      </c>
    </row>
    <row r="186" spans="1:23" x14ac:dyDescent="0.3">
      <c r="A186" s="1"/>
      <c r="B186" s="1"/>
      <c r="C186" s="1"/>
      <c r="D186" s="1"/>
      <c r="E186" s="1"/>
      <c r="F186" s="1"/>
      <c r="G186" s="1"/>
      <c r="H186" s="1"/>
      <c r="I186" s="1"/>
      <c r="J186" s="1"/>
      <c r="K186" s="1"/>
      <c r="L186" s="1"/>
      <c r="M186" s="1"/>
      <c r="N186" s="1"/>
      <c r="O186" s="1"/>
      <c r="P186" s="1"/>
      <c r="Q186" s="1"/>
      <c r="R186" s="1"/>
      <c r="S186" s="1"/>
      <c r="T186" s="1"/>
      <c r="U186" s="1"/>
      <c r="V186" s="1"/>
      <c r="W186" s="1"/>
    </row>
    <row r="187" spans="1:23" x14ac:dyDescent="0.3">
      <c r="A187" s="1"/>
      <c r="B187" s="1"/>
      <c r="C187" s="1"/>
      <c r="D187" s="1"/>
      <c r="E187" s="1"/>
      <c r="F187" s="1"/>
      <c r="G187" s="1"/>
      <c r="H187" s="1"/>
      <c r="I187" s="1"/>
      <c r="J187" s="1"/>
      <c r="K187" s="1"/>
      <c r="L187" s="1"/>
      <c r="M187" s="1"/>
      <c r="N187" s="1"/>
      <c r="O187" s="1"/>
      <c r="P187" s="1"/>
      <c r="Q187" s="1"/>
      <c r="R187" s="1"/>
      <c r="S187" s="1"/>
      <c r="T187" s="1"/>
      <c r="U187" s="1"/>
      <c r="V187" s="1"/>
      <c r="W187" s="1"/>
    </row>
    <row r="188" spans="1:23" x14ac:dyDescent="0.3">
      <c r="A188" s="1"/>
      <c r="B188" s="1"/>
      <c r="C188" s="1"/>
      <c r="D188" s="1"/>
      <c r="E188" s="1"/>
      <c r="F188" s="1"/>
      <c r="G188" s="1"/>
      <c r="H188" s="1"/>
      <c r="I188" s="1"/>
      <c r="J188" s="1"/>
      <c r="K188" s="1"/>
      <c r="L188" s="1"/>
      <c r="M188" s="1"/>
      <c r="N188" s="1"/>
      <c r="O188" s="1"/>
      <c r="P188" s="1"/>
      <c r="Q188" s="1"/>
      <c r="R188" s="1"/>
      <c r="S188" s="1"/>
      <c r="T188" s="1"/>
      <c r="U188" s="1"/>
      <c r="V188" s="1"/>
      <c r="W188" s="1"/>
    </row>
    <row r="189" spans="1:23" x14ac:dyDescent="0.3">
      <c r="A189" s="1"/>
      <c r="B189" s="1"/>
      <c r="C189" s="1"/>
      <c r="D189" s="1"/>
      <c r="E189" s="1"/>
      <c r="F189" s="1"/>
      <c r="G189" s="1"/>
      <c r="H189" s="1"/>
      <c r="I189" s="1"/>
      <c r="J189" s="1"/>
      <c r="K189" s="1"/>
      <c r="L189" s="1"/>
      <c r="M189" s="1"/>
      <c r="N189" s="1"/>
      <c r="O189" s="1"/>
      <c r="P189" s="1"/>
      <c r="Q189" s="1"/>
      <c r="R189" s="1"/>
      <c r="S189" s="1"/>
      <c r="T189" s="1"/>
      <c r="U189" s="1"/>
      <c r="V189" s="1"/>
      <c r="W189" s="1"/>
    </row>
    <row r="190" spans="1:23" x14ac:dyDescent="0.3">
      <c r="A190" s="1"/>
      <c r="B190" s="1"/>
      <c r="C190" s="1"/>
      <c r="D190" s="1"/>
      <c r="E190" s="1"/>
      <c r="F190" s="1"/>
      <c r="G190" s="1"/>
      <c r="H190" s="1"/>
      <c r="I190" s="77" t="s">
        <v>109</v>
      </c>
      <c r="J190" s="77">
        <v>564768.80000000005</v>
      </c>
      <c r="K190" s="1"/>
      <c r="L190" s="1"/>
      <c r="M190" s="1"/>
      <c r="N190" s="1"/>
      <c r="O190" s="1"/>
      <c r="P190" s="1"/>
      <c r="Q190" s="1"/>
      <c r="R190" s="1"/>
      <c r="S190" s="1"/>
      <c r="T190" s="1"/>
      <c r="U190" s="1"/>
      <c r="V190" s="1"/>
      <c r="W190" s="1"/>
    </row>
    <row r="191" spans="1:23" x14ac:dyDescent="0.3">
      <c r="A191" s="1"/>
      <c r="B191" s="1"/>
      <c r="C191" s="1"/>
      <c r="D191" s="1"/>
      <c r="E191" s="1"/>
      <c r="F191" s="1"/>
      <c r="G191" s="1"/>
      <c r="H191" s="1"/>
      <c r="I191" s="77" t="s">
        <v>129</v>
      </c>
      <c r="J191" s="77">
        <v>414667.1</v>
      </c>
      <c r="K191" s="1"/>
      <c r="L191" s="1"/>
      <c r="M191" s="1"/>
      <c r="N191" s="1"/>
      <c r="O191" s="1"/>
      <c r="P191" s="1"/>
      <c r="Q191" s="1"/>
      <c r="R191" s="1"/>
      <c r="S191" s="1"/>
      <c r="T191" s="1"/>
      <c r="U191" s="1"/>
      <c r="V191" s="1"/>
      <c r="W191" s="1"/>
    </row>
    <row r="192" spans="1:23" x14ac:dyDescent="0.3">
      <c r="A192" s="1"/>
      <c r="B192" s="1"/>
      <c r="C192" s="1"/>
      <c r="D192" s="1"/>
      <c r="E192" s="1"/>
      <c r="F192" s="1"/>
      <c r="G192" s="1"/>
      <c r="H192" s="1"/>
      <c r="I192" s="77" t="s">
        <v>267</v>
      </c>
      <c r="J192" s="77">
        <v>346078.26500000001</v>
      </c>
      <c r="K192" s="1"/>
      <c r="L192" s="1"/>
      <c r="M192" s="1"/>
      <c r="N192" s="1"/>
      <c r="O192" s="1"/>
      <c r="P192" s="1"/>
      <c r="Q192" s="1"/>
      <c r="R192" s="1"/>
      <c r="S192" s="1"/>
      <c r="T192" s="1"/>
      <c r="U192" s="1"/>
      <c r="V192" s="1"/>
      <c r="W192" s="1"/>
    </row>
    <row r="193" spans="1:23" x14ac:dyDescent="0.3">
      <c r="A193" s="1"/>
      <c r="B193" s="1"/>
      <c r="C193" s="1"/>
      <c r="D193" s="1"/>
      <c r="E193" s="1"/>
      <c r="F193" s="1"/>
      <c r="G193" s="1"/>
      <c r="H193" s="1"/>
      <c r="I193" s="77" t="s">
        <v>91</v>
      </c>
      <c r="J193" s="77">
        <v>221834.85</v>
      </c>
      <c r="K193" s="1"/>
      <c r="L193" s="1"/>
      <c r="M193" s="1"/>
      <c r="N193" s="1"/>
      <c r="O193" s="1"/>
      <c r="P193" s="1"/>
      <c r="Q193" s="1"/>
      <c r="R193" s="1"/>
      <c r="S193" s="1"/>
      <c r="T193" s="1"/>
      <c r="U193" s="1"/>
      <c r="V193" s="1"/>
      <c r="W193" s="1"/>
    </row>
    <row r="194" spans="1:23" x14ac:dyDescent="0.3">
      <c r="A194" s="1"/>
      <c r="B194" s="1"/>
      <c r="C194" s="1"/>
      <c r="D194" s="1"/>
      <c r="E194" s="1"/>
      <c r="F194" s="1"/>
      <c r="G194" s="1"/>
      <c r="H194" s="1"/>
      <c r="I194" s="77" t="s">
        <v>150</v>
      </c>
      <c r="J194" s="77">
        <v>154549.70000000001</v>
      </c>
      <c r="K194" s="1"/>
      <c r="L194" s="1"/>
      <c r="M194" s="1"/>
      <c r="N194" s="1"/>
      <c r="O194" s="1"/>
      <c r="P194" s="1"/>
      <c r="Q194" s="1"/>
      <c r="R194" s="1"/>
      <c r="S194" s="1"/>
      <c r="T194" s="1"/>
      <c r="U194" s="1"/>
      <c r="V194" s="1"/>
      <c r="W194" s="1"/>
    </row>
    <row r="195" spans="1:23" x14ac:dyDescent="0.3">
      <c r="A195" s="1"/>
      <c r="B195" s="1"/>
      <c r="C195" s="1"/>
      <c r="D195" s="1"/>
      <c r="E195" s="1"/>
      <c r="F195" s="1"/>
      <c r="G195" s="1"/>
      <c r="H195" s="1"/>
      <c r="I195" s="77" t="s">
        <v>121</v>
      </c>
      <c r="J195" s="77">
        <v>130393.35</v>
      </c>
      <c r="K195" s="1"/>
      <c r="L195" s="1"/>
      <c r="M195" s="1"/>
      <c r="N195" s="1"/>
      <c r="O195" s="1"/>
      <c r="P195" s="1"/>
      <c r="Q195" s="1"/>
      <c r="R195" s="1"/>
      <c r="S195" s="1"/>
      <c r="T195" s="1"/>
      <c r="U195" s="1"/>
      <c r="V195" s="1"/>
      <c r="W195" s="1"/>
    </row>
    <row r="196" spans="1:23" x14ac:dyDescent="0.3">
      <c r="A196" s="1"/>
      <c r="B196" s="1"/>
      <c r="C196" s="1"/>
      <c r="D196" s="1"/>
      <c r="E196" s="1"/>
      <c r="F196" s="1"/>
      <c r="G196" s="1"/>
      <c r="H196" s="1"/>
      <c r="I196" s="77" t="s">
        <v>105</v>
      </c>
      <c r="J196" s="77">
        <v>128603.4319</v>
      </c>
      <c r="K196" s="1"/>
      <c r="L196" s="1"/>
      <c r="M196" s="1"/>
      <c r="N196" s="1"/>
      <c r="O196" s="1"/>
      <c r="P196" s="1"/>
      <c r="Q196" s="1"/>
      <c r="R196" s="1"/>
      <c r="S196" s="1"/>
      <c r="T196" s="1"/>
      <c r="U196" s="1"/>
      <c r="V196" s="1"/>
      <c r="W196" s="1"/>
    </row>
    <row r="197" spans="1:23" x14ac:dyDescent="0.3">
      <c r="A197" s="1"/>
      <c r="B197" s="1"/>
      <c r="C197" s="1"/>
      <c r="D197" s="1"/>
      <c r="E197" s="1"/>
      <c r="F197" s="1"/>
      <c r="G197" s="1"/>
      <c r="H197" s="1"/>
      <c r="I197" s="77" t="s">
        <v>37</v>
      </c>
      <c r="J197" s="77">
        <v>93793.55</v>
      </c>
      <c r="K197" s="1"/>
      <c r="L197" s="1"/>
      <c r="M197" s="1"/>
      <c r="N197" s="1"/>
      <c r="O197" s="1"/>
      <c r="P197" s="1"/>
      <c r="Q197" s="1"/>
      <c r="R197" s="1"/>
      <c r="S197" s="1"/>
      <c r="T197" s="1"/>
      <c r="U197" s="1"/>
      <c r="V197" s="1"/>
      <c r="W197" s="1"/>
    </row>
    <row r="198" spans="1:23" x14ac:dyDescent="0.3">
      <c r="A198" s="1"/>
      <c r="B198" s="1"/>
      <c r="C198" s="1"/>
      <c r="D198" s="1"/>
      <c r="E198" s="1"/>
      <c r="F198" s="1"/>
      <c r="G198" s="1"/>
      <c r="H198" s="1"/>
      <c r="I198" s="77" t="s">
        <v>72</v>
      </c>
      <c r="J198" s="77">
        <v>84772.4</v>
      </c>
      <c r="K198" s="1"/>
      <c r="L198" s="1"/>
      <c r="M198" s="1"/>
      <c r="N198" s="1"/>
      <c r="O198" s="1"/>
      <c r="P198" s="1"/>
      <c r="Q198" s="1"/>
      <c r="R198" s="1"/>
      <c r="S198" s="1"/>
      <c r="T198" s="1"/>
      <c r="U198" s="1"/>
      <c r="V198" s="1"/>
      <c r="W198" s="1"/>
    </row>
    <row r="199" spans="1:23" x14ac:dyDescent="0.3">
      <c r="A199" s="1"/>
      <c r="B199" s="1"/>
      <c r="C199" s="1"/>
      <c r="D199" s="1"/>
      <c r="E199" s="1"/>
      <c r="F199" s="1"/>
      <c r="G199" s="1"/>
      <c r="H199" s="1"/>
      <c r="I199" s="77" t="s">
        <v>629</v>
      </c>
      <c r="J199" s="77">
        <v>71353.600000000006</v>
      </c>
      <c r="K199" s="1"/>
      <c r="L199" s="1"/>
      <c r="M199" s="1"/>
      <c r="N199" s="1"/>
      <c r="O199" s="1"/>
      <c r="P199" s="1"/>
      <c r="Q199" s="1"/>
      <c r="R199" s="1"/>
      <c r="S199" s="1"/>
      <c r="T199" s="1"/>
      <c r="U199" s="1"/>
      <c r="V199" s="1"/>
      <c r="W199" s="1"/>
    </row>
    <row r="200" spans="1:23" x14ac:dyDescent="0.3">
      <c r="A200" s="1"/>
      <c r="B200" s="1"/>
      <c r="C200" s="1"/>
      <c r="D200" s="1"/>
      <c r="E200" s="1"/>
      <c r="F200" s="1"/>
      <c r="G200" s="1"/>
      <c r="H200" s="1"/>
      <c r="I200" s="77" t="s">
        <v>626</v>
      </c>
      <c r="J200" s="77">
        <v>66735.600000000006</v>
      </c>
      <c r="K200" s="1"/>
      <c r="L200" s="1"/>
      <c r="M200" s="1"/>
      <c r="N200" s="1"/>
      <c r="O200" s="1"/>
      <c r="P200" s="1"/>
      <c r="Q200" s="1"/>
      <c r="R200" s="1"/>
      <c r="S200" s="1"/>
      <c r="T200" s="1"/>
      <c r="U200" s="1"/>
      <c r="V200" s="1"/>
      <c r="W200" s="1"/>
    </row>
    <row r="201" spans="1:23" x14ac:dyDescent="0.3">
      <c r="A201" s="1"/>
      <c r="B201" s="1"/>
      <c r="C201" s="1"/>
      <c r="D201" s="1"/>
      <c r="E201" s="1"/>
      <c r="F201" s="1"/>
      <c r="G201" s="1"/>
      <c r="H201" s="1"/>
      <c r="I201" s="77" t="s">
        <v>59</v>
      </c>
      <c r="J201" s="77">
        <v>44855.35</v>
      </c>
      <c r="K201" s="1"/>
      <c r="L201" s="1"/>
      <c r="M201" s="1"/>
      <c r="N201" s="1"/>
      <c r="O201" s="1"/>
      <c r="P201" s="1"/>
      <c r="Q201" s="1"/>
      <c r="R201" s="1"/>
      <c r="S201" s="1"/>
      <c r="T201" s="1"/>
      <c r="U201" s="1"/>
      <c r="V201" s="1"/>
      <c r="W201" s="1"/>
    </row>
    <row r="202" spans="1:23" x14ac:dyDescent="0.3">
      <c r="A202" s="1"/>
      <c r="B202" s="1"/>
      <c r="C202" s="1"/>
      <c r="D202" s="1"/>
      <c r="E202" s="1"/>
      <c r="F202" s="1"/>
      <c r="G202" s="1"/>
      <c r="H202" s="1"/>
      <c r="I202" s="77" t="s">
        <v>76</v>
      </c>
      <c r="J202" s="77">
        <v>38997.071499999998</v>
      </c>
      <c r="K202" s="1"/>
      <c r="L202" s="1"/>
      <c r="M202" s="1"/>
      <c r="N202" s="1"/>
      <c r="O202" s="1"/>
      <c r="P202" s="1"/>
      <c r="Q202" s="1"/>
      <c r="R202" s="1"/>
      <c r="S202" s="1"/>
      <c r="T202" s="1"/>
      <c r="U202" s="1"/>
      <c r="V202" s="1"/>
      <c r="W202" s="1"/>
    </row>
    <row r="203" spans="1:23" x14ac:dyDescent="0.3">
      <c r="A203" s="1"/>
      <c r="B203" s="1"/>
      <c r="C203" s="1"/>
      <c r="D203" s="1"/>
      <c r="E203" s="1"/>
      <c r="F203" s="1"/>
      <c r="G203" s="1"/>
      <c r="H203" s="1"/>
      <c r="I203" s="77" t="s">
        <v>631</v>
      </c>
      <c r="J203" s="77">
        <v>36465.949999999997</v>
      </c>
      <c r="K203" s="1"/>
      <c r="L203" s="1"/>
      <c r="M203" s="1"/>
      <c r="N203" s="1"/>
      <c r="O203" s="1"/>
      <c r="P203" s="1"/>
      <c r="Q203" s="1"/>
      <c r="R203" s="1"/>
      <c r="S203" s="1"/>
      <c r="T203" s="1"/>
      <c r="U203" s="1"/>
      <c r="V203" s="1"/>
      <c r="W203" s="1"/>
    </row>
    <row r="204" spans="1:23" x14ac:dyDescent="0.3">
      <c r="A204" s="1"/>
      <c r="B204" s="1"/>
      <c r="C204" s="1"/>
      <c r="D204" s="1"/>
      <c r="E204" s="1"/>
      <c r="F204" s="1"/>
      <c r="G204" s="1"/>
      <c r="H204" s="1"/>
      <c r="I204" s="77" t="s">
        <v>636</v>
      </c>
      <c r="J204" s="77">
        <v>30723.55</v>
      </c>
      <c r="K204" s="1"/>
      <c r="L204" s="1"/>
      <c r="M204" s="1"/>
      <c r="N204" s="1"/>
      <c r="O204" s="1"/>
      <c r="P204" s="1"/>
      <c r="Q204" s="1"/>
      <c r="R204" s="1"/>
      <c r="S204" s="1"/>
      <c r="T204" s="1"/>
      <c r="U204" s="1"/>
      <c r="V204" s="1"/>
      <c r="W204" s="1"/>
    </row>
    <row r="205" spans="1:23" x14ac:dyDescent="0.3">
      <c r="A205" s="1"/>
      <c r="B205" s="1"/>
      <c r="C205" s="1"/>
      <c r="D205" s="1"/>
      <c r="E205" s="1"/>
      <c r="F205" s="1"/>
      <c r="G205" s="1"/>
      <c r="H205" s="1"/>
      <c r="I205" s="77" t="s">
        <v>628</v>
      </c>
      <c r="J205" s="77">
        <v>30121.787550000001</v>
      </c>
      <c r="K205" s="1"/>
      <c r="L205" s="1"/>
      <c r="M205" s="1"/>
      <c r="N205" s="1"/>
      <c r="O205" s="1"/>
      <c r="P205" s="1"/>
      <c r="Q205" s="1"/>
      <c r="R205" s="1"/>
      <c r="S205" s="1"/>
      <c r="T205" s="1"/>
      <c r="U205" s="1"/>
      <c r="V205" s="1"/>
      <c r="W205" s="1"/>
    </row>
    <row r="206" spans="1:23" x14ac:dyDescent="0.3">
      <c r="A206" s="1"/>
      <c r="B206" s="1"/>
      <c r="C206" s="1"/>
      <c r="D206" s="1"/>
      <c r="E206" s="1"/>
      <c r="F206" s="1"/>
      <c r="G206" s="1"/>
      <c r="H206" s="1"/>
      <c r="I206" s="77" t="s">
        <v>661</v>
      </c>
      <c r="J206" s="77">
        <v>25309.3</v>
      </c>
      <c r="K206" s="1"/>
      <c r="L206" s="1"/>
      <c r="M206" s="1"/>
      <c r="N206" s="1"/>
      <c r="O206" s="1"/>
      <c r="P206" s="1"/>
      <c r="Q206" s="1"/>
      <c r="R206" s="1"/>
      <c r="S206" s="1"/>
      <c r="T206" s="1"/>
      <c r="U206" s="1"/>
      <c r="V206" s="1"/>
      <c r="W206" s="1"/>
    </row>
    <row r="207" spans="1:23" x14ac:dyDescent="0.3">
      <c r="A207" s="1"/>
      <c r="B207" s="1"/>
      <c r="C207" s="1"/>
      <c r="D207" s="1"/>
      <c r="E207" s="1"/>
      <c r="F207" s="1"/>
      <c r="G207" s="1"/>
      <c r="H207" s="1"/>
      <c r="I207" s="77" t="s">
        <v>371</v>
      </c>
      <c r="J207" s="77">
        <v>25033.525000000001</v>
      </c>
      <c r="K207" s="1"/>
      <c r="L207" s="1"/>
      <c r="M207" s="1"/>
      <c r="N207" s="1"/>
      <c r="O207" s="1"/>
      <c r="P207" s="1"/>
      <c r="Q207" s="1"/>
      <c r="R207" s="1"/>
      <c r="S207" s="1"/>
      <c r="T207" s="1"/>
      <c r="U207" s="1"/>
      <c r="V207" s="1"/>
      <c r="W207" s="1"/>
    </row>
    <row r="208" spans="1:23" x14ac:dyDescent="0.3">
      <c r="A208" s="1"/>
      <c r="B208" s="1"/>
      <c r="C208" s="1"/>
      <c r="D208" s="1"/>
      <c r="E208" s="1"/>
      <c r="F208" s="1"/>
      <c r="G208" s="1"/>
      <c r="H208" s="1"/>
      <c r="I208" s="77" t="s">
        <v>657</v>
      </c>
      <c r="J208" s="77">
        <v>24657.55</v>
      </c>
      <c r="K208" s="1"/>
      <c r="L208" s="1"/>
      <c r="M208" s="1"/>
      <c r="N208" s="1"/>
      <c r="O208" s="1"/>
      <c r="P208" s="1"/>
      <c r="Q208" s="1"/>
      <c r="R208" s="1"/>
      <c r="S208" s="1"/>
      <c r="T208" s="1"/>
      <c r="U208" s="1"/>
      <c r="V208" s="1"/>
      <c r="W208" s="1"/>
    </row>
    <row r="209" spans="1:23" x14ac:dyDescent="0.3">
      <c r="A209" s="1"/>
      <c r="B209" s="1"/>
      <c r="C209" s="1"/>
      <c r="D209" s="1"/>
      <c r="E209" s="1"/>
      <c r="F209" s="1"/>
      <c r="G209" s="1"/>
      <c r="H209" s="1"/>
      <c r="I209" s="77" t="s">
        <v>625</v>
      </c>
      <c r="J209" s="77">
        <v>23633.8</v>
      </c>
      <c r="K209" s="1"/>
      <c r="L209" s="1"/>
      <c r="M209" s="1"/>
      <c r="N209" s="1"/>
      <c r="O209" s="1"/>
      <c r="P209" s="1"/>
      <c r="Q209" s="1"/>
      <c r="R209" s="1"/>
      <c r="S209" s="1"/>
      <c r="T209" s="1"/>
      <c r="U209" s="1"/>
      <c r="V209" s="1"/>
      <c r="W209" s="1"/>
    </row>
    <row r="210" spans="1:23" x14ac:dyDescent="0.3">
      <c r="A210" s="1"/>
      <c r="B210" s="1"/>
      <c r="C210" s="1"/>
      <c r="D210" s="1"/>
      <c r="E210" s="1"/>
      <c r="F210" s="1"/>
      <c r="G210" s="1"/>
      <c r="H210" s="1"/>
      <c r="I210" s="77" t="s">
        <v>659</v>
      </c>
      <c r="J210" s="77">
        <v>23606.95</v>
      </c>
      <c r="K210" s="1"/>
      <c r="L210" s="1"/>
      <c r="M210" s="1"/>
      <c r="N210" s="1"/>
      <c r="O210" s="1"/>
      <c r="P210" s="1"/>
      <c r="Q210" s="1"/>
      <c r="R210" s="1"/>
      <c r="S210" s="1"/>
      <c r="T210" s="1"/>
      <c r="U210" s="1"/>
      <c r="V210" s="1"/>
      <c r="W210" s="1"/>
    </row>
    <row r="211" spans="1:23" x14ac:dyDescent="0.3">
      <c r="A211" s="1"/>
      <c r="B211" s="1"/>
      <c r="C211" s="1"/>
      <c r="D211" s="1"/>
      <c r="E211" s="1"/>
      <c r="F211" s="1"/>
      <c r="G211" s="1"/>
      <c r="H211" s="1"/>
      <c r="I211" s="77" t="s">
        <v>650</v>
      </c>
      <c r="J211" s="77">
        <v>21792.1</v>
      </c>
      <c r="K211" s="1"/>
      <c r="L211" s="1"/>
      <c r="M211" s="1"/>
      <c r="N211" s="1"/>
      <c r="O211" s="1"/>
      <c r="P211" s="1"/>
      <c r="Q211" s="1"/>
      <c r="R211" s="1"/>
      <c r="S211" s="1"/>
      <c r="T211" s="1"/>
      <c r="U211" s="1"/>
      <c r="V211" s="1"/>
      <c r="W211" s="1"/>
    </row>
    <row r="212" spans="1:23" x14ac:dyDescent="0.3">
      <c r="A212" s="1"/>
      <c r="B212" s="1"/>
      <c r="C212" s="1"/>
      <c r="D212" s="1"/>
      <c r="E212" s="1"/>
      <c r="F212" s="1"/>
      <c r="G212" s="1"/>
      <c r="H212" s="1"/>
      <c r="I212" s="77" t="s">
        <v>633</v>
      </c>
      <c r="J212" s="77">
        <v>15533.85</v>
      </c>
      <c r="K212" s="1"/>
      <c r="L212" s="1"/>
      <c r="M212" s="1"/>
      <c r="N212" s="1"/>
      <c r="O212" s="1"/>
      <c r="P212" s="1"/>
      <c r="Q212" s="1"/>
      <c r="R212" s="1"/>
      <c r="S212" s="1"/>
      <c r="T212" s="1"/>
      <c r="U212" s="1"/>
      <c r="V212" s="1"/>
      <c r="W212" s="1"/>
    </row>
    <row r="213" spans="1:23" x14ac:dyDescent="0.3">
      <c r="A213" s="1"/>
      <c r="B213" s="1"/>
      <c r="C213" s="1"/>
      <c r="D213" s="1"/>
      <c r="E213" s="1"/>
      <c r="F213" s="1"/>
      <c r="G213" s="1"/>
      <c r="H213" s="1"/>
      <c r="I213" s="77" t="s">
        <v>87</v>
      </c>
      <c r="J213" s="77">
        <v>13759.25</v>
      </c>
      <c r="K213" s="1"/>
      <c r="L213" s="1"/>
      <c r="M213" s="1"/>
      <c r="N213" s="1"/>
      <c r="O213" s="1"/>
      <c r="P213" s="1"/>
      <c r="Q213" s="1"/>
      <c r="R213" s="1"/>
      <c r="S213" s="1"/>
      <c r="T213" s="1"/>
      <c r="U213" s="1"/>
      <c r="V213" s="1"/>
      <c r="W213" s="1"/>
    </row>
    <row r="214" spans="1:23" x14ac:dyDescent="0.3">
      <c r="A214" s="1"/>
      <c r="B214" s="1"/>
      <c r="C214" s="1"/>
      <c r="D214" s="1"/>
      <c r="E214" s="1"/>
      <c r="F214" s="1"/>
      <c r="G214" s="1"/>
      <c r="H214" s="1"/>
      <c r="I214" s="77" t="s">
        <v>665</v>
      </c>
      <c r="J214" s="77">
        <v>11760.15</v>
      </c>
      <c r="K214" s="1"/>
      <c r="L214" s="1"/>
      <c r="M214" s="1"/>
      <c r="N214" s="1"/>
      <c r="O214" s="1"/>
      <c r="P214" s="1"/>
      <c r="Q214" s="1"/>
      <c r="R214" s="1"/>
      <c r="S214" s="1"/>
      <c r="T214" s="1"/>
      <c r="U214" s="1"/>
      <c r="V214" s="1"/>
      <c r="W214" s="1"/>
    </row>
    <row r="215" spans="1:23" x14ac:dyDescent="0.3">
      <c r="A215" s="1"/>
      <c r="B215" s="1"/>
      <c r="C215" s="1"/>
      <c r="D215" s="1"/>
      <c r="E215" s="1"/>
      <c r="F215" s="1"/>
      <c r="G215" s="1"/>
      <c r="H215" s="1"/>
      <c r="I215" s="77" t="s">
        <v>660</v>
      </c>
      <c r="J215" s="77">
        <v>10340.299999999999</v>
      </c>
      <c r="K215" s="1"/>
      <c r="L215" s="1"/>
      <c r="M215" s="1"/>
      <c r="N215" s="1"/>
      <c r="O215" s="1"/>
      <c r="P215" s="1"/>
      <c r="Q215" s="1"/>
      <c r="R215" s="1"/>
      <c r="S215" s="1"/>
      <c r="T215" s="1"/>
      <c r="U215" s="1"/>
      <c r="V215" s="1"/>
      <c r="W215" s="1"/>
    </row>
    <row r="216" spans="1:23" x14ac:dyDescent="0.3">
      <c r="A216" s="1"/>
      <c r="B216" s="1"/>
      <c r="C216" s="1"/>
      <c r="D216" s="1"/>
      <c r="E216" s="1"/>
      <c r="F216" s="1"/>
      <c r="G216" s="1"/>
      <c r="H216" s="1"/>
      <c r="I216" s="77" t="s">
        <v>637</v>
      </c>
      <c r="J216" s="77">
        <v>10286.450000000001</v>
      </c>
      <c r="K216" s="1"/>
      <c r="L216" s="1"/>
      <c r="M216" s="1"/>
      <c r="N216" s="1"/>
      <c r="O216" s="1"/>
      <c r="P216" s="1"/>
      <c r="Q216" s="1"/>
      <c r="R216" s="1"/>
      <c r="S216" s="1"/>
      <c r="T216" s="1"/>
      <c r="U216" s="1"/>
      <c r="V216" s="1"/>
      <c r="W216" s="1"/>
    </row>
    <row r="217" spans="1:23" x14ac:dyDescent="0.3">
      <c r="A217" s="1"/>
      <c r="B217" s="1"/>
      <c r="C217" s="1"/>
      <c r="D217" s="1"/>
      <c r="E217" s="1"/>
      <c r="F217" s="1"/>
      <c r="G217" s="1"/>
      <c r="H217" s="1"/>
      <c r="I217" s="77" t="s">
        <v>658</v>
      </c>
      <c r="J217" s="77">
        <v>8042.35</v>
      </c>
      <c r="K217" s="1"/>
      <c r="L217" s="1"/>
      <c r="M217" s="1"/>
      <c r="N217" s="1"/>
      <c r="O217" s="1"/>
      <c r="P217" s="1"/>
      <c r="Q217" s="1"/>
      <c r="R217" s="1"/>
      <c r="S217" s="1"/>
      <c r="T217" s="1"/>
      <c r="U217" s="1"/>
      <c r="V217" s="1"/>
      <c r="W217" s="1"/>
    </row>
    <row r="218" spans="1:23" x14ac:dyDescent="0.3">
      <c r="A218" s="1"/>
      <c r="B218" s="1"/>
      <c r="C218" s="1"/>
      <c r="D218" s="1"/>
      <c r="E218" s="1"/>
      <c r="F218" s="1"/>
      <c r="G218" s="1"/>
      <c r="H218" s="1"/>
      <c r="I218" s="77" t="s">
        <v>630</v>
      </c>
      <c r="J218" s="77">
        <v>8009.35</v>
      </c>
      <c r="K218" s="1"/>
      <c r="L218" s="1"/>
      <c r="M218" s="1"/>
      <c r="N218" s="1"/>
      <c r="O218" s="1"/>
      <c r="P218" s="1"/>
      <c r="Q218" s="1"/>
      <c r="R218" s="1"/>
      <c r="S218" s="1"/>
      <c r="T218" s="1"/>
      <c r="U218" s="1"/>
      <c r="V218" s="1"/>
      <c r="W218" s="1"/>
    </row>
    <row r="219" spans="1:23" x14ac:dyDescent="0.3">
      <c r="A219" s="1"/>
      <c r="B219" s="1"/>
      <c r="C219" s="1"/>
      <c r="D219" s="1"/>
      <c r="E219" s="1"/>
      <c r="F219" s="1"/>
      <c r="G219" s="1"/>
      <c r="H219" s="1"/>
      <c r="I219" s="77" t="s">
        <v>30</v>
      </c>
      <c r="J219" s="77">
        <v>7836.53</v>
      </c>
      <c r="K219" s="1"/>
      <c r="L219" s="1"/>
      <c r="M219" s="1"/>
      <c r="N219" s="1"/>
      <c r="O219" s="1"/>
      <c r="P219" s="1"/>
      <c r="Q219" s="1"/>
      <c r="R219" s="1"/>
      <c r="S219" s="1"/>
      <c r="T219" s="1"/>
      <c r="U219" s="1"/>
      <c r="V219" s="1"/>
      <c r="W219" s="1"/>
    </row>
    <row r="220" spans="1:23" x14ac:dyDescent="0.3">
      <c r="A220" s="1"/>
      <c r="B220" s="1"/>
      <c r="C220" s="1"/>
      <c r="D220" s="1"/>
      <c r="E220" s="1"/>
      <c r="F220" s="1"/>
      <c r="G220" s="1"/>
      <c r="H220" s="1"/>
      <c r="I220" s="77" t="s">
        <v>640</v>
      </c>
      <c r="J220" s="77">
        <v>7757.05</v>
      </c>
      <c r="K220" s="1"/>
      <c r="L220" s="1"/>
      <c r="M220" s="1"/>
      <c r="N220" s="1"/>
      <c r="O220" s="1"/>
      <c r="P220" s="1"/>
      <c r="Q220" s="1"/>
      <c r="R220" s="1"/>
      <c r="S220" s="1"/>
      <c r="T220" s="1"/>
      <c r="U220" s="1"/>
      <c r="V220" s="1"/>
      <c r="W220" s="1"/>
    </row>
    <row r="221" spans="1:23" x14ac:dyDescent="0.3">
      <c r="A221" s="1"/>
      <c r="B221" s="1"/>
      <c r="C221" s="1"/>
      <c r="D221" s="1"/>
      <c r="E221" s="1"/>
      <c r="F221" s="1"/>
      <c r="G221" s="1"/>
      <c r="H221" s="1"/>
      <c r="I221" s="77" t="s">
        <v>654</v>
      </c>
      <c r="J221" s="77">
        <v>7629.2</v>
      </c>
      <c r="K221" s="1"/>
      <c r="L221" s="1"/>
      <c r="M221" s="1"/>
      <c r="N221" s="1"/>
      <c r="O221" s="1"/>
      <c r="P221" s="1"/>
      <c r="Q221" s="1"/>
      <c r="R221" s="1"/>
      <c r="S221" s="1"/>
      <c r="T221" s="1"/>
      <c r="U221" s="1"/>
      <c r="V221" s="1"/>
      <c r="W221" s="1"/>
    </row>
    <row r="222" spans="1:23" x14ac:dyDescent="0.3">
      <c r="A222" s="1"/>
      <c r="B222" s="1"/>
      <c r="C222" s="1"/>
      <c r="D222" s="1"/>
      <c r="E222" s="1"/>
      <c r="F222" s="1"/>
      <c r="G222" s="1"/>
      <c r="H222" s="1"/>
      <c r="I222" s="77" t="s">
        <v>649</v>
      </c>
      <c r="J222" s="77">
        <v>7590.35</v>
      </c>
      <c r="K222" s="1"/>
      <c r="L222" s="1"/>
      <c r="M222" s="1"/>
      <c r="N222" s="1"/>
      <c r="O222" s="1"/>
      <c r="P222" s="1"/>
      <c r="Q222" s="1"/>
      <c r="R222" s="1"/>
      <c r="S222" s="1"/>
      <c r="T222" s="1"/>
      <c r="U222" s="1"/>
      <c r="V222" s="1"/>
      <c r="W222" s="1"/>
    </row>
    <row r="223" spans="1:23" x14ac:dyDescent="0.3">
      <c r="A223" s="1"/>
      <c r="B223" s="1"/>
      <c r="C223" s="1"/>
      <c r="D223" s="1"/>
      <c r="E223" s="1"/>
      <c r="F223" s="1"/>
      <c r="G223" s="1"/>
      <c r="H223" s="1"/>
      <c r="I223" s="77" t="s">
        <v>644</v>
      </c>
      <c r="J223" s="77">
        <v>7534.3549999999996</v>
      </c>
      <c r="K223" s="1"/>
      <c r="L223" s="1"/>
      <c r="M223" s="1"/>
      <c r="N223" s="1"/>
      <c r="O223" s="1"/>
      <c r="P223" s="1"/>
      <c r="Q223" s="1"/>
      <c r="R223" s="1"/>
      <c r="S223" s="1"/>
      <c r="T223" s="1"/>
      <c r="U223" s="1"/>
      <c r="V223" s="1"/>
      <c r="W223" s="1"/>
    </row>
    <row r="224" spans="1:23" x14ac:dyDescent="0.3">
      <c r="A224" s="1"/>
      <c r="B224" s="1"/>
      <c r="C224" s="1"/>
      <c r="D224" s="1"/>
      <c r="E224" s="1"/>
      <c r="F224" s="1"/>
      <c r="G224" s="1"/>
      <c r="H224" s="1"/>
      <c r="I224" s="77" t="s">
        <v>646</v>
      </c>
      <c r="J224" s="77">
        <v>7346.75</v>
      </c>
      <c r="K224" s="1"/>
      <c r="L224" s="1"/>
      <c r="M224" s="1"/>
      <c r="N224" s="1"/>
      <c r="O224" s="1"/>
      <c r="P224" s="1"/>
      <c r="Q224" s="1"/>
      <c r="R224" s="1"/>
      <c r="S224" s="1"/>
      <c r="T224" s="1"/>
      <c r="U224" s="1"/>
      <c r="V224" s="1"/>
      <c r="W224" s="1"/>
    </row>
    <row r="225" spans="1:23" x14ac:dyDescent="0.3">
      <c r="A225" s="1"/>
      <c r="B225" s="1"/>
      <c r="C225" s="1"/>
      <c r="D225" s="1"/>
      <c r="E225" s="1"/>
      <c r="F225" s="1"/>
      <c r="G225" s="1"/>
      <c r="H225" s="1"/>
      <c r="I225" s="77" t="s">
        <v>14</v>
      </c>
      <c r="J225" s="77">
        <v>6220.05</v>
      </c>
      <c r="K225" s="1"/>
      <c r="L225" s="1"/>
      <c r="M225" s="1"/>
      <c r="N225" s="1"/>
      <c r="O225" s="1"/>
      <c r="P225" s="1"/>
      <c r="Q225" s="1"/>
      <c r="R225" s="1"/>
      <c r="S225" s="1"/>
      <c r="T225" s="1"/>
      <c r="U225" s="1"/>
      <c r="V225" s="1"/>
      <c r="W225" s="1"/>
    </row>
    <row r="226" spans="1:23" x14ac:dyDescent="0.3">
      <c r="A226" s="1"/>
      <c r="B226" s="1"/>
      <c r="C226" s="1"/>
      <c r="D226" s="1"/>
      <c r="E226" s="1"/>
      <c r="F226" s="1"/>
      <c r="G226" s="1"/>
      <c r="H226" s="1"/>
      <c r="I226" s="77" t="s">
        <v>262</v>
      </c>
      <c r="J226" s="77">
        <v>6182.5034999999998</v>
      </c>
      <c r="K226" s="1"/>
      <c r="L226" s="1"/>
      <c r="M226" s="1"/>
      <c r="N226" s="1"/>
      <c r="O226" s="1"/>
      <c r="P226" s="1"/>
      <c r="Q226" s="1"/>
      <c r="R226" s="1"/>
      <c r="S226" s="1"/>
      <c r="T226" s="1"/>
      <c r="U226" s="1"/>
      <c r="V226" s="1"/>
      <c r="W226" s="1"/>
    </row>
    <row r="227" spans="1:23" x14ac:dyDescent="0.3">
      <c r="A227" s="1"/>
      <c r="B227" s="1"/>
      <c r="C227" s="1"/>
      <c r="D227" s="1"/>
      <c r="E227" s="1"/>
      <c r="F227" s="1"/>
      <c r="G227" s="1"/>
      <c r="H227" s="1"/>
      <c r="I227" s="77" t="s">
        <v>643</v>
      </c>
      <c r="J227" s="77">
        <v>6016.6</v>
      </c>
      <c r="K227" s="1"/>
      <c r="L227" s="1"/>
      <c r="M227" s="1"/>
      <c r="N227" s="1"/>
      <c r="O227" s="1"/>
      <c r="P227" s="1"/>
      <c r="Q227" s="1"/>
      <c r="R227" s="1"/>
      <c r="S227" s="1"/>
      <c r="T227" s="1"/>
      <c r="U227" s="1"/>
      <c r="V227" s="1"/>
      <c r="W227" s="1"/>
    </row>
    <row r="228" spans="1:23" x14ac:dyDescent="0.3">
      <c r="A228" s="1"/>
      <c r="B228" s="1"/>
      <c r="C228" s="1"/>
      <c r="D228" s="1"/>
      <c r="E228" s="1"/>
      <c r="F228" s="1"/>
      <c r="G228" s="1"/>
      <c r="H228" s="1"/>
      <c r="I228" s="77" t="s">
        <v>324</v>
      </c>
      <c r="J228" s="77">
        <v>4201.55</v>
      </c>
      <c r="K228" s="1"/>
      <c r="L228" s="1"/>
      <c r="M228" s="1"/>
      <c r="N228" s="1"/>
      <c r="O228" s="1"/>
      <c r="P228" s="1"/>
      <c r="Q228" s="1"/>
      <c r="R228" s="1"/>
      <c r="S228" s="1"/>
      <c r="T228" s="1"/>
      <c r="U228" s="1"/>
      <c r="V228" s="1"/>
      <c r="W228" s="1"/>
    </row>
    <row r="229" spans="1:23" x14ac:dyDescent="0.3">
      <c r="A229" s="1"/>
      <c r="B229" s="1"/>
      <c r="C229" s="1"/>
      <c r="D229" s="1"/>
      <c r="E229" s="1"/>
      <c r="F229" s="1"/>
      <c r="G229" s="1"/>
      <c r="H229" s="1"/>
      <c r="I229" s="77" t="s">
        <v>666</v>
      </c>
      <c r="J229" s="77">
        <v>3778.2</v>
      </c>
      <c r="K229" s="1"/>
      <c r="L229" s="1"/>
      <c r="M229" s="1"/>
      <c r="N229" s="1"/>
      <c r="O229" s="1"/>
      <c r="P229" s="1"/>
      <c r="Q229" s="1"/>
      <c r="R229" s="1"/>
      <c r="S229" s="1"/>
      <c r="T229" s="1"/>
      <c r="U229" s="1"/>
      <c r="V229" s="1"/>
      <c r="W229" s="1"/>
    </row>
    <row r="230" spans="1:23" x14ac:dyDescent="0.3">
      <c r="A230" s="1"/>
      <c r="B230" s="1"/>
      <c r="C230" s="1"/>
      <c r="D230" s="1"/>
      <c r="E230" s="1"/>
      <c r="F230" s="1"/>
      <c r="G230" s="1"/>
      <c r="H230" s="1"/>
      <c r="I230" s="77" t="s">
        <v>638</v>
      </c>
      <c r="J230" s="77">
        <v>3477.45</v>
      </c>
      <c r="K230" s="1"/>
      <c r="L230" s="1"/>
      <c r="M230" s="1"/>
      <c r="N230" s="1"/>
      <c r="O230" s="1"/>
      <c r="P230" s="1"/>
      <c r="Q230" s="1"/>
      <c r="R230" s="1"/>
      <c r="S230" s="1"/>
      <c r="T230" s="1"/>
      <c r="U230" s="1"/>
      <c r="V230" s="1"/>
      <c r="W230" s="1"/>
    </row>
    <row r="231" spans="1:23" x14ac:dyDescent="0.3">
      <c r="A231" s="1"/>
      <c r="B231" s="1"/>
      <c r="C231" s="1"/>
      <c r="D231" s="1"/>
      <c r="E231" s="1"/>
      <c r="F231" s="1"/>
      <c r="G231" s="1"/>
      <c r="H231" s="1"/>
      <c r="I231" s="77" t="s">
        <v>396</v>
      </c>
      <c r="J231" s="77">
        <v>2781.65</v>
      </c>
      <c r="K231" s="1"/>
      <c r="L231" s="1"/>
      <c r="M231" s="1"/>
      <c r="N231" s="1"/>
      <c r="O231" s="1"/>
      <c r="P231" s="1"/>
      <c r="Q231" s="1"/>
      <c r="R231" s="1"/>
      <c r="S231" s="1"/>
      <c r="T231" s="1"/>
      <c r="U231" s="1"/>
      <c r="V231" s="1"/>
      <c r="W231" s="1"/>
    </row>
    <row r="232" spans="1:23" x14ac:dyDescent="0.3">
      <c r="A232" s="1"/>
      <c r="B232" s="1"/>
      <c r="C232" s="1"/>
      <c r="D232" s="1"/>
      <c r="E232" s="1"/>
      <c r="F232" s="1"/>
      <c r="G232" s="1"/>
      <c r="H232" s="1"/>
      <c r="I232" s="77" t="s">
        <v>662</v>
      </c>
      <c r="J232" s="77">
        <v>2634.05</v>
      </c>
      <c r="K232" s="1"/>
      <c r="L232" s="1"/>
      <c r="M232" s="1"/>
      <c r="N232" s="1"/>
      <c r="O232" s="1"/>
      <c r="P232" s="1"/>
      <c r="Q232" s="1"/>
      <c r="R232" s="1"/>
      <c r="S232" s="1"/>
      <c r="T232" s="1"/>
      <c r="U232" s="1"/>
      <c r="V232" s="1"/>
      <c r="W232" s="1"/>
    </row>
    <row r="233" spans="1:23" x14ac:dyDescent="0.3">
      <c r="A233" s="1"/>
      <c r="B233" s="1"/>
      <c r="C233" s="1"/>
      <c r="D233" s="1"/>
      <c r="E233" s="1"/>
      <c r="F233" s="1"/>
      <c r="G233" s="1"/>
      <c r="H233" s="1"/>
      <c r="I233" s="77" t="s">
        <v>648</v>
      </c>
      <c r="J233" s="77">
        <v>2353.8000000000002</v>
      </c>
      <c r="K233" s="1"/>
      <c r="L233" s="1"/>
      <c r="M233" s="1"/>
      <c r="N233" s="1"/>
      <c r="O233" s="1"/>
      <c r="P233" s="1"/>
      <c r="Q233" s="1"/>
      <c r="R233" s="1"/>
      <c r="S233" s="1"/>
      <c r="T233" s="1"/>
      <c r="U233" s="1"/>
      <c r="V233" s="1"/>
      <c r="W233" s="1"/>
    </row>
    <row r="234" spans="1:23" x14ac:dyDescent="0.3">
      <c r="A234" s="1"/>
      <c r="B234" s="1"/>
      <c r="C234" s="1"/>
      <c r="D234" s="1"/>
      <c r="E234" s="1"/>
      <c r="F234" s="1"/>
      <c r="G234" s="1"/>
      <c r="H234" s="1"/>
      <c r="I234" s="77" t="s">
        <v>652</v>
      </c>
      <c r="J234" s="77">
        <v>2225.65</v>
      </c>
      <c r="K234" s="1"/>
      <c r="L234" s="1"/>
      <c r="M234" s="1"/>
      <c r="N234" s="1"/>
      <c r="O234" s="1"/>
      <c r="P234" s="1"/>
      <c r="Q234" s="1"/>
      <c r="R234" s="1"/>
      <c r="S234" s="1"/>
      <c r="T234" s="1"/>
      <c r="U234" s="1"/>
      <c r="V234" s="1"/>
      <c r="W234" s="1"/>
    </row>
    <row r="235" spans="1:23" x14ac:dyDescent="0.3">
      <c r="A235" s="1"/>
      <c r="B235" s="1"/>
      <c r="C235" s="1"/>
      <c r="D235" s="1"/>
      <c r="E235" s="1"/>
      <c r="F235" s="1"/>
      <c r="G235" s="1"/>
      <c r="H235" s="1"/>
      <c r="I235" s="77" t="s">
        <v>667</v>
      </c>
      <c r="J235" s="77">
        <v>2159.65</v>
      </c>
      <c r="K235" s="1"/>
      <c r="L235" s="1"/>
      <c r="M235" s="1"/>
      <c r="N235" s="1"/>
      <c r="O235" s="1"/>
      <c r="P235" s="1"/>
      <c r="Q235" s="1"/>
      <c r="R235" s="1"/>
      <c r="S235" s="1"/>
      <c r="T235" s="1"/>
      <c r="U235" s="1"/>
      <c r="V235" s="1"/>
      <c r="W235" s="1"/>
    </row>
    <row r="236" spans="1:23" x14ac:dyDescent="0.3">
      <c r="A236" s="1"/>
      <c r="B236" s="1"/>
      <c r="C236" s="1"/>
      <c r="D236" s="1"/>
      <c r="E236" s="1"/>
      <c r="F236" s="1"/>
      <c r="G236" s="1"/>
      <c r="H236" s="1"/>
      <c r="I236" s="77" t="s">
        <v>642</v>
      </c>
      <c r="J236" s="77">
        <v>2072.3805000000002</v>
      </c>
      <c r="K236" s="1"/>
      <c r="L236" s="1"/>
      <c r="M236" s="1"/>
      <c r="N236" s="1"/>
      <c r="O236" s="1"/>
      <c r="P236" s="1"/>
      <c r="Q236" s="1"/>
      <c r="R236" s="1"/>
      <c r="S236" s="1"/>
      <c r="T236" s="1"/>
      <c r="U236" s="1"/>
      <c r="V236" s="1"/>
      <c r="W236" s="1"/>
    </row>
    <row r="237" spans="1:23" x14ac:dyDescent="0.3">
      <c r="A237" s="1"/>
      <c r="B237" s="1"/>
      <c r="C237" s="1"/>
      <c r="D237" s="1"/>
      <c r="E237" s="1"/>
      <c r="F237" s="1"/>
      <c r="G237" s="1"/>
      <c r="H237" s="1"/>
      <c r="I237" s="77" t="s">
        <v>663</v>
      </c>
      <c r="J237" s="77">
        <v>1970.05</v>
      </c>
      <c r="K237" s="1"/>
      <c r="L237" s="1"/>
      <c r="M237" s="1"/>
      <c r="N237" s="1"/>
      <c r="O237" s="1"/>
      <c r="P237" s="1"/>
      <c r="Q237" s="1"/>
      <c r="R237" s="1"/>
      <c r="S237" s="1"/>
      <c r="T237" s="1"/>
      <c r="U237" s="1"/>
      <c r="V237" s="1"/>
      <c r="W237" s="1"/>
    </row>
    <row r="238" spans="1:23" x14ac:dyDescent="0.3">
      <c r="A238" s="1"/>
      <c r="B238" s="1"/>
      <c r="C238" s="1"/>
      <c r="D238" s="1"/>
      <c r="E238" s="1"/>
      <c r="F238" s="1"/>
      <c r="G238" s="1"/>
      <c r="H238" s="1"/>
      <c r="I238" s="77" t="s">
        <v>647</v>
      </c>
      <c r="J238" s="77">
        <v>1965.6</v>
      </c>
      <c r="K238" s="1"/>
      <c r="L238" s="1"/>
      <c r="M238" s="1"/>
      <c r="N238" s="1"/>
      <c r="O238" s="1"/>
      <c r="P238" s="1"/>
      <c r="Q238" s="1"/>
      <c r="R238" s="1"/>
      <c r="S238" s="1"/>
      <c r="T238" s="1"/>
      <c r="U238" s="1"/>
      <c r="V238" s="1"/>
      <c r="W238" s="1"/>
    </row>
    <row r="239" spans="1:23" x14ac:dyDescent="0.3">
      <c r="A239" s="1"/>
      <c r="B239" s="1"/>
      <c r="C239" s="1"/>
      <c r="D239" s="1"/>
      <c r="E239" s="1"/>
      <c r="F239" s="1"/>
      <c r="G239" s="1"/>
      <c r="H239" s="1"/>
      <c r="I239" s="77" t="s">
        <v>664</v>
      </c>
      <c r="J239" s="77">
        <v>1914.45</v>
      </c>
      <c r="K239" s="1"/>
      <c r="L239" s="1"/>
      <c r="M239" s="1"/>
      <c r="N239" s="1"/>
      <c r="O239" s="1"/>
      <c r="P239" s="1"/>
      <c r="Q239" s="1"/>
      <c r="R239" s="1"/>
      <c r="S239" s="1"/>
      <c r="T239" s="1"/>
      <c r="U239" s="1"/>
      <c r="V239" s="1"/>
      <c r="W239" s="1"/>
    </row>
    <row r="240" spans="1:23" x14ac:dyDescent="0.3">
      <c r="A240" s="1"/>
      <c r="B240" s="1"/>
      <c r="C240" s="1"/>
      <c r="D240" s="1"/>
      <c r="E240" s="1"/>
      <c r="F240" s="1"/>
      <c r="G240" s="1"/>
      <c r="H240" s="1"/>
      <c r="I240" s="77" t="s">
        <v>634</v>
      </c>
      <c r="J240" s="77">
        <v>1767.46</v>
      </c>
      <c r="K240" s="1"/>
      <c r="L240" s="1"/>
      <c r="M240" s="1"/>
      <c r="N240" s="1"/>
      <c r="O240" s="1"/>
      <c r="P240" s="1"/>
      <c r="Q240" s="1"/>
      <c r="R240" s="1"/>
      <c r="S240" s="1"/>
      <c r="T240" s="1"/>
      <c r="U240" s="1"/>
      <c r="V240" s="1"/>
      <c r="W240" s="1"/>
    </row>
    <row r="241" spans="1:23" x14ac:dyDescent="0.3">
      <c r="A241" s="1"/>
      <c r="B241" s="1"/>
      <c r="C241" s="1"/>
      <c r="D241" s="1"/>
      <c r="E241" s="1"/>
      <c r="F241" s="1"/>
      <c r="G241" s="1"/>
      <c r="H241" s="1"/>
      <c r="I241" s="77" t="s">
        <v>645</v>
      </c>
      <c r="J241" s="77">
        <v>1473.15</v>
      </c>
      <c r="K241" s="1"/>
      <c r="L241" s="1"/>
      <c r="M241" s="1"/>
      <c r="N241" s="1"/>
      <c r="O241" s="1"/>
      <c r="P241" s="1"/>
      <c r="Q241" s="1"/>
      <c r="R241" s="1"/>
      <c r="S241" s="1"/>
      <c r="T241" s="1"/>
      <c r="U241" s="1"/>
      <c r="V241" s="1"/>
      <c r="W241" s="1"/>
    </row>
    <row r="242" spans="1:23" x14ac:dyDescent="0.3">
      <c r="A242" s="1"/>
      <c r="B242" s="1"/>
      <c r="C242" s="1"/>
      <c r="D242" s="1"/>
      <c r="E242" s="1"/>
      <c r="F242" s="1"/>
      <c r="G242" s="1"/>
      <c r="H242" s="1"/>
      <c r="I242" s="77" t="s">
        <v>651</v>
      </c>
      <c r="J242" s="77">
        <v>1366</v>
      </c>
      <c r="K242" s="1"/>
      <c r="L242" s="1"/>
      <c r="M242" s="1"/>
      <c r="N242" s="1"/>
      <c r="O242" s="1"/>
      <c r="P242" s="1"/>
      <c r="Q242" s="1"/>
      <c r="R242" s="1"/>
      <c r="S242" s="1"/>
      <c r="T242" s="1"/>
      <c r="U242" s="1"/>
      <c r="V242" s="1"/>
      <c r="W242" s="1"/>
    </row>
    <row r="243" spans="1:23" x14ac:dyDescent="0.3">
      <c r="A243" s="1"/>
      <c r="B243" s="1"/>
      <c r="C243" s="1"/>
      <c r="D243" s="1"/>
      <c r="E243" s="1"/>
      <c r="F243" s="1"/>
      <c r="G243" s="1"/>
      <c r="H243" s="1"/>
      <c r="I243" s="77" t="s">
        <v>653</v>
      </c>
      <c r="J243" s="77">
        <v>1292.4815000000001</v>
      </c>
      <c r="K243" s="1"/>
      <c r="L243" s="1"/>
      <c r="M243" s="1"/>
      <c r="N243" s="1"/>
      <c r="O243" s="1"/>
      <c r="P243" s="1"/>
      <c r="Q243" s="1"/>
      <c r="R243" s="1"/>
      <c r="S243" s="1"/>
      <c r="T243" s="1"/>
      <c r="U243" s="1"/>
      <c r="V243" s="1"/>
      <c r="W243" s="1"/>
    </row>
    <row r="244" spans="1:23" x14ac:dyDescent="0.3">
      <c r="A244" s="1"/>
      <c r="B244" s="1"/>
      <c r="C244" s="1"/>
      <c r="D244" s="1"/>
      <c r="E244" s="1"/>
      <c r="F244" s="1"/>
      <c r="G244" s="1"/>
      <c r="H244" s="1"/>
      <c r="I244" s="77" t="s">
        <v>655</v>
      </c>
      <c r="J244" s="77">
        <v>1156.97</v>
      </c>
      <c r="K244" s="1"/>
      <c r="L244" s="1"/>
      <c r="M244" s="1"/>
      <c r="N244" s="1"/>
      <c r="O244" s="1"/>
      <c r="P244" s="1"/>
      <c r="Q244" s="1"/>
      <c r="R244" s="1"/>
      <c r="S244" s="1"/>
      <c r="T244" s="1"/>
      <c r="U244" s="1"/>
      <c r="V244" s="1"/>
      <c r="W244" s="1"/>
    </row>
    <row r="245" spans="1:23" x14ac:dyDescent="0.3">
      <c r="A245" s="1"/>
      <c r="B245" s="1"/>
      <c r="C245" s="1"/>
      <c r="D245" s="1"/>
      <c r="E245" s="1"/>
      <c r="F245" s="1"/>
      <c r="G245" s="1"/>
      <c r="H245" s="1"/>
      <c r="I245" s="77" t="s">
        <v>641</v>
      </c>
      <c r="J245" s="77">
        <v>797.55</v>
      </c>
      <c r="K245" s="1"/>
      <c r="L245" s="1"/>
      <c r="M245" s="1"/>
      <c r="N245" s="1"/>
      <c r="O245" s="1"/>
      <c r="P245" s="1"/>
      <c r="Q245" s="1"/>
      <c r="R245" s="1"/>
      <c r="S245" s="1"/>
      <c r="T245" s="1"/>
      <c r="U245" s="1"/>
      <c r="V245" s="1"/>
      <c r="W245" s="1"/>
    </row>
    <row r="246" spans="1:23" x14ac:dyDescent="0.3">
      <c r="A246" s="1"/>
      <c r="B246" s="1"/>
      <c r="C246" s="1"/>
      <c r="D246" s="1"/>
      <c r="E246" s="1"/>
      <c r="F246" s="1"/>
      <c r="G246" s="1"/>
      <c r="H246" s="1"/>
      <c r="I246" s="77" t="s">
        <v>161</v>
      </c>
      <c r="J246" s="77">
        <v>356.5</v>
      </c>
      <c r="K246" s="1"/>
      <c r="L246" s="1"/>
      <c r="M246" s="1"/>
      <c r="N246" s="1"/>
      <c r="O246" s="1"/>
      <c r="P246" s="1"/>
      <c r="Q246" s="1"/>
      <c r="R246" s="1"/>
      <c r="S246" s="1"/>
      <c r="T246" s="1"/>
      <c r="U246" s="1"/>
      <c r="V246" s="1"/>
      <c r="W246" s="1"/>
    </row>
    <row r="247" spans="1:23" x14ac:dyDescent="0.3">
      <c r="A247" s="1"/>
      <c r="B247" s="1"/>
      <c r="C247" s="1"/>
      <c r="D247" s="1"/>
      <c r="E247" s="1"/>
      <c r="F247" s="1"/>
      <c r="G247" s="1"/>
      <c r="H247" s="1"/>
      <c r="I247" s="77" t="s">
        <v>627</v>
      </c>
      <c r="J247" s="77">
        <v>235.2</v>
      </c>
      <c r="K247" s="1"/>
      <c r="L247" s="1"/>
      <c r="M247" s="1"/>
      <c r="N247" s="1"/>
      <c r="O247" s="1"/>
      <c r="P247" s="1"/>
      <c r="Q247" s="1"/>
      <c r="R247" s="1"/>
      <c r="S247" s="1"/>
      <c r="T247" s="1"/>
      <c r="U247" s="1"/>
      <c r="V247" s="1"/>
      <c r="W247" s="1"/>
    </row>
    <row r="248" spans="1:23" x14ac:dyDescent="0.3">
      <c r="A248" s="1"/>
      <c r="B248" s="1"/>
      <c r="C248" s="1"/>
      <c r="D248" s="1"/>
      <c r="E248" s="1"/>
      <c r="F248" s="1"/>
      <c r="G248" s="1"/>
      <c r="H248" s="1"/>
      <c r="I248" s="77" t="s">
        <v>635</v>
      </c>
      <c r="J248" s="77">
        <v>126.05</v>
      </c>
      <c r="K248" s="1"/>
      <c r="L248" s="1"/>
      <c r="M248" s="1"/>
      <c r="N248" s="1"/>
      <c r="O248" s="1"/>
      <c r="P248" s="1"/>
      <c r="Q248" s="1"/>
      <c r="R248" s="1"/>
      <c r="S248" s="1"/>
      <c r="T248" s="1"/>
      <c r="U248" s="1"/>
      <c r="V248" s="1"/>
      <c r="W248" s="1"/>
    </row>
    <row r="249" spans="1:23" x14ac:dyDescent="0.3">
      <c r="A249" s="1"/>
      <c r="B249" s="1"/>
      <c r="C249" s="1"/>
      <c r="D249" s="1"/>
      <c r="E249" s="1"/>
      <c r="F249" s="1"/>
      <c r="G249" s="1"/>
      <c r="H249" s="1"/>
      <c r="I249" s="77" t="s">
        <v>656</v>
      </c>
      <c r="J249" s="77">
        <v>38.450000000000003</v>
      </c>
      <c r="K249" s="1"/>
      <c r="L249" s="1"/>
      <c r="M249" s="1"/>
      <c r="N249" s="1"/>
      <c r="O249" s="1"/>
      <c r="P249" s="1"/>
      <c r="Q249" s="1"/>
      <c r="R249" s="1"/>
      <c r="S249" s="1"/>
      <c r="T249" s="1"/>
      <c r="U249" s="1"/>
      <c r="V249" s="1"/>
      <c r="W249" s="1"/>
    </row>
    <row r="250" spans="1:23" x14ac:dyDescent="0.3">
      <c r="A250" s="1"/>
      <c r="B250" s="1"/>
      <c r="C250" s="1"/>
      <c r="D250" s="1"/>
      <c r="E250" s="1"/>
      <c r="F250" s="1"/>
      <c r="G250" s="1"/>
      <c r="H250" s="1"/>
      <c r="I250" s="77" t="s">
        <v>157</v>
      </c>
      <c r="J250" s="77">
        <v>37.700000000000003</v>
      </c>
      <c r="K250" s="1"/>
      <c r="L250" s="1"/>
      <c r="M250" s="1"/>
      <c r="N250" s="1"/>
      <c r="O250" s="1"/>
      <c r="P250" s="1"/>
      <c r="Q250" s="1"/>
      <c r="R250" s="1"/>
      <c r="S250" s="1"/>
      <c r="T250" s="1"/>
      <c r="U250" s="1"/>
      <c r="V250" s="1"/>
      <c r="W250" s="1"/>
    </row>
    <row r="251" spans="1:23" x14ac:dyDescent="0.3">
      <c r="A251" s="1"/>
      <c r="B251" s="1"/>
      <c r="C251" s="1"/>
      <c r="D251" s="1"/>
      <c r="E251" s="1"/>
      <c r="F251" s="1"/>
      <c r="G251" s="1"/>
      <c r="H251" s="1"/>
      <c r="I251" s="77" t="s">
        <v>639</v>
      </c>
      <c r="J251" s="77">
        <v>35.25</v>
      </c>
      <c r="K251" s="1"/>
      <c r="L251" s="1"/>
      <c r="M251" s="1"/>
      <c r="N251" s="1"/>
      <c r="O251" s="1"/>
      <c r="P251" s="1"/>
      <c r="Q251" s="1"/>
      <c r="R251" s="1"/>
      <c r="S251" s="1"/>
      <c r="T251" s="1"/>
      <c r="U251" s="1"/>
      <c r="V251" s="1"/>
      <c r="W251" s="1"/>
    </row>
    <row r="252" spans="1:23" x14ac:dyDescent="0.3">
      <c r="A252" s="1"/>
      <c r="B252" s="1"/>
      <c r="C252" s="1"/>
      <c r="D252" s="1"/>
      <c r="E252" s="1"/>
      <c r="F252" s="1"/>
      <c r="G252" s="1"/>
      <c r="H252" s="1"/>
      <c r="I252" s="77" t="s">
        <v>336</v>
      </c>
      <c r="J252" s="77">
        <v>4.9000000000000004</v>
      </c>
      <c r="K252" s="1"/>
      <c r="L252" s="1"/>
      <c r="M252" s="1"/>
      <c r="N252" s="1"/>
      <c r="O252" s="1"/>
      <c r="P252" s="1"/>
      <c r="Q252" s="1"/>
      <c r="R252" s="1"/>
      <c r="S252" s="1"/>
      <c r="T252" s="1"/>
      <c r="U252" s="1"/>
      <c r="V252" s="1"/>
      <c r="W252" s="1"/>
    </row>
    <row r="253" spans="1:23" x14ac:dyDescent="0.3">
      <c r="A253" s="1"/>
      <c r="B253" s="1"/>
      <c r="C253" s="1"/>
      <c r="D253" s="1"/>
      <c r="E253" s="1"/>
      <c r="F253" s="1"/>
      <c r="G253" s="1"/>
      <c r="H253" s="1"/>
      <c r="I253" s="77"/>
      <c r="J253" s="77"/>
      <c r="K253" s="1"/>
      <c r="L253" s="1"/>
      <c r="M253" s="1"/>
      <c r="N253" s="1"/>
      <c r="O253" s="1"/>
      <c r="P253" s="1"/>
      <c r="Q253" s="1"/>
      <c r="R253" s="1"/>
      <c r="S253" s="1"/>
      <c r="T253" s="1"/>
      <c r="U253" s="1"/>
      <c r="V253" s="1"/>
      <c r="W253" s="1"/>
    </row>
  </sheetData>
  <mergeCells count="13">
    <mergeCell ref="F175:W175"/>
    <mergeCell ref="B185:E185"/>
    <mergeCell ref="B171:E171"/>
    <mergeCell ref="B175:B176"/>
    <mergeCell ref="C175:C176"/>
    <mergeCell ref="D175:D176"/>
    <mergeCell ref="E175:E176"/>
    <mergeCell ref="B3:G3"/>
    <mergeCell ref="B6:B7"/>
    <mergeCell ref="C6:C7"/>
    <mergeCell ref="D6:D7"/>
    <mergeCell ref="E6:E7"/>
    <mergeCell ref="F6:W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4" t="s">
        <v>615</v>
      </c>
      <c r="C5" s="210" t="s">
        <v>1206</v>
      </c>
      <c r="D5" s="210" t="s">
        <v>1206</v>
      </c>
      <c r="E5" s="210" t="s">
        <v>1206</v>
      </c>
      <c r="F5" s="210" t="s">
        <v>1206</v>
      </c>
      <c r="G5" s="210" t="s">
        <v>1206</v>
      </c>
      <c r="H5" s="210" t="s">
        <v>1206</v>
      </c>
      <c r="I5" s="210" t="s">
        <v>1206</v>
      </c>
      <c r="J5" s="210" t="s">
        <v>1206</v>
      </c>
      <c r="K5" s="210" t="s">
        <v>1206</v>
      </c>
      <c r="L5" s="210" t="s">
        <v>1206</v>
      </c>
      <c r="M5" s="210" t="s">
        <v>1206</v>
      </c>
      <c r="N5" s="210" t="s">
        <v>1206</v>
      </c>
      <c r="O5" s="210" t="s">
        <v>1206</v>
      </c>
      <c r="P5" s="210" t="s">
        <v>1206</v>
      </c>
      <c r="Q5" s="210" t="s">
        <v>1206</v>
      </c>
      <c r="R5" s="210" t="s">
        <v>1206</v>
      </c>
      <c r="S5" s="214" t="s">
        <v>615</v>
      </c>
      <c r="T5" s="211" t="s">
        <v>1207</v>
      </c>
      <c r="U5" s="211" t="s">
        <v>1207</v>
      </c>
      <c r="V5" s="211" t="s">
        <v>1207</v>
      </c>
      <c r="W5" s="211" t="s">
        <v>1207</v>
      </c>
      <c r="X5" s="211" t="s">
        <v>1207</v>
      </c>
      <c r="Y5" s="214" t="s">
        <v>615</v>
      </c>
      <c r="Z5" s="212" t="s">
        <v>1207</v>
      </c>
      <c r="AA5" s="212" t="s">
        <v>1207</v>
      </c>
      <c r="AB5" s="212" t="s">
        <v>1207</v>
      </c>
      <c r="AC5" s="212" t="s">
        <v>1207</v>
      </c>
      <c r="AD5" s="212" t="s">
        <v>1207</v>
      </c>
    </row>
    <row r="6" spans="1:30" ht="21" x14ac:dyDescent="0.3">
      <c r="A6" s="1"/>
      <c r="B6" s="214"/>
      <c r="C6" s="213" t="s">
        <v>620</v>
      </c>
      <c r="D6" s="213" t="s">
        <v>620</v>
      </c>
      <c r="E6" s="213" t="s">
        <v>620</v>
      </c>
      <c r="F6" s="213" t="s">
        <v>620</v>
      </c>
      <c r="G6" s="213" t="s">
        <v>619</v>
      </c>
      <c r="H6" s="213" t="s">
        <v>619</v>
      </c>
      <c r="I6" s="213" t="s">
        <v>619</v>
      </c>
      <c r="J6" s="213" t="s">
        <v>619</v>
      </c>
      <c r="K6" s="213" t="s">
        <v>618</v>
      </c>
      <c r="L6" s="213" t="s">
        <v>618</v>
      </c>
      <c r="M6" s="213" t="s">
        <v>618</v>
      </c>
      <c r="N6" s="213" t="s">
        <v>618</v>
      </c>
      <c r="O6" s="210" t="s">
        <v>1208</v>
      </c>
      <c r="P6" s="210" t="s">
        <v>1208</v>
      </c>
      <c r="Q6" s="210" t="s">
        <v>1208</v>
      </c>
      <c r="R6" s="210" t="s">
        <v>1208</v>
      </c>
      <c r="S6" s="214"/>
      <c r="T6" s="211" t="s">
        <v>1209</v>
      </c>
      <c r="U6" s="211" t="s">
        <v>1209</v>
      </c>
      <c r="V6" s="211" t="s">
        <v>1209</v>
      </c>
      <c r="W6" s="211" t="s">
        <v>1209</v>
      </c>
      <c r="X6" s="211" t="s">
        <v>1209</v>
      </c>
      <c r="Y6" s="214"/>
      <c r="Z6" s="212" t="s">
        <v>1210</v>
      </c>
      <c r="AA6" s="212" t="s">
        <v>1210</v>
      </c>
      <c r="AB6" s="212" t="s">
        <v>1210</v>
      </c>
      <c r="AC6" s="212" t="s">
        <v>1210</v>
      </c>
      <c r="AD6" s="212" t="s">
        <v>1210</v>
      </c>
    </row>
    <row r="7" spans="1:30" ht="30.6" x14ac:dyDescent="0.3">
      <c r="A7" s="1"/>
      <c r="B7" s="214"/>
      <c r="C7" s="78" t="s">
        <v>1211</v>
      </c>
      <c r="D7" s="78" t="s">
        <v>1212</v>
      </c>
      <c r="E7" s="78" t="s">
        <v>1213</v>
      </c>
      <c r="F7" s="78" t="s">
        <v>1214</v>
      </c>
      <c r="G7" s="78" t="s">
        <v>1215</v>
      </c>
      <c r="H7" s="78" t="s">
        <v>1216</v>
      </c>
      <c r="I7" s="78" t="s">
        <v>1217</v>
      </c>
      <c r="J7" s="78" t="s">
        <v>1218</v>
      </c>
      <c r="K7" s="78" t="s">
        <v>1219</v>
      </c>
      <c r="L7" s="78" t="s">
        <v>1220</v>
      </c>
      <c r="M7" s="78" t="s">
        <v>1221</v>
      </c>
      <c r="N7" s="78" t="s">
        <v>1222</v>
      </c>
      <c r="O7" s="64" t="s">
        <v>1223</v>
      </c>
      <c r="P7" s="64" t="s">
        <v>1224</v>
      </c>
      <c r="Q7" s="64" t="s">
        <v>1225</v>
      </c>
      <c r="R7" s="64" t="s">
        <v>1226</v>
      </c>
      <c r="S7" s="215"/>
      <c r="T7" s="79" t="s">
        <v>621</v>
      </c>
      <c r="U7" s="79" t="s">
        <v>622</v>
      </c>
      <c r="V7" s="79" t="s">
        <v>623</v>
      </c>
      <c r="W7" s="79" t="s">
        <v>624</v>
      </c>
      <c r="X7" s="79" t="s">
        <v>1226</v>
      </c>
      <c r="Y7" s="215"/>
      <c r="Z7" s="80" t="s">
        <v>1227</v>
      </c>
      <c r="AA7" s="80" t="s">
        <v>1228</v>
      </c>
      <c r="AB7" s="80" t="s">
        <v>1229</v>
      </c>
      <c r="AC7" s="80" t="s">
        <v>1230</v>
      </c>
      <c r="AD7" s="80" t="s">
        <v>1056</v>
      </c>
    </row>
    <row r="8" spans="1:30" x14ac:dyDescent="0.3">
      <c r="A8" s="1"/>
      <c r="B8" s="81" t="s">
        <v>833</v>
      </c>
      <c r="C8" s="82">
        <v>438.1</v>
      </c>
      <c r="D8" s="82">
        <v>35.4</v>
      </c>
      <c r="E8" s="82">
        <v>0</v>
      </c>
      <c r="F8" s="82">
        <v>26.7</v>
      </c>
      <c r="G8" s="82">
        <v>3322.7</v>
      </c>
      <c r="H8" s="82">
        <v>1843.6</v>
      </c>
      <c r="I8" s="82">
        <v>0</v>
      </c>
      <c r="J8" s="82">
        <v>332.8</v>
      </c>
      <c r="K8" s="82">
        <v>636.5</v>
      </c>
      <c r="L8" s="82">
        <v>0</v>
      </c>
      <c r="M8" s="82">
        <v>0</v>
      </c>
      <c r="N8" s="82">
        <v>0</v>
      </c>
      <c r="O8" s="82">
        <v>500.2</v>
      </c>
      <c r="P8" s="82">
        <v>5499.1</v>
      </c>
      <c r="Q8" s="82">
        <v>636.5</v>
      </c>
      <c r="R8" s="83">
        <v>6635.8</v>
      </c>
      <c r="S8" s="81" t="s">
        <v>833</v>
      </c>
      <c r="T8" s="82">
        <v>4397.3</v>
      </c>
      <c r="U8" s="82">
        <v>1879</v>
      </c>
      <c r="V8" s="82">
        <v>0</v>
      </c>
      <c r="W8" s="82">
        <v>359.5</v>
      </c>
      <c r="X8" s="83">
        <v>6635.8</v>
      </c>
      <c r="Y8" s="81" t="s">
        <v>833</v>
      </c>
      <c r="Z8" s="82">
        <v>317.89999999999998</v>
      </c>
      <c r="AA8" s="82">
        <v>37.799999999999997</v>
      </c>
      <c r="AB8" s="82">
        <v>0</v>
      </c>
      <c r="AC8" s="82">
        <v>359.5</v>
      </c>
      <c r="AD8" s="83">
        <v>715.2</v>
      </c>
    </row>
    <row r="9" spans="1:30" x14ac:dyDescent="0.3">
      <c r="A9" s="1"/>
      <c r="B9" s="81" t="s">
        <v>834</v>
      </c>
      <c r="C9" s="82">
        <v>439.9</v>
      </c>
      <c r="D9" s="82">
        <v>37.1</v>
      </c>
      <c r="E9" s="82">
        <v>0</v>
      </c>
      <c r="F9" s="82">
        <v>25.8</v>
      </c>
      <c r="G9" s="82">
        <v>3098.7</v>
      </c>
      <c r="H9" s="82">
        <v>1934.7</v>
      </c>
      <c r="I9" s="82">
        <v>0</v>
      </c>
      <c r="J9" s="82">
        <v>305</v>
      </c>
      <c r="K9" s="82">
        <v>624.29999999999995</v>
      </c>
      <c r="L9" s="82">
        <v>0</v>
      </c>
      <c r="M9" s="82">
        <v>0</v>
      </c>
      <c r="N9" s="82">
        <v>0</v>
      </c>
      <c r="O9" s="82">
        <v>502.8</v>
      </c>
      <c r="P9" s="82">
        <v>5338.4</v>
      </c>
      <c r="Q9" s="82">
        <v>624.29999999999995</v>
      </c>
      <c r="R9" s="83">
        <v>6465.5</v>
      </c>
      <c r="S9" s="81" t="s">
        <v>834</v>
      </c>
      <c r="T9" s="82">
        <v>4162.8999999999996</v>
      </c>
      <c r="U9" s="82">
        <v>1971.8</v>
      </c>
      <c r="V9" s="82">
        <v>0</v>
      </c>
      <c r="W9" s="82">
        <v>330.8</v>
      </c>
      <c r="X9" s="83">
        <v>6465.5</v>
      </c>
      <c r="Y9" s="81" t="s">
        <v>834</v>
      </c>
      <c r="Z9" s="82">
        <v>317</v>
      </c>
      <c r="AA9" s="82">
        <v>37.5</v>
      </c>
      <c r="AB9" s="82">
        <v>0</v>
      </c>
      <c r="AC9" s="82">
        <v>330.8</v>
      </c>
      <c r="AD9" s="83">
        <v>685.3</v>
      </c>
    </row>
    <row r="10" spans="1:30" x14ac:dyDescent="0.3">
      <c r="A10" s="1"/>
      <c r="B10" s="81" t="s">
        <v>835</v>
      </c>
      <c r="C10" s="82">
        <v>442.2</v>
      </c>
      <c r="D10" s="82">
        <v>33.6</v>
      </c>
      <c r="E10" s="82">
        <v>0</v>
      </c>
      <c r="F10" s="82">
        <v>24.6</v>
      </c>
      <c r="G10" s="82">
        <v>3120.3</v>
      </c>
      <c r="H10" s="82">
        <v>1802.1</v>
      </c>
      <c r="I10" s="82">
        <v>0</v>
      </c>
      <c r="J10" s="82">
        <v>312.3</v>
      </c>
      <c r="K10" s="82">
        <v>625.20000000000005</v>
      </c>
      <c r="L10" s="82">
        <v>0</v>
      </c>
      <c r="M10" s="82">
        <v>0</v>
      </c>
      <c r="N10" s="82">
        <v>0</v>
      </c>
      <c r="O10" s="82">
        <v>500.4</v>
      </c>
      <c r="P10" s="82">
        <v>5234.7</v>
      </c>
      <c r="Q10" s="82">
        <v>625.20000000000005</v>
      </c>
      <c r="R10" s="83">
        <v>6360.3</v>
      </c>
      <c r="S10" s="81" t="s">
        <v>835</v>
      </c>
      <c r="T10" s="82">
        <v>4187.7</v>
      </c>
      <c r="U10" s="82">
        <v>1835.7</v>
      </c>
      <c r="V10" s="82">
        <v>0</v>
      </c>
      <c r="W10" s="82">
        <v>336.9</v>
      </c>
      <c r="X10" s="83">
        <v>6360.3</v>
      </c>
      <c r="Y10" s="81" t="s">
        <v>835</v>
      </c>
      <c r="Z10" s="82">
        <v>317.2</v>
      </c>
      <c r="AA10" s="82">
        <v>37.700000000000003</v>
      </c>
      <c r="AB10" s="82">
        <v>0</v>
      </c>
      <c r="AC10" s="82">
        <v>336.9</v>
      </c>
      <c r="AD10" s="83">
        <v>691.8</v>
      </c>
    </row>
    <row r="11" spans="1:30" x14ac:dyDescent="0.3">
      <c r="A11" s="1"/>
      <c r="B11" s="81" t="s">
        <v>836</v>
      </c>
      <c r="C11" s="82">
        <v>438.8</v>
      </c>
      <c r="D11" s="82">
        <v>35.5</v>
      </c>
      <c r="E11" s="82">
        <v>0</v>
      </c>
      <c r="F11" s="82">
        <v>16.8</v>
      </c>
      <c r="G11" s="82">
        <v>3064.2</v>
      </c>
      <c r="H11" s="82">
        <v>1820</v>
      </c>
      <c r="I11" s="82">
        <v>0</v>
      </c>
      <c r="J11" s="82">
        <v>302</v>
      </c>
      <c r="K11" s="82">
        <v>616.4</v>
      </c>
      <c r="L11" s="82">
        <v>0</v>
      </c>
      <c r="M11" s="82">
        <v>0</v>
      </c>
      <c r="N11" s="82">
        <v>0</v>
      </c>
      <c r="O11" s="82">
        <v>491.1</v>
      </c>
      <c r="P11" s="82">
        <v>5186.2</v>
      </c>
      <c r="Q11" s="82">
        <v>616.4</v>
      </c>
      <c r="R11" s="83">
        <v>6293.7</v>
      </c>
      <c r="S11" s="81" t="s">
        <v>836</v>
      </c>
      <c r="T11" s="82">
        <v>4119.3999999999996</v>
      </c>
      <c r="U11" s="82">
        <v>1855.5</v>
      </c>
      <c r="V11" s="82">
        <v>0</v>
      </c>
      <c r="W11" s="82">
        <v>318.8</v>
      </c>
      <c r="X11" s="83">
        <v>6293.7</v>
      </c>
      <c r="Y11" s="81" t="s">
        <v>836</v>
      </c>
      <c r="Z11" s="82">
        <v>317.2</v>
      </c>
      <c r="AA11" s="82">
        <v>38</v>
      </c>
      <c r="AB11" s="82">
        <v>0</v>
      </c>
      <c r="AC11" s="82">
        <v>318.8</v>
      </c>
      <c r="AD11" s="83">
        <v>674</v>
      </c>
    </row>
    <row r="12" spans="1:30" x14ac:dyDescent="0.3">
      <c r="A12" s="1"/>
      <c r="B12" s="81" t="s">
        <v>837</v>
      </c>
      <c r="C12" s="82">
        <v>435.8</v>
      </c>
      <c r="D12" s="82">
        <v>34.799999999999997</v>
      </c>
      <c r="E12" s="82">
        <v>0</v>
      </c>
      <c r="F12" s="82">
        <v>16.100000000000001</v>
      </c>
      <c r="G12" s="82">
        <v>3046.3</v>
      </c>
      <c r="H12" s="82">
        <v>1800.5</v>
      </c>
      <c r="I12" s="82">
        <v>0</v>
      </c>
      <c r="J12" s="82">
        <v>238.2</v>
      </c>
      <c r="K12" s="82">
        <v>614.1</v>
      </c>
      <c r="L12" s="82">
        <v>0</v>
      </c>
      <c r="M12" s="82">
        <v>0</v>
      </c>
      <c r="N12" s="82">
        <v>0</v>
      </c>
      <c r="O12" s="82">
        <v>486.7</v>
      </c>
      <c r="P12" s="82">
        <v>5085</v>
      </c>
      <c r="Q12" s="82">
        <v>614.1</v>
      </c>
      <c r="R12" s="83">
        <v>6185.8</v>
      </c>
      <c r="S12" s="81" t="s">
        <v>837</v>
      </c>
      <c r="T12" s="82">
        <v>4096.2</v>
      </c>
      <c r="U12" s="82">
        <v>1835.3</v>
      </c>
      <c r="V12" s="82">
        <v>0</v>
      </c>
      <c r="W12" s="82">
        <v>254.3</v>
      </c>
      <c r="X12" s="83">
        <v>6185.8</v>
      </c>
      <c r="Y12" s="81" t="s">
        <v>837</v>
      </c>
      <c r="Z12" s="82">
        <v>316.3</v>
      </c>
      <c r="AA12" s="82">
        <v>37.4</v>
      </c>
      <c r="AB12" s="82">
        <v>0</v>
      </c>
      <c r="AC12" s="82">
        <v>254.3</v>
      </c>
      <c r="AD12" s="83">
        <v>608</v>
      </c>
    </row>
    <row r="13" spans="1:30" x14ac:dyDescent="0.3">
      <c r="A13" s="1"/>
      <c r="B13" s="81" t="s">
        <v>838</v>
      </c>
      <c r="C13" s="82">
        <v>443.7</v>
      </c>
      <c r="D13" s="82">
        <v>34.1</v>
      </c>
      <c r="E13" s="82">
        <v>0</v>
      </c>
      <c r="F13" s="82">
        <v>13.7</v>
      </c>
      <c r="G13" s="82">
        <v>3088.6</v>
      </c>
      <c r="H13" s="82">
        <v>1884.3</v>
      </c>
      <c r="I13" s="82">
        <v>0</v>
      </c>
      <c r="J13" s="82">
        <v>159.80000000000001</v>
      </c>
      <c r="K13" s="82">
        <v>616.20000000000005</v>
      </c>
      <c r="L13" s="82">
        <v>0</v>
      </c>
      <c r="M13" s="82">
        <v>0</v>
      </c>
      <c r="N13" s="82">
        <v>0</v>
      </c>
      <c r="O13" s="82">
        <v>491.5</v>
      </c>
      <c r="P13" s="82">
        <v>5132.7</v>
      </c>
      <c r="Q13" s="82">
        <v>616.20000000000005</v>
      </c>
      <c r="R13" s="83">
        <v>6240.4</v>
      </c>
      <c r="S13" s="81" t="s">
        <v>838</v>
      </c>
      <c r="T13" s="82">
        <v>4148.5</v>
      </c>
      <c r="U13" s="82">
        <v>1918.4</v>
      </c>
      <c r="V13" s="82">
        <v>0</v>
      </c>
      <c r="W13" s="82">
        <v>173.5</v>
      </c>
      <c r="X13" s="83">
        <v>6240.4</v>
      </c>
      <c r="Y13" s="81" t="s">
        <v>838</v>
      </c>
      <c r="Z13" s="82">
        <v>317.5</v>
      </c>
      <c r="AA13" s="82">
        <v>36.9</v>
      </c>
      <c r="AB13" s="82">
        <v>0</v>
      </c>
      <c r="AC13" s="82">
        <v>173.5</v>
      </c>
      <c r="AD13" s="83">
        <v>527.9</v>
      </c>
    </row>
    <row r="14" spans="1:30" x14ac:dyDescent="0.3">
      <c r="A14" s="1"/>
      <c r="B14" s="81" t="s">
        <v>839</v>
      </c>
      <c r="C14" s="82">
        <v>446.3</v>
      </c>
      <c r="D14" s="82">
        <v>35.1</v>
      </c>
      <c r="E14" s="82">
        <v>0</v>
      </c>
      <c r="F14" s="82">
        <v>13.2</v>
      </c>
      <c r="G14" s="82">
        <v>3051.9</v>
      </c>
      <c r="H14" s="82">
        <v>1829.1</v>
      </c>
      <c r="I14" s="82">
        <v>0</v>
      </c>
      <c r="J14" s="82">
        <v>123.7</v>
      </c>
      <c r="K14" s="82">
        <v>614.9</v>
      </c>
      <c r="L14" s="82">
        <v>0</v>
      </c>
      <c r="M14" s="82">
        <v>0</v>
      </c>
      <c r="N14" s="82">
        <v>0</v>
      </c>
      <c r="O14" s="82">
        <v>494.6</v>
      </c>
      <c r="P14" s="82">
        <v>5004.7</v>
      </c>
      <c r="Q14" s="82">
        <v>614.9</v>
      </c>
      <c r="R14" s="83">
        <v>6114.2</v>
      </c>
      <c r="S14" s="81" t="s">
        <v>839</v>
      </c>
      <c r="T14" s="82">
        <v>4113.1000000000004</v>
      </c>
      <c r="U14" s="82">
        <v>1864.2</v>
      </c>
      <c r="V14" s="82">
        <v>0</v>
      </c>
      <c r="W14" s="82">
        <v>136.9</v>
      </c>
      <c r="X14" s="83">
        <v>6114.2</v>
      </c>
      <c r="Y14" s="81" t="s">
        <v>839</v>
      </c>
      <c r="Z14" s="82">
        <v>318</v>
      </c>
      <c r="AA14" s="82">
        <v>37.5</v>
      </c>
      <c r="AB14" s="82">
        <v>0</v>
      </c>
      <c r="AC14" s="82">
        <v>136.9</v>
      </c>
      <c r="AD14" s="83">
        <v>492.4</v>
      </c>
    </row>
    <row r="15" spans="1:30" x14ac:dyDescent="0.3">
      <c r="A15" s="1"/>
      <c r="B15" s="81" t="s">
        <v>840</v>
      </c>
      <c r="C15" s="82">
        <v>447.7</v>
      </c>
      <c r="D15" s="82">
        <v>35.700000000000003</v>
      </c>
      <c r="E15" s="82">
        <v>0</v>
      </c>
      <c r="F15" s="82">
        <v>8.4</v>
      </c>
      <c r="G15" s="82">
        <v>3085.5</v>
      </c>
      <c r="H15" s="82">
        <v>1833.4</v>
      </c>
      <c r="I15" s="82">
        <v>0</v>
      </c>
      <c r="J15" s="82">
        <v>108.8</v>
      </c>
      <c r="K15" s="82">
        <v>629.4</v>
      </c>
      <c r="L15" s="82">
        <v>0</v>
      </c>
      <c r="M15" s="82">
        <v>0</v>
      </c>
      <c r="N15" s="82">
        <v>0</v>
      </c>
      <c r="O15" s="82">
        <v>491.8</v>
      </c>
      <c r="P15" s="82">
        <v>5027.7</v>
      </c>
      <c r="Q15" s="82">
        <v>629.4</v>
      </c>
      <c r="R15" s="83">
        <v>6148.9</v>
      </c>
      <c r="S15" s="81" t="s">
        <v>840</v>
      </c>
      <c r="T15" s="82">
        <v>4162.6000000000004</v>
      </c>
      <c r="U15" s="82">
        <v>1869.1</v>
      </c>
      <c r="V15" s="82">
        <v>0</v>
      </c>
      <c r="W15" s="82">
        <v>117.2</v>
      </c>
      <c r="X15" s="83">
        <v>6148.9</v>
      </c>
      <c r="Y15" s="81" t="s">
        <v>840</v>
      </c>
      <c r="Z15" s="82">
        <v>318.5</v>
      </c>
      <c r="AA15" s="82">
        <v>37.6</v>
      </c>
      <c r="AB15" s="82">
        <v>0</v>
      </c>
      <c r="AC15" s="82">
        <v>117.2</v>
      </c>
      <c r="AD15" s="83">
        <v>473.3</v>
      </c>
    </row>
    <row r="16" spans="1:30" x14ac:dyDescent="0.3">
      <c r="A16" s="1"/>
      <c r="B16" s="81" t="s">
        <v>841</v>
      </c>
      <c r="C16" s="82">
        <v>437.9</v>
      </c>
      <c r="D16" s="82">
        <v>35.299999999999997</v>
      </c>
      <c r="E16" s="82">
        <v>0</v>
      </c>
      <c r="F16" s="82">
        <v>8.4</v>
      </c>
      <c r="G16" s="82">
        <v>2989.9</v>
      </c>
      <c r="H16" s="82">
        <v>1883.3</v>
      </c>
      <c r="I16" s="82">
        <v>0</v>
      </c>
      <c r="J16" s="82">
        <v>148.19999999999999</v>
      </c>
      <c r="K16" s="82">
        <v>616.5</v>
      </c>
      <c r="L16" s="82">
        <v>0</v>
      </c>
      <c r="M16" s="82">
        <v>0</v>
      </c>
      <c r="N16" s="82">
        <v>0</v>
      </c>
      <c r="O16" s="82">
        <v>481.6</v>
      </c>
      <c r="P16" s="82">
        <v>5021.3999999999996</v>
      </c>
      <c r="Q16" s="82">
        <v>616.5</v>
      </c>
      <c r="R16" s="83">
        <v>6119.5</v>
      </c>
      <c r="S16" s="81" t="s">
        <v>841</v>
      </c>
      <c r="T16" s="82">
        <v>4044.3</v>
      </c>
      <c r="U16" s="82">
        <v>1918.6</v>
      </c>
      <c r="V16" s="82">
        <v>0</v>
      </c>
      <c r="W16" s="82">
        <v>156.6</v>
      </c>
      <c r="X16" s="83">
        <v>6119.5</v>
      </c>
      <c r="Y16" s="81" t="s">
        <v>841</v>
      </c>
      <c r="Z16" s="82">
        <v>316.3</v>
      </c>
      <c r="AA16" s="82">
        <v>36.799999999999997</v>
      </c>
      <c r="AB16" s="82">
        <v>0</v>
      </c>
      <c r="AC16" s="82">
        <v>156.6</v>
      </c>
      <c r="AD16" s="83">
        <v>509.7</v>
      </c>
    </row>
    <row r="17" spans="1:30" x14ac:dyDescent="0.3">
      <c r="A17" s="1"/>
      <c r="B17" s="81" t="s">
        <v>842</v>
      </c>
      <c r="C17" s="82">
        <v>442.7</v>
      </c>
      <c r="D17" s="82">
        <v>34.5</v>
      </c>
      <c r="E17" s="82">
        <v>0</v>
      </c>
      <c r="F17" s="82">
        <v>9.3000000000000007</v>
      </c>
      <c r="G17" s="82">
        <v>3031.5</v>
      </c>
      <c r="H17" s="82">
        <v>1885</v>
      </c>
      <c r="I17" s="82">
        <v>0</v>
      </c>
      <c r="J17" s="82">
        <v>149.69999999999999</v>
      </c>
      <c r="K17" s="82">
        <v>612.79999999999995</v>
      </c>
      <c r="L17" s="82">
        <v>0</v>
      </c>
      <c r="M17" s="82">
        <v>0</v>
      </c>
      <c r="N17" s="82">
        <v>0</v>
      </c>
      <c r="O17" s="82">
        <v>486.5</v>
      </c>
      <c r="P17" s="82">
        <v>5066.2</v>
      </c>
      <c r="Q17" s="82">
        <v>612.79999999999995</v>
      </c>
      <c r="R17" s="83">
        <v>6165.5</v>
      </c>
      <c r="S17" s="81" t="s">
        <v>842</v>
      </c>
      <c r="T17" s="82">
        <v>4087</v>
      </c>
      <c r="U17" s="82">
        <v>1919.5</v>
      </c>
      <c r="V17" s="82">
        <v>0</v>
      </c>
      <c r="W17" s="82">
        <v>159</v>
      </c>
      <c r="X17" s="83">
        <v>6165.5</v>
      </c>
      <c r="Y17" s="81" t="s">
        <v>842</v>
      </c>
      <c r="Z17" s="82">
        <v>317.2</v>
      </c>
      <c r="AA17" s="82">
        <v>37.200000000000003</v>
      </c>
      <c r="AB17" s="82">
        <v>0</v>
      </c>
      <c r="AC17" s="82">
        <v>159</v>
      </c>
      <c r="AD17" s="83">
        <v>513.4</v>
      </c>
    </row>
    <row r="18" spans="1:30" x14ac:dyDescent="0.3">
      <c r="A18" s="1"/>
      <c r="B18" s="81" t="s">
        <v>843</v>
      </c>
      <c r="C18" s="82">
        <v>439.4</v>
      </c>
      <c r="D18" s="82">
        <v>34.200000000000003</v>
      </c>
      <c r="E18" s="82">
        <v>0</v>
      </c>
      <c r="F18" s="82">
        <v>13.8</v>
      </c>
      <c r="G18" s="82">
        <v>2956.4</v>
      </c>
      <c r="H18" s="82">
        <v>1881.4</v>
      </c>
      <c r="I18" s="82">
        <v>0</v>
      </c>
      <c r="J18" s="82">
        <v>155.80000000000001</v>
      </c>
      <c r="K18" s="82">
        <v>580.4</v>
      </c>
      <c r="L18" s="82">
        <v>0</v>
      </c>
      <c r="M18" s="82">
        <v>0</v>
      </c>
      <c r="N18" s="82">
        <v>0</v>
      </c>
      <c r="O18" s="82">
        <v>487.4</v>
      </c>
      <c r="P18" s="82">
        <v>4993.6000000000004</v>
      </c>
      <c r="Q18" s="82">
        <v>580.4</v>
      </c>
      <c r="R18" s="83">
        <v>6061.4</v>
      </c>
      <c r="S18" s="81" t="s">
        <v>843</v>
      </c>
      <c r="T18" s="82">
        <v>3976.2</v>
      </c>
      <c r="U18" s="82">
        <v>1915.6</v>
      </c>
      <c r="V18" s="82">
        <v>0</v>
      </c>
      <c r="W18" s="82">
        <v>169.6</v>
      </c>
      <c r="X18" s="83">
        <v>6061.4</v>
      </c>
      <c r="Y18" s="81" t="s">
        <v>843</v>
      </c>
      <c r="Z18" s="82">
        <v>315.5</v>
      </c>
      <c r="AA18" s="82">
        <v>37.299999999999997</v>
      </c>
      <c r="AB18" s="82">
        <v>0</v>
      </c>
      <c r="AC18" s="82">
        <v>169.6</v>
      </c>
      <c r="AD18" s="83">
        <v>522.4</v>
      </c>
    </row>
    <row r="19" spans="1:30" x14ac:dyDescent="0.3">
      <c r="A19" s="1"/>
      <c r="B19" s="81" t="s">
        <v>844</v>
      </c>
      <c r="C19" s="82">
        <v>443.7</v>
      </c>
      <c r="D19" s="82">
        <v>33.5</v>
      </c>
      <c r="E19" s="82">
        <v>0</v>
      </c>
      <c r="F19" s="82">
        <v>13.2</v>
      </c>
      <c r="G19" s="82">
        <v>2976.2</v>
      </c>
      <c r="H19" s="82">
        <v>1969.5</v>
      </c>
      <c r="I19" s="82">
        <v>0</v>
      </c>
      <c r="J19" s="82">
        <v>136.5</v>
      </c>
      <c r="K19" s="82">
        <v>620.1</v>
      </c>
      <c r="L19" s="82">
        <v>0</v>
      </c>
      <c r="M19" s="82">
        <v>0.6</v>
      </c>
      <c r="N19" s="82">
        <v>0</v>
      </c>
      <c r="O19" s="82">
        <v>490.4</v>
      </c>
      <c r="P19" s="82">
        <v>5082.2</v>
      </c>
      <c r="Q19" s="82">
        <v>620.70000000000005</v>
      </c>
      <c r="R19" s="83">
        <v>6193.3</v>
      </c>
      <c r="S19" s="81" t="s">
        <v>844</v>
      </c>
      <c r="T19" s="82">
        <v>4040</v>
      </c>
      <c r="U19" s="82">
        <v>2003</v>
      </c>
      <c r="V19" s="82">
        <v>0.6</v>
      </c>
      <c r="W19" s="82">
        <v>149.69999999999999</v>
      </c>
      <c r="X19" s="83">
        <v>6193.3</v>
      </c>
      <c r="Y19" s="81" t="s">
        <v>844</v>
      </c>
      <c r="Z19" s="82">
        <v>315.89999999999998</v>
      </c>
      <c r="AA19" s="82">
        <v>36.9</v>
      </c>
      <c r="AB19" s="82">
        <v>0.6</v>
      </c>
      <c r="AC19" s="82">
        <v>149.69999999999999</v>
      </c>
      <c r="AD19" s="83">
        <v>503.1</v>
      </c>
    </row>
    <row r="20" spans="1:30" x14ac:dyDescent="0.3">
      <c r="A20" s="1"/>
      <c r="B20" s="81" t="s">
        <v>845</v>
      </c>
      <c r="C20" s="82">
        <v>449.8</v>
      </c>
      <c r="D20" s="82">
        <v>36.200000000000003</v>
      </c>
      <c r="E20" s="82">
        <v>0</v>
      </c>
      <c r="F20" s="82">
        <v>16.2</v>
      </c>
      <c r="G20" s="82">
        <v>2892.4</v>
      </c>
      <c r="H20" s="82">
        <v>1977.2</v>
      </c>
      <c r="I20" s="82">
        <v>0</v>
      </c>
      <c r="J20" s="82">
        <v>122.6</v>
      </c>
      <c r="K20" s="82">
        <v>619.6</v>
      </c>
      <c r="L20" s="82">
        <v>0</v>
      </c>
      <c r="M20" s="82">
        <v>45.1</v>
      </c>
      <c r="N20" s="82">
        <v>0</v>
      </c>
      <c r="O20" s="82">
        <v>502.2</v>
      </c>
      <c r="P20" s="82">
        <v>4992.2</v>
      </c>
      <c r="Q20" s="82">
        <v>664.7</v>
      </c>
      <c r="R20" s="83">
        <v>6159.1</v>
      </c>
      <c r="S20" s="81" t="s">
        <v>845</v>
      </c>
      <c r="T20" s="82">
        <v>3961.8</v>
      </c>
      <c r="U20" s="82">
        <v>2013.4</v>
      </c>
      <c r="V20" s="82">
        <v>45.1</v>
      </c>
      <c r="W20" s="82">
        <v>138.80000000000001</v>
      </c>
      <c r="X20" s="83">
        <v>6159.1</v>
      </c>
      <c r="Y20" s="81" t="s">
        <v>845</v>
      </c>
      <c r="Z20" s="82">
        <v>317.39999999999998</v>
      </c>
      <c r="AA20" s="82">
        <v>37.200000000000003</v>
      </c>
      <c r="AB20" s="82">
        <v>45.1</v>
      </c>
      <c r="AC20" s="82">
        <v>138.80000000000001</v>
      </c>
      <c r="AD20" s="83">
        <v>538.5</v>
      </c>
    </row>
    <row r="21" spans="1:30" x14ac:dyDescent="0.3">
      <c r="A21" s="1"/>
      <c r="B21" s="81" t="s">
        <v>846</v>
      </c>
      <c r="C21" s="82">
        <v>434.3</v>
      </c>
      <c r="D21" s="82">
        <v>52.8</v>
      </c>
      <c r="E21" s="82">
        <v>0</v>
      </c>
      <c r="F21" s="82">
        <v>14.9</v>
      </c>
      <c r="G21" s="82">
        <v>2801.2</v>
      </c>
      <c r="H21" s="82">
        <v>1850.5</v>
      </c>
      <c r="I21" s="82">
        <v>0</v>
      </c>
      <c r="J21" s="82">
        <v>116.6</v>
      </c>
      <c r="K21" s="82">
        <v>600.4</v>
      </c>
      <c r="L21" s="82">
        <v>0</v>
      </c>
      <c r="M21" s="82">
        <v>220.3</v>
      </c>
      <c r="N21" s="82">
        <v>0</v>
      </c>
      <c r="O21" s="82">
        <v>502</v>
      </c>
      <c r="P21" s="82">
        <v>4768.3</v>
      </c>
      <c r="Q21" s="82">
        <v>820.7</v>
      </c>
      <c r="R21" s="83">
        <v>6091</v>
      </c>
      <c r="S21" s="81" t="s">
        <v>846</v>
      </c>
      <c r="T21" s="82">
        <v>3835.9</v>
      </c>
      <c r="U21" s="82">
        <v>1903.3</v>
      </c>
      <c r="V21" s="82">
        <v>220.3</v>
      </c>
      <c r="W21" s="82">
        <v>131.5</v>
      </c>
      <c r="X21" s="83">
        <v>6091</v>
      </c>
      <c r="Y21" s="81" t="s">
        <v>846</v>
      </c>
      <c r="Z21" s="82">
        <v>295.8</v>
      </c>
      <c r="AA21" s="82">
        <v>36.6</v>
      </c>
      <c r="AB21" s="82">
        <v>220.3</v>
      </c>
      <c r="AC21" s="82">
        <v>131.5</v>
      </c>
      <c r="AD21" s="83">
        <v>684.2</v>
      </c>
    </row>
    <row r="22" spans="1:30" x14ac:dyDescent="0.3">
      <c r="A22" s="1"/>
      <c r="B22" s="81" t="s">
        <v>847</v>
      </c>
      <c r="C22" s="82">
        <v>447</v>
      </c>
      <c r="D22" s="82">
        <v>51.8</v>
      </c>
      <c r="E22" s="82">
        <v>0</v>
      </c>
      <c r="F22" s="82">
        <v>13</v>
      </c>
      <c r="G22" s="82">
        <v>2926.9</v>
      </c>
      <c r="H22" s="82">
        <v>1766.3</v>
      </c>
      <c r="I22" s="82">
        <v>0.1</v>
      </c>
      <c r="J22" s="82">
        <v>97.2</v>
      </c>
      <c r="K22" s="82">
        <v>609.29999999999995</v>
      </c>
      <c r="L22" s="82">
        <v>0</v>
      </c>
      <c r="M22" s="82">
        <v>419.3</v>
      </c>
      <c r="N22" s="82">
        <v>0</v>
      </c>
      <c r="O22" s="82">
        <v>511.8</v>
      </c>
      <c r="P22" s="82">
        <v>4790.5</v>
      </c>
      <c r="Q22" s="82">
        <v>1028.5999999999999</v>
      </c>
      <c r="R22" s="83">
        <v>6330.9</v>
      </c>
      <c r="S22" s="81" t="s">
        <v>847</v>
      </c>
      <c r="T22" s="82">
        <v>3983.2</v>
      </c>
      <c r="U22" s="82">
        <v>1818.1</v>
      </c>
      <c r="V22" s="82">
        <v>419.4</v>
      </c>
      <c r="W22" s="82">
        <v>110.2</v>
      </c>
      <c r="X22" s="83">
        <v>6330.9</v>
      </c>
      <c r="Y22" s="81" t="s">
        <v>847</v>
      </c>
      <c r="Z22" s="82">
        <v>295.3</v>
      </c>
      <c r="AA22" s="82">
        <v>36.799999999999997</v>
      </c>
      <c r="AB22" s="82">
        <v>419.4</v>
      </c>
      <c r="AC22" s="82">
        <v>110.2</v>
      </c>
      <c r="AD22" s="83">
        <v>861.7</v>
      </c>
    </row>
    <row r="23" spans="1:30" x14ac:dyDescent="0.3">
      <c r="A23" s="1"/>
      <c r="B23" s="81" t="s">
        <v>848</v>
      </c>
      <c r="C23" s="82">
        <v>444.7</v>
      </c>
      <c r="D23" s="82">
        <v>52.8</v>
      </c>
      <c r="E23" s="82">
        <v>0</v>
      </c>
      <c r="F23" s="82">
        <v>17.600000000000001</v>
      </c>
      <c r="G23" s="82">
        <v>2909</v>
      </c>
      <c r="H23" s="82">
        <v>1775.5</v>
      </c>
      <c r="I23" s="82">
        <v>0.3</v>
      </c>
      <c r="J23" s="82">
        <v>89</v>
      </c>
      <c r="K23" s="82">
        <v>626.6</v>
      </c>
      <c r="L23" s="82">
        <v>0</v>
      </c>
      <c r="M23" s="82">
        <v>536</v>
      </c>
      <c r="N23" s="82">
        <v>0</v>
      </c>
      <c r="O23" s="82">
        <v>515.1</v>
      </c>
      <c r="P23" s="82">
        <v>4773.8</v>
      </c>
      <c r="Q23" s="82">
        <v>1162.5999999999999</v>
      </c>
      <c r="R23" s="83">
        <v>6451.5</v>
      </c>
      <c r="S23" s="81" t="s">
        <v>848</v>
      </c>
      <c r="T23" s="82">
        <v>3980.3</v>
      </c>
      <c r="U23" s="82">
        <v>1828.3</v>
      </c>
      <c r="V23" s="82">
        <v>536.29999999999995</v>
      </c>
      <c r="W23" s="82">
        <v>106.6</v>
      </c>
      <c r="X23" s="83">
        <v>6451.5</v>
      </c>
      <c r="Y23" s="81" t="s">
        <v>848</v>
      </c>
      <c r="Z23" s="82">
        <v>294.89999999999998</v>
      </c>
      <c r="AA23" s="82">
        <v>36.299999999999997</v>
      </c>
      <c r="AB23" s="82">
        <v>536.29999999999995</v>
      </c>
      <c r="AC23" s="82">
        <v>106.6</v>
      </c>
      <c r="AD23" s="83">
        <v>974.1</v>
      </c>
    </row>
    <row r="24" spans="1:30" x14ac:dyDescent="0.3">
      <c r="A24" s="1"/>
      <c r="B24" s="81" t="s">
        <v>849</v>
      </c>
      <c r="C24" s="82">
        <v>440.6</v>
      </c>
      <c r="D24" s="82">
        <v>54.9</v>
      </c>
      <c r="E24" s="82">
        <v>0.1</v>
      </c>
      <c r="F24" s="82">
        <v>18.8</v>
      </c>
      <c r="G24" s="82">
        <v>3030</v>
      </c>
      <c r="H24" s="82">
        <v>1812</v>
      </c>
      <c r="I24" s="82">
        <v>0.6</v>
      </c>
      <c r="J24" s="82">
        <v>118.6</v>
      </c>
      <c r="K24" s="82">
        <v>618.1</v>
      </c>
      <c r="L24" s="82">
        <v>0</v>
      </c>
      <c r="M24" s="82">
        <v>565</v>
      </c>
      <c r="N24" s="82">
        <v>0</v>
      </c>
      <c r="O24" s="82">
        <v>514.4</v>
      </c>
      <c r="P24" s="82">
        <v>4961.2</v>
      </c>
      <c r="Q24" s="82">
        <v>1183.0999999999999</v>
      </c>
      <c r="R24" s="83">
        <v>6658.7</v>
      </c>
      <c r="S24" s="81" t="s">
        <v>849</v>
      </c>
      <c r="T24" s="82">
        <v>4088.7</v>
      </c>
      <c r="U24" s="82">
        <v>1866.9</v>
      </c>
      <c r="V24" s="82">
        <v>565.70000000000005</v>
      </c>
      <c r="W24" s="82">
        <v>137.4</v>
      </c>
      <c r="X24" s="83">
        <v>6658.7</v>
      </c>
      <c r="Y24" s="81" t="s">
        <v>849</v>
      </c>
      <c r="Z24" s="82">
        <v>294.3</v>
      </c>
      <c r="AA24" s="82">
        <v>36.700000000000003</v>
      </c>
      <c r="AB24" s="82">
        <v>565.70000000000005</v>
      </c>
      <c r="AC24" s="82">
        <v>137.4</v>
      </c>
      <c r="AD24" s="83">
        <v>1034.0999999999999</v>
      </c>
    </row>
    <row r="25" spans="1:30" x14ac:dyDescent="0.3">
      <c r="A25" s="1"/>
      <c r="B25" s="81" t="s">
        <v>850</v>
      </c>
      <c r="C25" s="82">
        <v>449.2</v>
      </c>
      <c r="D25" s="82">
        <v>54.7</v>
      </c>
      <c r="E25" s="82">
        <v>0.1</v>
      </c>
      <c r="F25" s="82">
        <v>18.7</v>
      </c>
      <c r="G25" s="82">
        <v>3194.5</v>
      </c>
      <c r="H25" s="82">
        <v>1807.4</v>
      </c>
      <c r="I25" s="82">
        <v>0.8</v>
      </c>
      <c r="J25" s="82">
        <v>131.9</v>
      </c>
      <c r="K25" s="82">
        <v>632.9</v>
      </c>
      <c r="L25" s="82">
        <v>0</v>
      </c>
      <c r="M25" s="82">
        <v>581.6</v>
      </c>
      <c r="N25" s="82">
        <v>0</v>
      </c>
      <c r="O25" s="82">
        <v>522.70000000000005</v>
      </c>
      <c r="P25" s="82">
        <v>5134.6000000000004</v>
      </c>
      <c r="Q25" s="82">
        <v>1214.5</v>
      </c>
      <c r="R25" s="83">
        <v>6871.8</v>
      </c>
      <c r="S25" s="81" t="s">
        <v>850</v>
      </c>
      <c r="T25" s="82">
        <v>4276.6000000000004</v>
      </c>
      <c r="U25" s="82">
        <v>1862.1</v>
      </c>
      <c r="V25" s="82">
        <v>582.5</v>
      </c>
      <c r="W25" s="82">
        <v>150.6</v>
      </c>
      <c r="X25" s="83">
        <v>6871.8</v>
      </c>
      <c r="Y25" s="81" t="s">
        <v>850</v>
      </c>
      <c r="Z25" s="82">
        <v>295.7</v>
      </c>
      <c r="AA25" s="82">
        <v>37.5</v>
      </c>
      <c r="AB25" s="82">
        <v>582.5</v>
      </c>
      <c r="AC25" s="82">
        <v>150.6</v>
      </c>
      <c r="AD25" s="83">
        <v>1066.3</v>
      </c>
    </row>
    <row r="26" spans="1:30" x14ac:dyDescent="0.3">
      <c r="A26" s="1"/>
      <c r="B26" s="81" t="s">
        <v>851</v>
      </c>
      <c r="C26" s="82">
        <v>443.6</v>
      </c>
      <c r="D26" s="82">
        <v>55.2</v>
      </c>
      <c r="E26" s="82">
        <v>0.1</v>
      </c>
      <c r="F26" s="82">
        <v>10.5</v>
      </c>
      <c r="G26" s="82">
        <v>3183.9</v>
      </c>
      <c r="H26" s="82">
        <v>1978.4</v>
      </c>
      <c r="I26" s="82">
        <v>1</v>
      </c>
      <c r="J26" s="82">
        <v>148.1</v>
      </c>
      <c r="K26" s="82">
        <v>624.29999999999995</v>
      </c>
      <c r="L26" s="82">
        <v>0</v>
      </c>
      <c r="M26" s="82">
        <v>591.6</v>
      </c>
      <c r="N26" s="82">
        <v>0</v>
      </c>
      <c r="O26" s="82">
        <v>509.4</v>
      </c>
      <c r="P26" s="82">
        <v>5311.4</v>
      </c>
      <c r="Q26" s="82">
        <v>1215.9000000000001</v>
      </c>
      <c r="R26" s="83">
        <v>7036.7</v>
      </c>
      <c r="S26" s="81" t="s">
        <v>851</v>
      </c>
      <c r="T26" s="82">
        <v>4251.8</v>
      </c>
      <c r="U26" s="82">
        <v>2033.6</v>
      </c>
      <c r="V26" s="82">
        <v>592.70000000000005</v>
      </c>
      <c r="W26" s="82">
        <v>158.6</v>
      </c>
      <c r="X26" s="83">
        <v>7036.7</v>
      </c>
      <c r="Y26" s="81" t="s">
        <v>851</v>
      </c>
      <c r="Z26" s="82">
        <v>293.8</v>
      </c>
      <c r="AA26" s="82">
        <v>36.799999999999997</v>
      </c>
      <c r="AB26" s="82">
        <v>592.70000000000005</v>
      </c>
      <c r="AC26" s="82">
        <v>158.6</v>
      </c>
      <c r="AD26" s="83">
        <v>1081.9000000000001</v>
      </c>
    </row>
    <row r="27" spans="1:30" x14ac:dyDescent="0.3">
      <c r="A27" s="1"/>
      <c r="B27" s="81" t="s">
        <v>852</v>
      </c>
      <c r="C27" s="82">
        <v>445.2</v>
      </c>
      <c r="D27" s="82">
        <v>56.6</v>
      </c>
      <c r="E27" s="82">
        <v>0.4</v>
      </c>
      <c r="F27" s="82">
        <v>14.9</v>
      </c>
      <c r="G27" s="82">
        <v>3159.5</v>
      </c>
      <c r="H27" s="82">
        <v>2052.1</v>
      </c>
      <c r="I27" s="82">
        <v>1.1000000000000001</v>
      </c>
      <c r="J27" s="82">
        <v>151.5</v>
      </c>
      <c r="K27" s="82">
        <v>635.4</v>
      </c>
      <c r="L27" s="82">
        <v>0</v>
      </c>
      <c r="M27" s="82">
        <v>595.5</v>
      </c>
      <c r="N27" s="82">
        <v>0</v>
      </c>
      <c r="O27" s="82">
        <v>517.1</v>
      </c>
      <c r="P27" s="82">
        <v>5364.2</v>
      </c>
      <c r="Q27" s="82">
        <v>1230.9000000000001</v>
      </c>
      <c r="R27" s="83">
        <v>7112.2</v>
      </c>
      <c r="S27" s="81" t="s">
        <v>852</v>
      </c>
      <c r="T27" s="82">
        <v>4240.1000000000004</v>
      </c>
      <c r="U27" s="82">
        <v>2108.6999999999998</v>
      </c>
      <c r="V27" s="82">
        <v>597</v>
      </c>
      <c r="W27" s="82">
        <v>166.4</v>
      </c>
      <c r="X27" s="83">
        <v>7112.2</v>
      </c>
      <c r="Y27" s="81" t="s">
        <v>852</v>
      </c>
      <c r="Z27" s="82">
        <v>292.8</v>
      </c>
      <c r="AA27" s="82">
        <v>36.9</v>
      </c>
      <c r="AB27" s="82">
        <v>597</v>
      </c>
      <c r="AC27" s="82">
        <v>166.4</v>
      </c>
      <c r="AD27" s="83">
        <v>1093.0999999999999</v>
      </c>
    </row>
    <row r="28" spans="1:30" x14ac:dyDescent="0.3">
      <c r="A28" s="1"/>
      <c r="B28" s="81" t="s">
        <v>853</v>
      </c>
      <c r="C28" s="82">
        <v>442.1</v>
      </c>
      <c r="D28" s="82">
        <v>61.5</v>
      </c>
      <c r="E28" s="82">
        <v>0.3</v>
      </c>
      <c r="F28" s="82">
        <v>17.5</v>
      </c>
      <c r="G28" s="82">
        <v>3124.5</v>
      </c>
      <c r="H28" s="82">
        <v>2139.6</v>
      </c>
      <c r="I28" s="82">
        <v>1.1000000000000001</v>
      </c>
      <c r="J28" s="82">
        <v>155.30000000000001</v>
      </c>
      <c r="K28" s="82">
        <v>626.79999999999995</v>
      </c>
      <c r="L28" s="82">
        <v>0</v>
      </c>
      <c r="M28" s="82">
        <v>600.1</v>
      </c>
      <c r="N28" s="82">
        <v>0</v>
      </c>
      <c r="O28" s="82">
        <v>521.4</v>
      </c>
      <c r="P28" s="82">
        <v>5420.5</v>
      </c>
      <c r="Q28" s="82">
        <v>1226.9000000000001</v>
      </c>
      <c r="R28" s="83">
        <v>7168.8</v>
      </c>
      <c r="S28" s="81" t="s">
        <v>853</v>
      </c>
      <c r="T28" s="82">
        <v>4193.3999999999996</v>
      </c>
      <c r="U28" s="82">
        <v>2201.1</v>
      </c>
      <c r="V28" s="82">
        <v>601.5</v>
      </c>
      <c r="W28" s="82">
        <v>172.8</v>
      </c>
      <c r="X28" s="83">
        <v>7168.8</v>
      </c>
      <c r="Y28" s="81" t="s">
        <v>853</v>
      </c>
      <c r="Z28" s="82">
        <v>292.89999999999998</v>
      </c>
      <c r="AA28" s="82">
        <v>36.9</v>
      </c>
      <c r="AB28" s="82">
        <v>601.5</v>
      </c>
      <c r="AC28" s="82">
        <v>172.8</v>
      </c>
      <c r="AD28" s="83">
        <v>1104.0999999999999</v>
      </c>
    </row>
    <row r="29" spans="1:30" x14ac:dyDescent="0.3">
      <c r="A29" s="1"/>
      <c r="B29" s="81" t="s">
        <v>854</v>
      </c>
      <c r="C29" s="82">
        <v>443.9</v>
      </c>
      <c r="D29" s="82">
        <v>66.599999999999994</v>
      </c>
      <c r="E29" s="82">
        <v>0.2</v>
      </c>
      <c r="F29" s="82">
        <v>26.9</v>
      </c>
      <c r="G29" s="82">
        <v>3190.9</v>
      </c>
      <c r="H29" s="82">
        <v>2156.6</v>
      </c>
      <c r="I29" s="82">
        <v>1.2</v>
      </c>
      <c r="J29" s="82">
        <v>195.9</v>
      </c>
      <c r="K29" s="82">
        <v>634</v>
      </c>
      <c r="L29" s="82">
        <v>0</v>
      </c>
      <c r="M29" s="82">
        <v>603.70000000000005</v>
      </c>
      <c r="N29" s="82">
        <v>0</v>
      </c>
      <c r="O29" s="82">
        <v>537.6</v>
      </c>
      <c r="P29" s="82">
        <v>5544.6</v>
      </c>
      <c r="Q29" s="82">
        <v>1237.7</v>
      </c>
      <c r="R29" s="83">
        <v>7319.9</v>
      </c>
      <c r="S29" s="81" t="s">
        <v>854</v>
      </c>
      <c r="T29" s="82">
        <v>4268.8</v>
      </c>
      <c r="U29" s="82">
        <v>2223.1999999999998</v>
      </c>
      <c r="V29" s="82">
        <v>605.1</v>
      </c>
      <c r="W29" s="82">
        <v>222.8</v>
      </c>
      <c r="X29" s="83">
        <v>7319.9</v>
      </c>
      <c r="Y29" s="81" t="s">
        <v>854</v>
      </c>
      <c r="Z29" s="82">
        <v>294.5</v>
      </c>
      <c r="AA29" s="82">
        <v>37.1</v>
      </c>
      <c r="AB29" s="82">
        <v>605.1</v>
      </c>
      <c r="AC29" s="82">
        <v>222.8</v>
      </c>
      <c r="AD29" s="83">
        <v>1159.5</v>
      </c>
    </row>
    <row r="30" spans="1:30" x14ac:dyDescent="0.3">
      <c r="A30" s="1"/>
      <c r="B30" s="81" t="s">
        <v>855</v>
      </c>
      <c r="C30" s="82">
        <v>444.4</v>
      </c>
      <c r="D30" s="82">
        <v>67.400000000000006</v>
      </c>
      <c r="E30" s="82">
        <v>0.4</v>
      </c>
      <c r="F30" s="82">
        <v>38.799999999999997</v>
      </c>
      <c r="G30" s="82">
        <v>3108.5</v>
      </c>
      <c r="H30" s="82">
        <v>2159.5</v>
      </c>
      <c r="I30" s="82">
        <v>1.2</v>
      </c>
      <c r="J30" s="82">
        <v>313.7</v>
      </c>
      <c r="K30" s="82">
        <v>632</v>
      </c>
      <c r="L30" s="82">
        <v>0</v>
      </c>
      <c r="M30" s="82">
        <v>606.9</v>
      </c>
      <c r="N30" s="82">
        <v>0</v>
      </c>
      <c r="O30" s="82">
        <v>551</v>
      </c>
      <c r="P30" s="82">
        <v>5582.9</v>
      </c>
      <c r="Q30" s="82">
        <v>1238.9000000000001</v>
      </c>
      <c r="R30" s="83">
        <v>7372.8</v>
      </c>
      <c r="S30" s="81" t="s">
        <v>855</v>
      </c>
      <c r="T30" s="82">
        <v>4184.8999999999996</v>
      </c>
      <c r="U30" s="82">
        <v>2226.9</v>
      </c>
      <c r="V30" s="82">
        <v>608.5</v>
      </c>
      <c r="W30" s="82">
        <v>352.5</v>
      </c>
      <c r="X30" s="83">
        <v>7372.8</v>
      </c>
      <c r="Y30" s="81" t="s">
        <v>855</v>
      </c>
      <c r="Z30" s="82">
        <v>293.5</v>
      </c>
      <c r="AA30" s="82">
        <v>36.299999999999997</v>
      </c>
      <c r="AB30" s="82">
        <v>608.5</v>
      </c>
      <c r="AC30" s="82">
        <v>352.5</v>
      </c>
      <c r="AD30" s="83">
        <v>1290.8</v>
      </c>
    </row>
    <row r="31" spans="1:30" x14ac:dyDescent="0.3">
      <c r="A31" s="1"/>
      <c r="B31" s="81" t="s">
        <v>856</v>
      </c>
      <c r="C31" s="82">
        <v>440.9</v>
      </c>
      <c r="D31" s="82">
        <v>68.599999999999994</v>
      </c>
      <c r="E31" s="82">
        <v>0.4</v>
      </c>
      <c r="F31" s="82">
        <v>58</v>
      </c>
      <c r="G31" s="82">
        <v>2946.4</v>
      </c>
      <c r="H31" s="82">
        <v>2143.1999999999998</v>
      </c>
      <c r="I31" s="82">
        <v>1.3</v>
      </c>
      <c r="J31" s="82">
        <v>439.4</v>
      </c>
      <c r="K31" s="82">
        <v>631.5</v>
      </c>
      <c r="L31" s="82">
        <v>0</v>
      </c>
      <c r="M31" s="82">
        <v>610.6</v>
      </c>
      <c r="N31" s="82">
        <v>0</v>
      </c>
      <c r="O31" s="82">
        <v>567.9</v>
      </c>
      <c r="P31" s="82">
        <v>5530.3</v>
      </c>
      <c r="Q31" s="82">
        <v>1242.0999999999999</v>
      </c>
      <c r="R31" s="83">
        <v>7340.3</v>
      </c>
      <c r="S31" s="81" t="s">
        <v>856</v>
      </c>
      <c r="T31" s="82">
        <v>4018.8</v>
      </c>
      <c r="U31" s="82">
        <v>2211.8000000000002</v>
      </c>
      <c r="V31" s="82">
        <v>612.29999999999995</v>
      </c>
      <c r="W31" s="82">
        <v>497.4</v>
      </c>
      <c r="X31" s="83">
        <v>7340.3</v>
      </c>
      <c r="Y31" s="81" t="s">
        <v>856</v>
      </c>
      <c r="Z31" s="82">
        <v>292.89999999999998</v>
      </c>
      <c r="AA31" s="82">
        <v>36.4</v>
      </c>
      <c r="AB31" s="82">
        <v>612.29999999999995</v>
      </c>
      <c r="AC31" s="82">
        <v>497.4</v>
      </c>
      <c r="AD31" s="83">
        <v>1439</v>
      </c>
    </row>
    <row r="32" spans="1:30" x14ac:dyDescent="0.3">
      <c r="A32" s="1"/>
      <c r="B32" s="81" t="s">
        <v>857</v>
      </c>
      <c r="C32" s="82">
        <v>441.4</v>
      </c>
      <c r="D32" s="82">
        <v>69.900000000000006</v>
      </c>
      <c r="E32" s="82">
        <v>0.4</v>
      </c>
      <c r="F32" s="82">
        <v>55.2</v>
      </c>
      <c r="G32" s="82">
        <v>3032.8</v>
      </c>
      <c r="H32" s="82">
        <v>2009.2</v>
      </c>
      <c r="I32" s="82">
        <v>1.3</v>
      </c>
      <c r="J32" s="82">
        <v>412.9</v>
      </c>
      <c r="K32" s="82">
        <v>624.4</v>
      </c>
      <c r="L32" s="82">
        <v>0</v>
      </c>
      <c r="M32" s="82">
        <v>615.70000000000005</v>
      </c>
      <c r="N32" s="82">
        <v>0</v>
      </c>
      <c r="O32" s="82">
        <v>566.9</v>
      </c>
      <c r="P32" s="82">
        <v>5456.2</v>
      </c>
      <c r="Q32" s="82">
        <v>1240.0999999999999</v>
      </c>
      <c r="R32" s="83">
        <v>7263.2</v>
      </c>
      <c r="S32" s="81" t="s">
        <v>857</v>
      </c>
      <c r="T32" s="82">
        <v>4098.6000000000004</v>
      </c>
      <c r="U32" s="82">
        <v>2079.1</v>
      </c>
      <c r="V32" s="82">
        <v>617.4</v>
      </c>
      <c r="W32" s="82">
        <v>468.1</v>
      </c>
      <c r="X32" s="83">
        <v>7263.2</v>
      </c>
      <c r="Y32" s="81" t="s">
        <v>857</v>
      </c>
      <c r="Z32" s="82">
        <v>292.39999999999998</v>
      </c>
      <c r="AA32" s="82">
        <v>19.899999999999999</v>
      </c>
      <c r="AB32" s="82">
        <v>617.4</v>
      </c>
      <c r="AC32" s="82">
        <v>468.1</v>
      </c>
      <c r="AD32" s="83">
        <v>1397.8</v>
      </c>
    </row>
    <row r="33" spans="1:30" x14ac:dyDescent="0.3">
      <c r="A33" s="1"/>
      <c r="B33" s="81" t="s">
        <v>858</v>
      </c>
      <c r="C33" s="82">
        <v>435.6</v>
      </c>
      <c r="D33" s="82">
        <v>70.099999999999994</v>
      </c>
      <c r="E33" s="82">
        <v>0.3</v>
      </c>
      <c r="F33" s="82">
        <v>63</v>
      </c>
      <c r="G33" s="82">
        <v>2936.3</v>
      </c>
      <c r="H33" s="82">
        <v>2038.5</v>
      </c>
      <c r="I33" s="82">
        <v>1.2</v>
      </c>
      <c r="J33" s="82">
        <v>468.6</v>
      </c>
      <c r="K33" s="82">
        <v>603.1</v>
      </c>
      <c r="L33" s="82">
        <v>0</v>
      </c>
      <c r="M33" s="82">
        <v>617.20000000000005</v>
      </c>
      <c r="N33" s="82">
        <v>0</v>
      </c>
      <c r="O33" s="82">
        <v>569</v>
      </c>
      <c r="P33" s="82">
        <v>5444.6</v>
      </c>
      <c r="Q33" s="82">
        <v>1220.3</v>
      </c>
      <c r="R33" s="83">
        <v>7233.9</v>
      </c>
      <c r="S33" s="81" t="s">
        <v>858</v>
      </c>
      <c r="T33" s="82">
        <v>3975</v>
      </c>
      <c r="U33" s="82">
        <v>2108.6</v>
      </c>
      <c r="V33" s="82">
        <v>618.70000000000005</v>
      </c>
      <c r="W33" s="82">
        <v>531.6</v>
      </c>
      <c r="X33" s="83">
        <v>7233.9</v>
      </c>
      <c r="Y33" s="81" t="s">
        <v>858</v>
      </c>
      <c r="Z33" s="82">
        <v>292.10000000000002</v>
      </c>
      <c r="AA33" s="82">
        <v>35.9</v>
      </c>
      <c r="AB33" s="82">
        <v>618.70000000000005</v>
      </c>
      <c r="AC33" s="82">
        <v>531.6</v>
      </c>
      <c r="AD33" s="83">
        <v>1478.3</v>
      </c>
    </row>
    <row r="34" spans="1:30" x14ac:dyDescent="0.3">
      <c r="A34" s="1"/>
      <c r="B34" s="81" t="s">
        <v>859</v>
      </c>
      <c r="C34" s="82">
        <v>442.3</v>
      </c>
      <c r="D34" s="82">
        <v>68</v>
      </c>
      <c r="E34" s="82">
        <v>0.3</v>
      </c>
      <c r="F34" s="82">
        <v>76.400000000000006</v>
      </c>
      <c r="G34" s="82">
        <v>3103.7</v>
      </c>
      <c r="H34" s="82">
        <v>1682.1</v>
      </c>
      <c r="I34" s="82">
        <v>1.2</v>
      </c>
      <c r="J34" s="82">
        <v>520.5</v>
      </c>
      <c r="K34" s="82">
        <v>638.9</v>
      </c>
      <c r="L34" s="82">
        <v>0</v>
      </c>
      <c r="M34" s="82">
        <v>619.5</v>
      </c>
      <c r="N34" s="82">
        <v>0</v>
      </c>
      <c r="O34" s="82">
        <v>587</v>
      </c>
      <c r="P34" s="82">
        <v>5307.5</v>
      </c>
      <c r="Q34" s="82">
        <v>1258.4000000000001</v>
      </c>
      <c r="R34" s="83">
        <v>7152.9</v>
      </c>
      <c r="S34" s="81" t="s">
        <v>859</v>
      </c>
      <c r="T34" s="82">
        <v>4184.8999999999996</v>
      </c>
      <c r="U34" s="82">
        <v>1750.1</v>
      </c>
      <c r="V34" s="82">
        <v>621</v>
      </c>
      <c r="W34" s="82">
        <v>596.9</v>
      </c>
      <c r="X34" s="83">
        <v>7152.9</v>
      </c>
      <c r="Y34" s="81" t="s">
        <v>859</v>
      </c>
      <c r="Z34" s="82">
        <v>292.5</v>
      </c>
      <c r="AA34" s="82">
        <v>35.9</v>
      </c>
      <c r="AB34" s="82">
        <v>621</v>
      </c>
      <c r="AC34" s="82">
        <v>596.9</v>
      </c>
      <c r="AD34" s="83">
        <v>1546.3</v>
      </c>
    </row>
    <row r="35" spans="1:30" x14ac:dyDescent="0.3">
      <c r="A35" s="1"/>
      <c r="B35" s="81" t="s">
        <v>860</v>
      </c>
      <c r="C35" s="82">
        <v>437.7</v>
      </c>
      <c r="D35" s="82">
        <v>70.7</v>
      </c>
      <c r="E35" s="82">
        <v>0.2</v>
      </c>
      <c r="F35" s="82">
        <v>88.4</v>
      </c>
      <c r="G35" s="82">
        <v>2807.6</v>
      </c>
      <c r="H35" s="82">
        <v>1995.2</v>
      </c>
      <c r="I35" s="82">
        <v>1.3</v>
      </c>
      <c r="J35" s="82">
        <v>525.6</v>
      </c>
      <c r="K35" s="82">
        <v>634.29999999999995</v>
      </c>
      <c r="L35" s="82">
        <v>0</v>
      </c>
      <c r="M35" s="82">
        <v>617.6</v>
      </c>
      <c r="N35" s="82">
        <v>0</v>
      </c>
      <c r="O35" s="82">
        <v>597</v>
      </c>
      <c r="P35" s="82">
        <v>5329.7</v>
      </c>
      <c r="Q35" s="82">
        <v>1251.9000000000001</v>
      </c>
      <c r="R35" s="83">
        <v>7178.6</v>
      </c>
      <c r="S35" s="81" t="s">
        <v>860</v>
      </c>
      <c r="T35" s="82">
        <v>3879.6</v>
      </c>
      <c r="U35" s="82">
        <v>2065.9</v>
      </c>
      <c r="V35" s="82">
        <v>619.1</v>
      </c>
      <c r="W35" s="82">
        <v>614</v>
      </c>
      <c r="X35" s="83">
        <v>7178.6</v>
      </c>
      <c r="Y35" s="81" t="s">
        <v>860</v>
      </c>
      <c r="Z35" s="82">
        <v>292.89999999999998</v>
      </c>
      <c r="AA35" s="82">
        <v>36.299999999999997</v>
      </c>
      <c r="AB35" s="82">
        <v>619.1</v>
      </c>
      <c r="AC35" s="82">
        <v>614</v>
      </c>
      <c r="AD35" s="83">
        <v>1562.3</v>
      </c>
    </row>
    <row r="36" spans="1:30" x14ac:dyDescent="0.3">
      <c r="A36" s="1"/>
      <c r="B36" s="81" t="s">
        <v>861</v>
      </c>
      <c r="C36" s="82">
        <v>436.6</v>
      </c>
      <c r="D36" s="82">
        <v>73.900000000000006</v>
      </c>
      <c r="E36" s="82">
        <v>0.3</v>
      </c>
      <c r="F36" s="82">
        <v>98</v>
      </c>
      <c r="G36" s="82">
        <v>2823.1</v>
      </c>
      <c r="H36" s="82">
        <v>1892.6</v>
      </c>
      <c r="I36" s="82">
        <v>0.5</v>
      </c>
      <c r="J36" s="82">
        <v>574.29999999999995</v>
      </c>
      <c r="K36" s="82">
        <v>616.5</v>
      </c>
      <c r="L36" s="82">
        <v>0</v>
      </c>
      <c r="M36" s="82">
        <v>611.4</v>
      </c>
      <c r="N36" s="82">
        <v>0</v>
      </c>
      <c r="O36" s="82">
        <v>608.79999999999995</v>
      </c>
      <c r="P36" s="82">
        <v>5290.5</v>
      </c>
      <c r="Q36" s="82">
        <v>1227.9000000000001</v>
      </c>
      <c r="R36" s="83">
        <v>7127.2</v>
      </c>
      <c r="S36" s="81" t="s">
        <v>861</v>
      </c>
      <c r="T36" s="82">
        <v>3876.2</v>
      </c>
      <c r="U36" s="82">
        <v>1966.5</v>
      </c>
      <c r="V36" s="82">
        <v>612.20000000000005</v>
      </c>
      <c r="W36" s="82">
        <v>672.3</v>
      </c>
      <c r="X36" s="83">
        <v>7127.2</v>
      </c>
      <c r="Y36" s="81" t="s">
        <v>861</v>
      </c>
      <c r="Z36" s="82">
        <v>293.10000000000002</v>
      </c>
      <c r="AA36" s="82">
        <v>37.5</v>
      </c>
      <c r="AB36" s="82">
        <v>612.20000000000005</v>
      </c>
      <c r="AC36" s="82">
        <v>672.3</v>
      </c>
      <c r="AD36" s="83">
        <v>1615.1</v>
      </c>
    </row>
    <row r="37" spans="1:30" x14ac:dyDescent="0.3">
      <c r="A37" s="1"/>
      <c r="B37" s="81" t="s">
        <v>862</v>
      </c>
      <c r="C37" s="82">
        <v>438.4</v>
      </c>
      <c r="D37" s="82">
        <v>76.099999999999994</v>
      </c>
      <c r="E37" s="82">
        <v>0.2</v>
      </c>
      <c r="F37" s="82">
        <v>105.9</v>
      </c>
      <c r="G37" s="82">
        <v>2866.4</v>
      </c>
      <c r="H37" s="82">
        <v>1801.2</v>
      </c>
      <c r="I37" s="82">
        <v>0.4</v>
      </c>
      <c r="J37" s="82">
        <v>555.1</v>
      </c>
      <c r="K37" s="82">
        <v>627.70000000000005</v>
      </c>
      <c r="L37" s="82">
        <v>0</v>
      </c>
      <c r="M37" s="82">
        <v>592.20000000000005</v>
      </c>
      <c r="N37" s="82">
        <v>0</v>
      </c>
      <c r="O37" s="82">
        <v>620.6</v>
      </c>
      <c r="P37" s="82">
        <v>5223.1000000000004</v>
      </c>
      <c r="Q37" s="82">
        <v>1219.9000000000001</v>
      </c>
      <c r="R37" s="83">
        <v>7063.6</v>
      </c>
      <c r="S37" s="81" t="s">
        <v>862</v>
      </c>
      <c r="T37" s="82">
        <v>3932.5</v>
      </c>
      <c r="U37" s="82">
        <v>1877.3</v>
      </c>
      <c r="V37" s="82">
        <v>592.79999999999995</v>
      </c>
      <c r="W37" s="82">
        <v>661</v>
      </c>
      <c r="X37" s="83">
        <v>7063.6</v>
      </c>
      <c r="Y37" s="81" t="s">
        <v>862</v>
      </c>
      <c r="Z37" s="82">
        <v>293.3</v>
      </c>
      <c r="AA37" s="82">
        <v>37</v>
      </c>
      <c r="AB37" s="82">
        <v>592.79999999999995</v>
      </c>
      <c r="AC37" s="82">
        <v>661</v>
      </c>
      <c r="AD37" s="83">
        <v>1584.1</v>
      </c>
    </row>
    <row r="38" spans="1:30" x14ac:dyDescent="0.3">
      <c r="A38" s="1"/>
      <c r="B38" s="81" t="s">
        <v>863</v>
      </c>
      <c r="C38" s="82">
        <v>434.9</v>
      </c>
      <c r="D38" s="82">
        <v>74.900000000000006</v>
      </c>
      <c r="E38" s="82">
        <v>0.1</v>
      </c>
      <c r="F38" s="82">
        <v>104.9</v>
      </c>
      <c r="G38" s="82">
        <v>2807.8</v>
      </c>
      <c r="H38" s="82">
        <v>1833.7</v>
      </c>
      <c r="I38" s="82">
        <v>0.4</v>
      </c>
      <c r="J38" s="82">
        <v>523.70000000000005</v>
      </c>
      <c r="K38" s="82">
        <v>611.9</v>
      </c>
      <c r="L38" s="82">
        <v>0</v>
      </c>
      <c r="M38" s="82">
        <v>551.9</v>
      </c>
      <c r="N38" s="82">
        <v>0</v>
      </c>
      <c r="O38" s="82">
        <v>614.79999999999995</v>
      </c>
      <c r="P38" s="82">
        <v>5165.6000000000004</v>
      </c>
      <c r="Q38" s="82">
        <v>1163.8</v>
      </c>
      <c r="R38" s="83">
        <v>6944.2</v>
      </c>
      <c r="S38" s="81" t="s">
        <v>863</v>
      </c>
      <c r="T38" s="82">
        <v>3854.6</v>
      </c>
      <c r="U38" s="82">
        <v>1908.6</v>
      </c>
      <c r="V38" s="82">
        <v>552.4</v>
      </c>
      <c r="W38" s="82">
        <v>628.6</v>
      </c>
      <c r="X38" s="83">
        <v>6944.2</v>
      </c>
      <c r="Y38" s="81" t="s">
        <v>863</v>
      </c>
      <c r="Z38" s="82">
        <v>290.7</v>
      </c>
      <c r="AA38" s="82">
        <v>36.5</v>
      </c>
      <c r="AB38" s="82">
        <v>552.4</v>
      </c>
      <c r="AC38" s="82">
        <v>628.6</v>
      </c>
      <c r="AD38" s="83">
        <v>1508.2</v>
      </c>
    </row>
    <row r="39" spans="1:30" x14ac:dyDescent="0.3">
      <c r="A39" s="1"/>
      <c r="B39" s="81" t="s">
        <v>864</v>
      </c>
      <c r="C39" s="82">
        <v>436.3</v>
      </c>
      <c r="D39" s="82">
        <v>75</v>
      </c>
      <c r="E39" s="82">
        <v>0.2</v>
      </c>
      <c r="F39" s="82">
        <v>113.5</v>
      </c>
      <c r="G39" s="82">
        <v>2889.8</v>
      </c>
      <c r="H39" s="82">
        <v>1891.2</v>
      </c>
      <c r="I39" s="82">
        <v>0.1</v>
      </c>
      <c r="J39" s="82">
        <v>520.6</v>
      </c>
      <c r="K39" s="82">
        <v>618.6</v>
      </c>
      <c r="L39" s="82">
        <v>0</v>
      </c>
      <c r="M39" s="82">
        <v>428.9</v>
      </c>
      <c r="N39" s="82">
        <v>0</v>
      </c>
      <c r="O39" s="82">
        <v>625</v>
      </c>
      <c r="P39" s="82">
        <v>5301.7</v>
      </c>
      <c r="Q39" s="82">
        <v>1047.5</v>
      </c>
      <c r="R39" s="83">
        <v>6974.2</v>
      </c>
      <c r="S39" s="81" t="s">
        <v>864</v>
      </c>
      <c r="T39" s="82">
        <v>3944.7</v>
      </c>
      <c r="U39" s="82">
        <v>1966.2</v>
      </c>
      <c r="V39" s="82">
        <v>429.2</v>
      </c>
      <c r="W39" s="82">
        <v>634.1</v>
      </c>
      <c r="X39" s="83">
        <v>6974.2</v>
      </c>
      <c r="Y39" s="81" t="s">
        <v>864</v>
      </c>
      <c r="Z39" s="82">
        <v>291.60000000000002</v>
      </c>
      <c r="AA39" s="82">
        <v>36.200000000000003</v>
      </c>
      <c r="AB39" s="82">
        <v>429.2</v>
      </c>
      <c r="AC39" s="82">
        <v>634.1</v>
      </c>
      <c r="AD39" s="83">
        <v>1391.1</v>
      </c>
    </row>
    <row r="40" spans="1:30" x14ac:dyDescent="0.3">
      <c r="A40" s="1"/>
      <c r="B40" s="81" t="s">
        <v>865</v>
      </c>
      <c r="C40" s="82">
        <v>436.2</v>
      </c>
      <c r="D40" s="82">
        <v>75.8</v>
      </c>
      <c r="E40" s="82">
        <v>0.2</v>
      </c>
      <c r="F40" s="82">
        <v>120.5</v>
      </c>
      <c r="G40" s="82">
        <v>3011.5</v>
      </c>
      <c r="H40" s="82">
        <v>1909.5</v>
      </c>
      <c r="I40" s="82">
        <v>0.1</v>
      </c>
      <c r="J40" s="82">
        <v>547.79999999999995</v>
      </c>
      <c r="K40" s="82">
        <v>617.1</v>
      </c>
      <c r="L40" s="82">
        <v>0</v>
      </c>
      <c r="M40" s="82">
        <v>221</v>
      </c>
      <c r="N40" s="82">
        <v>0</v>
      </c>
      <c r="O40" s="82">
        <v>632.70000000000005</v>
      </c>
      <c r="P40" s="82">
        <v>5468.9</v>
      </c>
      <c r="Q40" s="82">
        <v>838.1</v>
      </c>
      <c r="R40" s="83">
        <v>6939.7</v>
      </c>
      <c r="S40" s="81" t="s">
        <v>865</v>
      </c>
      <c r="T40" s="82">
        <v>4064.8</v>
      </c>
      <c r="U40" s="82">
        <v>1985.3</v>
      </c>
      <c r="V40" s="82">
        <v>221.3</v>
      </c>
      <c r="W40" s="82">
        <v>668.3</v>
      </c>
      <c r="X40" s="83">
        <v>6939.7</v>
      </c>
      <c r="Y40" s="81" t="s">
        <v>865</v>
      </c>
      <c r="Z40" s="82">
        <v>290.60000000000002</v>
      </c>
      <c r="AA40" s="82">
        <v>37.1</v>
      </c>
      <c r="AB40" s="82">
        <v>221.3</v>
      </c>
      <c r="AC40" s="82">
        <v>668.3</v>
      </c>
      <c r="AD40" s="83">
        <v>1217.3</v>
      </c>
    </row>
    <row r="41" spans="1:30" x14ac:dyDescent="0.3">
      <c r="A41" s="1"/>
      <c r="B41" s="81" t="s">
        <v>866</v>
      </c>
      <c r="C41" s="82">
        <v>441</v>
      </c>
      <c r="D41" s="82">
        <v>74.2</v>
      </c>
      <c r="E41" s="82">
        <v>0.1</v>
      </c>
      <c r="F41" s="82">
        <v>117.4</v>
      </c>
      <c r="G41" s="82">
        <v>3140.6</v>
      </c>
      <c r="H41" s="82">
        <v>1800</v>
      </c>
      <c r="I41" s="82">
        <v>0.1</v>
      </c>
      <c r="J41" s="82">
        <v>617.20000000000005</v>
      </c>
      <c r="K41" s="82">
        <v>625.9</v>
      </c>
      <c r="L41" s="82">
        <v>0</v>
      </c>
      <c r="M41" s="82">
        <v>44.4</v>
      </c>
      <c r="N41" s="82">
        <v>0</v>
      </c>
      <c r="O41" s="82">
        <v>632.70000000000005</v>
      </c>
      <c r="P41" s="82">
        <v>5557.9</v>
      </c>
      <c r="Q41" s="82">
        <v>670.3</v>
      </c>
      <c r="R41" s="83">
        <v>6860.9</v>
      </c>
      <c r="S41" s="81" t="s">
        <v>866</v>
      </c>
      <c r="T41" s="82">
        <v>4207.5</v>
      </c>
      <c r="U41" s="82">
        <v>1874.2</v>
      </c>
      <c r="V41" s="82">
        <v>44.6</v>
      </c>
      <c r="W41" s="82">
        <v>734.6</v>
      </c>
      <c r="X41" s="83">
        <v>6860.9</v>
      </c>
      <c r="Y41" s="81" t="s">
        <v>866</v>
      </c>
      <c r="Z41" s="82">
        <v>291.89999999999998</v>
      </c>
      <c r="AA41" s="82">
        <v>37.4</v>
      </c>
      <c r="AB41" s="82">
        <v>44.6</v>
      </c>
      <c r="AC41" s="82">
        <v>734.6</v>
      </c>
      <c r="AD41" s="83">
        <v>1108.5</v>
      </c>
    </row>
    <row r="42" spans="1:30" x14ac:dyDescent="0.3">
      <c r="A42" s="1"/>
      <c r="B42" s="81" t="s">
        <v>867</v>
      </c>
      <c r="C42" s="82">
        <v>440.4</v>
      </c>
      <c r="D42" s="82">
        <v>74.599999999999994</v>
      </c>
      <c r="E42" s="82">
        <v>0.1</v>
      </c>
      <c r="F42" s="82">
        <v>108.9</v>
      </c>
      <c r="G42" s="82">
        <v>3242.2</v>
      </c>
      <c r="H42" s="82">
        <v>1834.7</v>
      </c>
      <c r="I42" s="82">
        <v>0</v>
      </c>
      <c r="J42" s="82">
        <v>632.70000000000005</v>
      </c>
      <c r="K42" s="82">
        <v>625.29999999999995</v>
      </c>
      <c r="L42" s="82">
        <v>0</v>
      </c>
      <c r="M42" s="82">
        <v>0</v>
      </c>
      <c r="N42" s="82">
        <v>0</v>
      </c>
      <c r="O42" s="82">
        <v>624</v>
      </c>
      <c r="P42" s="82">
        <v>5709.6</v>
      </c>
      <c r="Q42" s="82">
        <v>625.29999999999995</v>
      </c>
      <c r="R42" s="83">
        <v>6958.9</v>
      </c>
      <c r="S42" s="81" t="s">
        <v>867</v>
      </c>
      <c r="T42" s="82">
        <v>4307.8999999999996</v>
      </c>
      <c r="U42" s="82">
        <v>1909.3</v>
      </c>
      <c r="V42" s="82">
        <v>0.1</v>
      </c>
      <c r="W42" s="82">
        <v>741.6</v>
      </c>
      <c r="X42" s="83">
        <v>6958.9</v>
      </c>
      <c r="Y42" s="81" t="s">
        <v>867</v>
      </c>
      <c r="Z42" s="82">
        <v>310.8</v>
      </c>
      <c r="AA42" s="82">
        <v>37.700000000000003</v>
      </c>
      <c r="AB42" s="82">
        <v>0.1</v>
      </c>
      <c r="AC42" s="82">
        <v>741.6</v>
      </c>
      <c r="AD42" s="83">
        <v>1090.2</v>
      </c>
    </row>
    <row r="43" spans="1:30" x14ac:dyDescent="0.3">
      <c r="A43" s="1"/>
      <c r="B43" s="81" t="s">
        <v>868</v>
      </c>
      <c r="C43" s="82">
        <v>437.5</v>
      </c>
      <c r="D43" s="82">
        <v>73.599999999999994</v>
      </c>
      <c r="E43" s="82">
        <v>0</v>
      </c>
      <c r="F43" s="82">
        <v>106.7</v>
      </c>
      <c r="G43" s="82">
        <v>3209.2</v>
      </c>
      <c r="H43" s="82">
        <v>1992.1</v>
      </c>
      <c r="I43" s="82">
        <v>0</v>
      </c>
      <c r="J43" s="82">
        <v>591.9</v>
      </c>
      <c r="K43" s="82">
        <v>665.3</v>
      </c>
      <c r="L43" s="82">
        <v>0</v>
      </c>
      <c r="M43" s="82">
        <v>0</v>
      </c>
      <c r="N43" s="82">
        <v>0</v>
      </c>
      <c r="O43" s="82">
        <v>617.79999999999995</v>
      </c>
      <c r="P43" s="82">
        <v>5793.2</v>
      </c>
      <c r="Q43" s="82">
        <v>665.3</v>
      </c>
      <c r="R43" s="83">
        <v>7076.3</v>
      </c>
      <c r="S43" s="81" t="s">
        <v>868</v>
      </c>
      <c r="T43" s="82">
        <v>4312</v>
      </c>
      <c r="U43" s="82">
        <v>2065.6999999999998</v>
      </c>
      <c r="V43" s="82">
        <v>0</v>
      </c>
      <c r="W43" s="82">
        <v>698.6</v>
      </c>
      <c r="X43" s="83">
        <v>7076.3</v>
      </c>
      <c r="Y43" s="81" t="s">
        <v>868</v>
      </c>
      <c r="Z43" s="82">
        <v>309.2</v>
      </c>
      <c r="AA43" s="82">
        <v>37.299999999999997</v>
      </c>
      <c r="AB43" s="82">
        <v>0</v>
      </c>
      <c r="AC43" s="82">
        <v>698.6</v>
      </c>
      <c r="AD43" s="83">
        <v>1045.0999999999999</v>
      </c>
    </row>
    <row r="44" spans="1:30" x14ac:dyDescent="0.3">
      <c r="A44" s="1"/>
      <c r="B44" s="81" t="s">
        <v>869</v>
      </c>
      <c r="C44" s="82">
        <v>439.4</v>
      </c>
      <c r="D44" s="82">
        <v>110.4</v>
      </c>
      <c r="E44" s="82">
        <v>0</v>
      </c>
      <c r="F44" s="82">
        <v>104.9</v>
      </c>
      <c r="G44" s="82">
        <v>3212.5</v>
      </c>
      <c r="H44" s="82">
        <v>2137.1</v>
      </c>
      <c r="I44" s="82">
        <v>0</v>
      </c>
      <c r="J44" s="82">
        <v>660.5</v>
      </c>
      <c r="K44" s="82">
        <v>669.8</v>
      </c>
      <c r="L44" s="82">
        <v>0</v>
      </c>
      <c r="M44" s="82">
        <v>0</v>
      </c>
      <c r="N44" s="82">
        <v>0</v>
      </c>
      <c r="O44" s="82">
        <v>654.70000000000005</v>
      </c>
      <c r="P44" s="82">
        <v>6010.1</v>
      </c>
      <c r="Q44" s="82">
        <v>669.8</v>
      </c>
      <c r="R44" s="83">
        <v>7334.6</v>
      </c>
      <c r="S44" s="81" t="s">
        <v>869</v>
      </c>
      <c r="T44" s="82">
        <v>4321.7</v>
      </c>
      <c r="U44" s="82">
        <v>2247.5</v>
      </c>
      <c r="V44" s="82">
        <v>0</v>
      </c>
      <c r="W44" s="82">
        <v>765.4</v>
      </c>
      <c r="X44" s="83">
        <v>7334.6</v>
      </c>
      <c r="Y44" s="81" t="s">
        <v>869</v>
      </c>
      <c r="Z44" s="82">
        <v>310.10000000000002</v>
      </c>
      <c r="AA44" s="82">
        <v>37</v>
      </c>
      <c r="AB44" s="82">
        <v>0</v>
      </c>
      <c r="AC44" s="82">
        <v>765.4</v>
      </c>
      <c r="AD44" s="83">
        <v>1112.5</v>
      </c>
    </row>
    <row r="45" spans="1:30" x14ac:dyDescent="0.3">
      <c r="A45" s="1"/>
      <c r="B45" s="81" t="s">
        <v>870</v>
      </c>
      <c r="C45" s="82">
        <v>438.3</v>
      </c>
      <c r="D45" s="82">
        <v>110.5</v>
      </c>
      <c r="E45" s="82">
        <v>0</v>
      </c>
      <c r="F45" s="82">
        <v>99.7</v>
      </c>
      <c r="G45" s="82">
        <v>3216.9</v>
      </c>
      <c r="H45" s="82">
        <v>2133.8000000000002</v>
      </c>
      <c r="I45" s="82">
        <v>0</v>
      </c>
      <c r="J45" s="82">
        <v>684.1</v>
      </c>
      <c r="K45" s="82">
        <v>671.6</v>
      </c>
      <c r="L45" s="82">
        <v>0</v>
      </c>
      <c r="M45" s="82">
        <v>0</v>
      </c>
      <c r="N45" s="82">
        <v>0</v>
      </c>
      <c r="O45" s="82">
        <v>648.5</v>
      </c>
      <c r="P45" s="82">
        <v>6034.8</v>
      </c>
      <c r="Q45" s="82">
        <v>671.6</v>
      </c>
      <c r="R45" s="83">
        <v>7354.9</v>
      </c>
      <c r="S45" s="81" t="s">
        <v>870</v>
      </c>
      <c r="T45" s="82">
        <v>4326.8</v>
      </c>
      <c r="U45" s="82">
        <v>2244.3000000000002</v>
      </c>
      <c r="V45" s="82">
        <v>0</v>
      </c>
      <c r="W45" s="82">
        <v>783.8</v>
      </c>
      <c r="X45" s="83">
        <v>7354.9</v>
      </c>
      <c r="Y45" s="81" t="s">
        <v>870</v>
      </c>
      <c r="Z45" s="82">
        <v>310.7</v>
      </c>
      <c r="AA45" s="82">
        <v>36.5</v>
      </c>
      <c r="AB45" s="82">
        <v>0</v>
      </c>
      <c r="AC45" s="82">
        <v>783.8</v>
      </c>
      <c r="AD45" s="83">
        <v>1131</v>
      </c>
    </row>
    <row r="46" spans="1:30" x14ac:dyDescent="0.3">
      <c r="A46" s="1"/>
      <c r="B46" s="81" t="s">
        <v>871</v>
      </c>
      <c r="C46" s="82">
        <v>437.7</v>
      </c>
      <c r="D46" s="82">
        <v>110.8</v>
      </c>
      <c r="E46" s="82">
        <v>0</v>
      </c>
      <c r="F46" s="82">
        <v>97.2</v>
      </c>
      <c r="G46" s="82">
        <v>3161.7</v>
      </c>
      <c r="H46" s="82">
        <v>2158</v>
      </c>
      <c r="I46" s="82">
        <v>0</v>
      </c>
      <c r="J46" s="82">
        <v>690.8</v>
      </c>
      <c r="K46" s="82">
        <v>669.7</v>
      </c>
      <c r="L46" s="82">
        <v>0</v>
      </c>
      <c r="M46" s="82">
        <v>0</v>
      </c>
      <c r="N46" s="82">
        <v>0</v>
      </c>
      <c r="O46" s="82">
        <v>645.70000000000005</v>
      </c>
      <c r="P46" s="82">
        <v>6010.5</v>
      </c>
      <c r="Q46" s="82">
        <v>669.7</v>
      </c>
      <c r="R46" s="83">
        <v>7325.9</v>
      </c>
      <c r="S46" s="81" t="s">
        <v>871</v>
      </c>
      <c r="T46" s="82">
        <v>4269.1000000000004</v>
      </c>
      <c r="U46" s="82">
        <v>2268.8000000000002</v>
      </c>
      <c r="V46" s="82">
        <v>0</v>
      </c>
      <c r="W46" s="82">
        <v>788</v>
      </c>
      <c r="X46" s="83">
        <v>7325.9</v>
      </c>
      <c r="Y46" s="81" t="s">
        <v>871</v>
      </c>
      <c r="Z46" s="82">
        <v>311.10000000000002</v>
      </c>
      <c r="AA46" s="82">
        <v>36.299999999999997</v>
      </c>
      <c r="AB46" s="82">
        <v>0</v>
      </c>
      <c r="AC46" s="82">
        <v>788</v>
      </c>
      <c r="AD46" s="83">
        <v>1135.4000000000001</v>
      </c>
    </row>
    <row r="47" spans="1:30" x14ac:dyDescent="0.3">
      <c r="A47" s="1"/>
      <c r="B47" s="81" t="s">
        <v>872</v>
      </c>
      <c r="C47" s="82">
        <v>438.8</v>
      </c>
      <c r="D47" s="82">
        <v>119.2</v>
      </c>
      <c r="E47" s="82">
        <v>0</v>
      </c>
      <c r="F47" s="82">
        <v>94.8</v>
      </c>
      <c r="G47" s="82">
        <v>3087.4</v>
      </c>
      <c r="H47" s="82">
        <v>2219.3000000000002</v>
      </c>
      <c r="I47" s="82">
        <v>0</v>
      </c>
      <c r="J47" s="82">
        <v>712.5</v>
      </c>
      <c r="K47" s="82">
        <v>615.6</v>
      </c>
      <c r="L47" s="82">
        <v>0</v>
      </c>
      <c r="M47" s="82">
        <v>0</v>
      </c>
      <c r="N47" s="82">
        <v>0</v>
      </c>
      <c r="O47" s="82">
        <v>652.79999999999995</v>
      </c>
      <c r="P47" s="82">
        <v>6019.2</v>
      </c>
      <c r="Q47" s="82">
        <v>615.6</v>
      </c>
      <c r="R47" s="83">
        <v>7287.6</v>
      </c>
      <c r="S47" s="81" t="s">
        <v>872</v>
      </c>
      <c r="T47" s="82">
        <v>4141.8</v>
      </c>
      <c r="U47" s="82">
        <v>2338.5</v>
      </c>
      <c r="V47" s="82">
        <v>0</v>
      </c>
      <c r="W47" s="82">
        <v>807.3</v>
      </c>
      <c r="X47" s="83">
        <v>7287.6</v>
      </c>
      <c r="Y47" s="81" t="s">
        <v>872</v>
      </c>
      <c r="Z47" s="82">
        <v>310.8</v>
      </c>
      <c r="AA47" s="82">
        <v>36.6</v>
      </c>
      <c r="AB47" s="82">
        <v>0</v>
      </c>
      <c r="AC47" s="82">
        <v>807.3</v>
      </c>
      <c r="AD47" s="83">
        <v>1154.7</v>
      </c>
    </row>
    <row r="48" spans="1:30" x14ac:dyDescent="0.3">
      <c r="A48" s="1"/>
      <c r="B48" s="81" t="s">
        <v>873</v>
      </c>
      <c r="C48" s="82">
        <v>441.5</v>
      </c>
      <c r="D48" s="82">
        <v>121</v>
      </c>
      <c r="E48" s="82">
        <v>0</v>
      </c>
      <c r="F48" s="82">
        <v>92.7</v>
      </c>
      <c r="G48" s="82">
        <v>3194.9</v>
      </c>
      <c r="H48" s="82">
        <v>2065</v>
      </c>
      <c r="I48" s="82">
        <v>0</v>
      </c>
      <c r="J48" s="82">
        <v>724.1</v>
      </c>
      <c r="K48" s="82">
        <v>618.6</v>
      </c>
      <c r="L48" s="82">
        <v>0</v>
      </c>
      <c r="M48" s="82">
        <v>0</v>
      </c>
      <c r="N48" s="82">
        <v>0</v>
      </c>
      <c r="O48" s="82">
        <v>655.20000000000005</v>
      </c>
      <c r="P48" s="82">
        <v>5984</v>
      </c>
      <c r="Q48" s="82">
        <v>618.6</v>
      </c>
      <c r="R48" s="83">
        <v>7257.8</v>
      </c>
      <c r="S48" s="81" t="s">
        <v>873</v>
      </c>
      <c r="T48" s="82">
        <v>4255</v>
      </c>
      <c r="U48" s="82">
        <v>2186</v>
      </c>
      <c r="V48" s="82">
        <v>0</v>
      </c>
      <c r="W48" s="82">
        <v>816.8</v>
      </c>
      <c r="X48" s="83">
        <v>7257.8</v>
      </c>
      <c r="Y48" s="81" t="s">
        <v>873</v>
      </c>
      <c r="Z48" s="82">
        <v>311</v>
      </c>
      <c r="AA48" s="82">
        <v>36.6</v>
      </c>
      <c r="AB48" s="82">
        <v>0</v>
      </c>
      <c r="AC48" s="82">
        <v>816.8</v>
      </c>
      <c r="AD48" s="83">
        <v>1164.4000000000001</v>
      </c>
    </row>
    <row r="49" spans="1:30" x14ac:dyDescent="0.3">
      <c r="A49" s="1"/>
      <c r="B49" s="81" t="s">
        <v>874</v>
      </c>
      <c r="C49" s="82">
        <v>439.5</v>
      </c>
      <c r="D49" s="82">
        <v>119.5</v>
      </c>
      <c r="E49" s="82">
        <v>0</v>
      </c>
      <c r="F49" s="82">
        <v>85</v>
      </c>
      <c r="G49" s="82">
        <v>3187</v>
      </c>
      <c r="H49" s="82">
        <v>2039.5</v>
      </c>
      <c r="I49" s="82">
        <v>0</v>
      </c>
      <c r="J49" s="82">
        <v>671.8</v>
      </c>
      <c r="K49" s="82">
        <v>618.6</v>
      </c>
      <c r="L49" s="82">
        <v>0</v>
      </c>
      <c r="M49" s="82">
        <v>0</v>
      </c>
      <c r="N49" s="82">
        <v>0</v>
      </c>
      <c r="O49" s="82">
        <v>644</v>
      </c>
      <c r="P49" s="82">
        <v>5898.3</v>
      </c>
      <c r="Q49" s="82">
        <v>618.6</v>
      </c>
      <c r="R49" s="83">
        <v>7160.9</v>
      </c>
      <c r="S49" s="81" t="s">
        <v>874</v>
      </c>
      <c r="T49" s="82">
        <v>4245.1000000000004</v>
      </c>
      <c r="U49" s="82">
        <v>2159</v>
      </c>
      <c r="V49" s="82">
        <v>0</v>
      </c>
      <c r="W49" s="82">
        <v>756.8</v>
      </c>
      <c r="X49" s="83">
        <v>7160.9</v>
      </c>
      <c r="Y49" s="81" t="s">
        <v>874</v>
      </c>
      <c r="Z49" s="82">
        <v>309.8</v>
      </c>
      <c r="AA49" s="82">
        <v>36.700000000000003</v>
      </c>
      <c r="AB49" s="82">
        <v>0</v>
      </c>
      <c r="AC49" s="82">
        <v>756.8</v>
      </c>
      <c r="AD49" s="83">
        <v>1103.3</v>
      </c>
    </row>
    <row r="50" spans="1:30" x14ac:dyDescent="0.3">
      <c r="A50" s="1"/>
      <c r="B50" s="81" t="s">
        <v>875</v>
      </c>
      <c r="C50" s="82">
        <v>438.1</v>
      </c>
      <c r="D50" s="82">
        <v>120.8</v>
      </c>
      <c r="E50" s="82">
        <v>0</v>
      </c>
      <c r="F50" s="82">
        <v>82.9</v>
      </c>
      <c r="G50" s="82">
        <v>3260.7</v>
      </c>
      <c r="H50" s="82">
        <v>2039.6</v>
      </c>
      <c r="I50" s="82">
        <v>0</v>
      </c>
      <c r="J50" s="82">
        <v>604.6</v>
      </c>
      <c r="K50" s="82">
        <v>581.79999999999995</v>
      </c>
      <c r="L50" s="82">
        <v>0</v>
      </c>
      <c r="M50" s="82">
        <v>0</v>
      </c>
      <c r="N50" s="82">
        <v>0</v>
      </c>
      <c r="O50" s="82">
        <v>641.79999999999995</v>
      </c>
      <c r="P50" s="82">
        <v>5904.9</v>
      </c>
      <c r="Q50" s="82">
        <v>581.79999999999995</v>
      </c>
      <c r="R50" s="83">
        <v>7128.5</v>
      </c>
      <c r="S50" s="81" t="s">
        <v>875</v>
      </c>
      <c r="T50" s="82">
        <v>4280.6000000000004</v>
      </c>
      <c r="U50" s="82">
        <v>2160.4</v>
      </c>
      <c r="V50" s="82">
        <v>0</v>
      </c>
      <c r="W50" s="82">
        <v>687.5</v>
      </c>
      <c r="X50" s="83">
        <v>7128.5</v>
      </c>
      <c r="Y50" s="81" t="s">
        <v>875</v>
      </c>
      <c r="Z50" s="82">
        <v>309.2</v>
      </c>
      <c r="AA50" s="82">
        <v>36.1</v>
      </c>
      <c r="AB50" s="82">
        <v>0</v>
      </c>
      <c r="AC50" s="82">
        <v>687.5</v>
      </c>
      <c r="AD50" s="83">
        <v>1032.8</v>
      </c>
    </row>
    <row r="51" spans="1:30" x14ac:dyDescent="0.3">
      <c r="A51" s="1"/>
      <c r="B51" s="81" t="s">
        <v>876</v>
      </c>
      <c r="C51" s="82">
        <v>442.5</v>
      </c>
      <c r="D51" s="82">
        <v>119.6</v>
      </c>
      <c r="E51" s="82">
        <v>0</v>
      </c>
      <c r="F51" s="82">
        <v>87</v>
      </c>
      <c r="G51" s="82">
        <v>3245.4</v>
      </c>
      <c r="H51" s="82">
        <v>2035.6</v>
      </c>
      <c r="I51" s="82">
        <v>0</v>
      </c>
      <c r="J51" s="82">
        <v>542.9</v>
      </c>
      <c r="K51" s="82">
        <v>582.05999999999995</v>
      </c>
      <c r="L51" s="82">
        <v>0</v>
      </c>
      <c r="M51" s="82">
        <v>0</v>
      </c>
      <c r="N51" s="82">
        <v>0</v>
      </c>
      <c r="O51" s="82">
        <v>649.1</v>
      </c>
      <c r="P51" s="82">
        <v>5823.9</v>
      </c>
      <c r="Q51" s="82">
        <v>582.05999999999995</v>
      </c>
      <c r="R51" s="83">
        <v>7055.06</v>
      </c>
      <c r="S51" s="81" t="s">
        <v>876</v>
      </c>
      <c r="T51" s="82">
        <v>4269.96</v>
      </c>
      <c r="U51" s="82">
        <v>2155.1999999999998</v>
      </c>
      <c r="V51" s="82">
        <v>0</v>
      </c>
      <c r="W51" s="82">
        <v>629.9</v>
      </c>
      <c r="X51" s="83">
        <v>7055.06</v>
      </c>
      <c r="Y51" s="81" t="s">
        <v>876</v>
      </c>
      <c r="Z51" s="82">
        <v>309.39999999999998</v>
      </c>
      <c r="AA51" s="82">
        <v>35.299999999999997</v>
      </c>
      <c r="AB51" s="82">
        <v>0</v>
      </c>
      <c r="AC51" s="82">
        <v>629.9</v>
      </c>
      <c r="AD51" s="83">
        <v>974.6</v>
      </c>
    </row>
    <row r="52" spans="1:30" x14ac:dyDescent="0.3">
      <c r="A52" s="1"/>
      <c r="B52" s="81" t="s">
        <v>877</v>
      </c>
      <c r="C52" s="82">
        <v>445.5</v>
      </c>
      <c r="D52" s="82">
        <v>84.7</v>
      </c>
      <c r="E52" s="82">
        <v>0</v>
      </c>
      <c r="F52" s="82">
        <v>90.3</v>
      </c>
      <c r="G52" s="82">
        <v>3313.8</v>
      </c>
      <c r="H52" s="82">
        <v>1987.7</v>
      </c>
      <c r="I52" s="82">
        <v>0</v>
      </c>
      <c r="J52" s="82">
        <v>494.4</v>
      </c>
      <c r="K52" s="82">
        <v>610.16999999999996</v>
      </c>
      <c r="L52" s="82">
        <v>0</v>
      </c>
      <c r="M52" s="82">
        <v>0</v>
      </c>
      <c r="N52" s="82">
        <v>0</v>
      </c>
      <c r="O52" s="82">
        <v>620.5</v>
      </c>
      <c r="P52" s="82">
        <v>5795.9</v>
      </c>
      <c r="Q52" s="82">
        <v>610.16999999999996</v>
      </c>
      <c r="R52" s="83">
        <v>7026.57</v>
      </c>
      <c r="S52" s="81" t="s">
        <v>877</v>
      </c>
      <c r="T52" s="82">
        <v>4369.47</v>
      </c>
      <c r="U52" s="82">
        <v>2072.4</v>
      </c>
      <c r="V52" s="82">
        <v>0</v>
      </c>
      <c r="W52" s="82">
        <v>584.70000000000005</v>
      </c>
      <c r="X52" s="83">
        <v>7026.57</v>
      </c>
      <c r="Y52" s="81" t="s">
        <v>877</v>
      </c>
      <c r="Z52" s="82">
        <v>309.7</v>
      </c>
      <c r="AA52" s="82">
        <v>36.1</v>
      </c>
      <c r="AB52" s="82">
        <v>0</v>
      </c>
      <c r="AC52" s="82">
        <v>584.70000000000005</v>
      </c>
      <c r="AD52" s="83">
        <v>930.5</v>
      </c>
    </row>
    <row r="53" spans="1:30" x14ac:dyDescent="0.3">
      <c r="A53" s="1"/>
      <c r="B53" s="81" t="s">
        <v>878</v>
      </c>
      <c r="C53" s="82">
        <v>435.9</v>
      </c>
      <c r="D53" s="82">
        <v>121.7</v>
      </c>
      <c r="E53" s="82">
        <v>0</v>
      </c>
      <c r="F53" s="82">
        <v>79.599999999999994</v>
      </c>
      <c r="G53" s="82">
        <v>3227</v>
      </c>
      <c r="H53" s="82">
        <v>1906.2</v>
      </c>
      <c r="I53" s="82">
        <v>0</v>
      </c>
      <c r="J53" s="82">
        <v>409.6</v>
      </c>
      <c r="K53" s="82">
        <v>595.51</v>
      </c>
      <c r="L53" s="82">
        <v>0</v>
      </c>
      <c r="M53" s="82">
        <v>0</v>
      </c>
      <c r="N53" s="82">
        <v>0</v>
      </c>
      <c r="O53" s="82">
        <v>637.20000000000005</v>
      </c>
      <c r="P53" s="82">
        <v>5542.8</v>
      </c>
      <c r="Q53" s="82">
        <v>595.51</v>
      </c>
      <c r="R53" s="83">
        <v>6775.51</v>
      </c>
      <c r="S53" s="81" t="s">
        <v>878</v>
      </c>
      <c r="T53" s="82">
        <v>4258.41</v>
      </c>
      <c r="U53" s="82">
        <v>2027.9</v>
      </c>
      <c r="V53" s="82">
        <v>0</v>
      </c>
      <c r="W53" s="82">
        <v>489.2</v>
      </c>
      <c r="X53" s="83">
        <v>6775.51</v>
      </c>
      <c r="Y53" s="81" t="s">
        <v>878</v>
      </c>
      <c r="Z53" s="82">
        <v>306.7</v>
      </c>
      <c r="AA53" s="82">
        <v>20.100000000000001</v>
      </c>
      <c r="AB53" s="82">
        <v>0</v>
      </c>
      <c r="AC53" s="82">
        <v>489.2</v>
      </c>
      <c r="AD53" s="83">
        <v>816</v>
      </c>
    </row>
    <row r="54" spans="1:30" x14ac:dyDescent="0.3">
      <c r="A54" s="1"/>
      <c r="B54" s="81" t="s">
        <v>879</v>
      </c>
      <c r="C54" s="82">
        <v>443.8</v>
      </c>
      <c r="D54" s="82">
        <v>119.3</v>
      </c>
      <c r="E54" s="82">
        <v>0</v>
      </c>
      <c r="F54" s="82">
        <v>81.3</v>
      </c>
      <c r="G54" s="82">
        <v>3257.4</v>
      </c>
      <c r="H54" s="82">
        <v>1798.2</v>
      </c>
      <c r="I54" s="82">
        <v>0</v>
      </c>
      <c r="J54" s="82">
        <v>413.2</v>
      </c>
      <c r="K54" s="82">
        <v>605.03</v>
      </c>
      <c r="L54" s="82">
        <v>0</v>
      </c>
      <c r="M54" s="82">
        <v>0</v>
      </c>
      <c r="N54" s="82">
        <v>0</v>
      </c>
      <c r="O54" s="82">
        <v>644.4</v>
      </c>
      <c r="P54" s="82">
        <v>5468.8</v>
      </c>
      <c r="Q54" s="82">
        <v>605.03</v>
      </c>
      <c r="R54" s="83">
        <v>6718.23</v>
      </c>
      <c r="S54" s="81" t="s">
        <v>879</v>
      </c>
      <c r="T54" s="82">
        <v>4306.2299999999996</v>
      </c>
      <c r="U54" s="82">
        <v>1917.5</v>
      </c>
      <c r="V54" s="82">
        <v>0</v>
      </c>
      <c r="W54" s="82">
        <v>494.5</v>
      </c>
      <c r="X54" s="83">
        <v>6718.23</v>
      </c>
      <c r="Y54" s="81" t="s">
        <v>879</v>
      </c>
      <c r="Z54" s="82">
        <v>308.39999999999998</v>
      </c>
      <c r="AA54" s="82">
        <v>36.9</v>
      </c>
      <c r="AB54" s="82">
        <v>0</v>
      </c>
      <c r="AC54" s="82">
        <v>494.5</v>
      </c>
      <c r="AD54" s="83">
        <v>839.8</v>
      </c>
    </row>
    <row r="55" spans="1:30" x14ac:dyDescent="0.3">
      <c r="A55" s="1"/>
      <c r="B55" s="81" t="s">
        <v>70</v>
      </c>
      <c r="C55" s="82">
        <v>444.5</v>
      </c>
      <c r="D55" s="82">
        <v>90.2</v>
      </c>
      <c r="E55" s="82">
        <v>0</v>
      </c>
      <c r="F55" s="82">
        <v>67.5</v>
      </c>
      <c r="G55" s="82">
        <v>3118.8</v>
      </c>
      <c r="H55" s="82">
        <v>1639.9</v>
      </c>
      <c r="I55" s="82">
        <v>0</v>
      </c>
      <c r="J55" s="82">
        <v>473.9</v>
      </c>
      <c r="K55" s="82">
        <v>591.38</v>
      </c>
      <c r="L55" s="82">
        <v>0</v>
      </c>
      <c r="M55" s="82">
        <v>0</v>
      </c>
      <c r="N55" s="82">
        <v>0</v>
      </c>
      <c r="O55" s="82">
        <v>602.20000000000005</v>
      </c>
      <c r="P55" s="82">
        <v>5232.6000000000004</v>
      </c>
      <c r="Q55" s="82">
        <v>591.38</v>
      </c>
      <c r="R55" s="83">
        <v>6426.18</v>
      </c>
      <c r="S55" s="81" t="s">
        <v>70</v>
      </c>
      <c r="T55" s="82">
        <v>4154.68</v>
      </c>
      <c r="U55" s="82">
        <v>1730.1</v>
      </c>
      <c r="V55" s="82">
        <v>0</v>
      </c>
      <c r="W55" s="82">
        <v>541.4</v>
      </c>
      <c r="X55" s="83">
        <v>6426.18</v>
      </c>
      <c r="Y55" s="81" t="s">
        <v>70</v>
      </c>
      <c r="Z55" s="82">
        <v>308.39999999999998</v>
      </c>
      <c r="AA55" s="82">
        <v>37.5</v>
      </c>
      <c r="AB55" s="82">
        <v>0</v>
      </c>
      <c r="AC55" s="82">
        <v>541.4</v>
      </c>
      <c r="AD55" s="83">
        <v>887.3</v>
      </c>
    </row>
    <row r="56" spans="1:30" x14ac:dyDescent="0.3">
      <c r="A56" s="1"/>
      <c r="B56" s="84" t="s">
        <v>1033</v>
      </c>
      <c r="C56" s="85">
        <v>10582.85</v>
      </c>
      <c r="D56" s="85">
        <v>1661.2</v>
      </c>
      <c r="E56" s="85">
        <v>2.2000000000000002</v>
      </c>
      <c r="F56" s="85">
        <v>1338.75</v>
      </c>
      <c r="G56" s="85">
        <v>73827.199999999997</v>
      </c>
      <c r="H56" s="85">
        <v>46412.55</v>
      </c>
      <c r="I56" s="85">
        <v>7.65</v>
      </c>
      <c r="J56" s="85">
        <v>9062.9500000000007</v>
      </c>
      <c r="K56" s="85">
        <v>14918.275</v>
      </c>
      <c r="L56" s="85">
        <v>0</v>
      </c>
      <c r="M56" s="85">
        <v>5448.05</v>
      </c>
      <c r="N56" s="85">
        <v>0</v>
      </c>
      <c r="O56" s="85">
        <v>13585</v>
      </c>
      <c r="P56" s="85">
        <v>129310.35</v>
      </c>
      <c r="Q56" s="85">
        <v>20366.325000000001</v>
      </c>
      <c r="R56" s="85">
        <v>163261.67499999999</v>
      </c>
      <c r="S56" s="84" t="s">
        <v>1033</v>
      </c>
      <c r="T56" s="85">
        <v>99328.324999999997</v>
      </c>
      <c r="U56" s="85">
        <v>48073.75</v>
      </c>
      <c r="V56" s="85">
        <v>5457.9</v>
      </c>
      <c r="W56" s="85">
        <v>10401.700000000001</v>
      </c>
      <c r="X56" s="85">
        <v>163261.67499999999</v>
      </c>
      <c r="Y56" s="84" t="s">
        <v>1033</v>
      </c>
      <c r="Z56" s="85">
        <v>7307.35</v>
      </c>
      <c r="AA56" s="85">
        <v>868.25</v>
      </c>
      <c r="AB56" s="85">
        <v>5457.9</v>
      </c>
      <c r="AC56" s="85">
        <v>10401.700000000001</v>
      </c>
      <c r="AD56" s="85">
        <v>24035.200000000001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1231</v>
      </c>
      <c r="C5" s="1"/>
      <c r="D5" s="1"/>
      <c r="E5" s="1"/>
      <c r="F5" s="1"/>
      <c r="G5" s="1"/>
      <c r="H5" s="1"/>
      <c r="I5" s="1"/>
      <c r="J5" s="1"/>
      <c r="K5" s="1"/>
      <c r="L5" s="1"/>
      <c r="M5" s="1"/>
      <c r="N5" s="1"/>
      <c r="O5" s="1"/>
      <c r="P5" s="1"/>
    </row>
    <row r="6" spans="1:16" ht="27.6" x14ac:dyDescent="0.3">
      <c r="A6" s="1"/>
      <c r="B6" s="3" t="s">
        <v>165</v>
      </c>
      <c r="C6" s="3" t="s">
        <v>1232</v>
      </c>
      <c r="D6" s="3" t="s">
        <v>1233</v>
      </c>
      <c r="E6" s="3" t="s">
        <v>1234</v>
      </c>
      <c r="F6" s="3" t="s">
        <v>168</v>
      </c>
      <c r="G6" s="3" t="s">
        <v>169</v>
      </c>
      <c r="H6" s="3" t="s">
        <v>1235</v>
      </c>
      <c r="I6" s="3" t="s">
        <v>1236</v>
      </c>
      <c r="J6" s="3" t="s">
        <v>1237</v>
      </c>
      <c r="K6" s="3" t="s">
        <v>1238</v>
      </c>
      <c r="L6" s="3" t="s">
        <v>1239</v>
      </c>
      <c r="M6" s="3" t="s">
        <v>1240</v>
      </c>
      <c r="N6" s="3" t="s">
        <v>1241</v>
      </c>
      <c r="O6" s="3" t="s">
        <v>1242</v>
      </c>
      <c r="P6" s="3" t="s">
        <v>1243</v>
      </c>
    </row>
    <row r="7" spans="1:16" x14ac:dyDescent="0.3">
      <c r="A7" s="1"/>
      <c r="B7" s="6" t="s">
        <v>666</v>
      </c>
      <c r="C7" s="6" t="s">
        <v>1061</v>
      </c>
      <c r="D7" s="86" t="s">
        <v>1244</v>
      </c>
      <c r="E7" s="6" t="s">
        <v>1245</v>
      </c>
      <c r="F7" s="86" t="s">
        <v>27</v>
      </c>
      <c r="G7" s="86" t="s">
        <v>1246</v>
      </c>
      <c r="H7" s="86" t="s">
        <v>988</v>
      </c>
      <c r="I7" s="86" t="s">
        <v>988</v>
      </c>
      <c r="J7" s="86" t="s">
        <v>1247</v>
      </c>
      <c r="K7" s="86" t="s">
        <v>988</v>
      </c>
      <c r="L7" s="86" t="s">
        <v>988</v>
      </c>
      <c r="M7" s="86" t="s">
        <v>988</v>
      </c>
      <c r="N7" s="86" t="s">
        <v>988</v>
      </c>
      <c r="O7" s="6" t="s">
        <v>1248</v>
      </c>
      <c r="P7" s="6"/>
    </row>
    <row r="8" spans="1:16" x14ac:dyDescent="0.3">
      <c r="A8" s="1"/>
      <c r="B8" s="6" t="s">
        <v>666</v>
      </c>
      <c r="C8" s="6" t="s">
        <v>1061</v>
      </c>
      <c r="D8" s="86" t="s">
        <v>33</v>
      </c>
      <c r="E8" s="6" t="s">
        <v>1249</v>
      </c>
      <c r="F8" s="86" t="s">
        <v>1246</v>
      </c>
      <c r="G8" s="86" t="s">
        <v>1250</v>
      </c>
      <c r="H8" s="86" t="s">
        <v>988</v>
      </c>
      <c r="I8" s="86" t="s">
        <v>988</v>
      </c>
      <c r="J8" s="86" t="s">
        <v>1247</v>
      </c>
      <c r="K8" s="86" t="s">
        <v>988</v>
      </c>
      <c r="L8" s="86" t="s">
        <v>988</v>
      </c>
      <c r="M8" s="86" t="s">
        <v>988</v>
      </c>
      <c r="N8" s="86" t="s">
        <v>988</v>
      </c>
      <c r="O8" s="6" t="s">
        <v>1248</v>
      </c>
      <c r="P8" s="6"/>
    </row>
    <row r="9" spans="1:16" x14ac:dyDescent="0.3">
      <c r="A9" s="1"/>
      <c r="B9" s="6" t="s">
        <v>666</v>
      </c>
      <c r="C9" s="6" t="s">
        <v>1061</v>
      </c>
      <c r="D9" s="86" t="s">
        <v>1244</v>
      </c>
      <c r="E9" s="6" t="s">
        <v>1245</v>
      </c>
      <c r="F9" s="86" t="s">
        <v>1250</v>
      </c>
      <c r="G9" s="86" t="s">
        <v>28</v>
      </c>
      <c r="H9" s="86" t="s">
        <v>988</v>
      </c>
      <c r="I9" s="86" t="s">
        <v>988</v>
      </c>
      <c r="J9" s="86" t="s">
        <v>1247</v>
      </c>
      <c r="K9" s="86" t="s">
        <v>988</v>
      </c>
      <c r="L9" s="86" t="s">
        <v>988</v>
      </c>
      <c r="M9" s="86" t="s">
        <v>988</v>
      </c>
      <c r="N9" s="86" t="s">
        <v>988</v>
      </c>
      <c r="O9" s="6" t="s">
        <v>1248</v>
      </c>
      <c r="P9" s="6"/>
    </row>
    <row r="10" spans="1:16" x14ac:dyDescent="0.3">
      <c r="A10" s="1"/>
      <c r="B10" s="6" t="s">
        <v>262</v>
      </c>
      <c r="C10" s="6" t="s">
        <v>1124</v>
      </c>
      <c r="D10" s="86" t="s">
        <v>33</v>
      </c>
      <c r="E10" s="6" t="s">
        <v>1251</v>
      </c>
      <c r="F10" s="86" t="s">
        <v>1252</v>
      </c>
      <c r="G10" s="86" t="s">
        <v>1253</v>
      </c>
      <c r="H10" s="86" t="s">
        <v>1254</v>
      </c>
      <c r="I10" s="86" t="s">
        <v>1255</v>
      </c>
      <c r="J10" s="86" t="s">
        <v>1256</v>
      </c>
      <c r="K10" s="86" t="s">
        <v>988</v>
      </c>
      <c r="L10" s="86" t="s">
        <v>988</v>
      </c>
      <c r="M10" s="86" t="s">
        <v>988</v>
      </c>
      <c r="N10" s="86" t="s">
        <v>988</v>
      </c>
      <c r="O10" s="6" t="s">
        <v>1248</v>
      </c>
      <c r="P10" s="6"/>
    </row>
    <row r="11" spans="1:16" x14ac:dyDescent="0.3">
      <c r="A11" s="1"/>
      <c r="B11" s="6" t="s">
        <v>262</v>
      </c>
      <c r="C11" s="6" t="s">
        <v>1124</v>
      </c>
      <c r="D11" s="86" t="s">
        <v>33</v>
      </c>
      <c r="E11" s="6" t="s">
        <v>1251</v>
      </c>
      <c r="F11" s="86" t="s">
        <v>1257</v>
      </c>
      <c r="G11" s="86" t="s">
        <v>1258</v>
      </c>
      <c r="H11" s="86" t="s">
        <v>1259</v>
      </c>
      <c r="I11" s="86" t="s">
        <v>1260</v>
      </c>
      <c r="J11" s="86" t="s">
        <v>1256</v>
      </c>
      <c r="K11" s="86" t="s">
        <v>988</v>
      </c>
      <c r="L11" s="86" t="s">
        <v>988</v>
      </c>
      <c r="M11" s="86" t="s">
        <v>988</v>
      </c>
      <c r="N11" s="86" t="s">
        <v>988</v>
      </c>
      <c r="O11" s="6" t="s">
        <v>1248</v>
      </c>
      <c r="P11" s="6"/>
    </row>
    <row r="12" spans="1:16" x14ac:dyDescent="0.3">
      <c r="A12" s="1"/>
      <c r="B12" s="6" t="s">
        <v>267</v>
      </c>
      <c r="C12" s="6" t="s">
        <v>1125</v>
      </c>
      <c r="D12" s="86" t="s">
        <v>1127</v>
      </c>
      <c r="E12" s="6" t="s">
        <v>1261</v>
      </c>
      <c r="F12" s="86" t="s">
        <v>27</v>
      </c>
      <c r="G12" s="86" t="s">
        <v>1262</v>
      </c>
      <c r="H12" s="86" t="s">
        <v>988</v>
      </c>
      <c r="I12" s="86" t="s">
        <v>988</v>
      </c>
      <c r="J12" s="86" t="s">
        <v>1263</v>
      </c>
      <c r="K12" s="86" t="s">
        <v>988</v>
      </c>
      <c r="L12" s="86" t="s">
        <v>988</v>
      </c>
      <c r="M12" s="86" t="s">
        <v>988</v>
      </c>
      <c r="N12" s="86" t="s">
        <v>988</v>
      </c>
      <c r="O12" s="6" t="s">
        <v>1248</v>
      </c>
      <c r="P12" s="6"/>
    </row>
    <row r="13" spans="1:16" x14ac:dyDescent="0.3">
      <c r="A13" s="1"/>
      <c r="B13" s="6" t="s">
        <v>87</v>
      </c>
      <c r="C13" s="6" t="s">
        <v>1129</v>
      </c>
      <c r="D13" s="86" t="s">
        <v>33</v>
      </c>
      <c r="E13" s="6" t="s">
        <v>1264</v>
      </c>
      <c r="F13" s="86" t="s">
        <v>27</v>
      </c>
      <c r="G13" s="86" t="s">
        <v>1265</v>
      </c>
      <c r="H13" s="86" t="s">
        <v>988</v>
      </c>
      <c r="I13" s="86" t="s">
        <v>988</v>
      </c>
      <c r="J13" s="86" t="s">
        <v>1263</v>
      </c>
      <c r="K13" s="86" t="s">
        <v>988</v>
      </c>
      <c r="L13" s="86" t="s">
        <v>988</v>
      </c>
      <c r="M13" s="86" t="s">
        <v>988</v>
      </c>
      <c r="N13" s="86" t="s">
        <v>988</v>
      </c>
      <c r="O13" s="6" t="s">
        <v>1248</v>
      </c>
      <c r="P13" s="6"/>
    </row>
    <row r="14" spans="1:16" x14ac:dyDescent="0.3">
      <c r="A14" s="1"/>
      <c r="B14" s="6" t="s">
        <v>87</v>
      </c>
      <c r="C14" s="6" t="s">
        <v>1129</v>
      </c>
      <c r="D14" s="86" t="s">
        <v>33</v>
      </c>
      <c r="E14" s="6" t="s">
        <v>1264</v>
      </c>
      <c r="F14" s="86" t="s">
        <v>1265</v>
      </c>
      <c r="G14" s="86" t="s">
        <v>1253</v>
      </c>
      <c r="H14" s="86" t="s">
        <v>988</v>
      </c>
      <c r="I14" s="86" t="s">
        <v>988</v>
      </c>
      <c r="J14" s="86" t="s">
        <v>1256</v>
      </c>
      <c r="K14" s="86" t="s">
        <v>988</v>
      </c>
      <c r="L14" s="86" t="s">
        <v>988</v>
      </c>
      <c r="M14" s="86" t="s">
        <v>988</v>
      </c>
      <c r="N14" s="86" t="s">
        <v>988</v>
      </c>
      <c r="O14" s="6" t="s">
        <v>1248</v>
      </c>
      <c r="P14" s="6" t="s">
        <v>1266</v>
      </c>
    </row>
    <row r="15" spans="1:16" x14ac:dyDescent="0.3">
      <c r="A15" s="1"/>
      <c r="B15" s="6" t="s">
        <v>87</v>
      </c>
      <c r="C15" s="6" t="s">
        <v>1129</v>
      </c>
      <c r="D15" s="86" t="s">
        <v>33</v>
      </c>
      <c r="E15" s="6" t="s">
        <v>1264</v>
      </c>
      <c r="F15" s="86" t="s">
        <v>1253</v>
      </c>
      <c r="G15" s="86" t="s">
        <v>1267</v>
      </c>
      <c r="H15" s="86" t="s">
        <v>988</v>
      </c>
      <c r="I15" s="86" t="s">
        <v>988</v>
      </c>
      <c r="J15" s="86" t="s">
        <v>1263</v>
      </c>
      <c r="K15" s="86" t="s">
        <v>988</v>
      </c>
      <c r="L15" s="86" t="s">
        <v>988</v>
      </c>
      <c r="M15" s="86" t="s">
        <v>988</v>
      </c>
      <c r="N15" s="86" t="s">
        <v>988</v>
      </c>
      <c r="O15" s="6" t="s">
        <v>1248</v>
      </c>
      <c r="P15" s="6"/>
    </row>
    <row r="16" spans="1:16" ht="26.4" x14ac:dyDescent="0.3">
      <c r="A16" s="1"/>
      <c r="B16" s="6" t="s">
        <v>87</v>
      </c>
      <c r="C16" s="6" t="s">
        <v>1129</v>
      </c>
      <c r="D16" s="86" t="s">
        <v>33</v>
      </c>
      <c r="E16" s="6" t="s">
        <v>1264</v>
      </c>
      <c r="F16" s="86" t="s">
        <v>1267</v>
      </c>
      <c r="G16" s="86" t="s">
        <v>1268</v>
      </c>
      <c r="H16" s="86" t="s">
        <v>988</v>
      </c>
      <c r="I16" s="86" t="s">
        <v>988</v>
      </c>
      <c r="J16" s="86" t="s">
        <v>1256</v>
      </c>
      <c r="K16" s="86" t="s">
        <v>988</v>
      </c>
      <c r="L16" s="86" t="s">
        <v>988</v>
      </c>
      <c r="M16" s="86" t="s">
        <v>988</v>
      </c>
      <c r="N16" s="86" t="s">
        <v>988</v>
      </c>
      <c r="O16" s="6" t="s">
        <v>1248</v>
      </c>
      <c r="P16" s="6" t="s">
        <v>1269</v>
      </c>
    </row>
    <row r="17" spans="1:16" x14ac:dyDescent="0.3">
      <c r="A17" s="1"/>
      <c r="B17" s="6" t="s">
        <v>87</v>
      </c>
      <c r="C17" s="6" t="s">
        <v>1129</v>
      </c>
      <c r="D17" s="86" t="s">
        <v>33</v>
      </c>
      <c r="E17" s="6" t="s">
        <v>1264</v>
      </c>
      <c r="F17" s="86" t="s">
        <v>1268</v>
      </c>
      <c r="G17" s="86" t="s">
        <v>1270</v>
      </c>
      <c r="H17" s="86" t="s">
        <v>988</v>
      </c>
      <c r="I17" s="86" t="s">
        <v>988</v>
      </c>
      <c r="J17" s="86" t="s">
        <v>1263</v>
      </c>
      <c r="K17" s="86" t="s">
        <v>988</v>
      </c>
      <c r="L17" s="86" t="s">
        <v>988</v>
      </c>
      <c r="M17" s="86" t="s">
        <v>988</v>
      </c>
      <c r="N17" s="86" t="s">
        <v>988</v>
      </c>
      <c r="O17" s="6" t="s">
        <v>1248</v>
      </c>
      <c r="P17" s="6"/>
    </row>
    <row r="18" spans="1:16" x14ac:dyDescent="0.3">
      <c r="A18" s="1"/>
      <c r="B18" s="6" t="s">
        <v>87</v>
      </c>
      <c r="C18" s="6" t="s">
        <v>1129</v>
      </c>
      <c r="D18" s="86" t="s">
        <v>33</v>
      </c>
      <c r="E18" s="6" t="s">
        <v>1264</v>
      </c>
      <c r="F18" s="86" t="s">
        <v>1270</v>
      </c>
      <c r="G18" s="86" t="s">
        <v>1271</v>
      </c>
      <c r="H18" s="86" t="s">
        <v>988</v>
      </c>
      <c r="I18" s="86" t="s">
        <v>988</v>
      </c>
      <c r="J18" s="86" t="s">
        <v>1256</v>
      </c>
      <c r="K18" s="86" t="s">
        <v>988</v>
      </c>
      <c r="L18" s="86" t="s">
        <v>988</v>
      </c>
      <c r="M18" s="86" t="s">
        <v>988</v>
      </c>
      <c r="N18" s="86" t="s">
        <v>988</v>
      </c>
      <c r="O18" s="6" t="s">
        <v>1248</v>
      </c>
      <c r="P18" s="6" t="s">
        <v>1272</v>
      </c>
    </row>
    <row r="19" spans="1:16" x14ac:dyDescent="0.3">
      <c r="A19" s="1"/>
      <c r="B19" s="6" t="s">
        <v>87</v>
      </c>
      <c r="C19" s="6" t="s">
        <v>1129</v>
      </c>
      <c r="D19" s="86" t="s">
        <v>33</v>
      </c>
      <c r="E19" s="6" t="s">
        <v>1264</v>
      </c>
      <c r="F19" s="86" t="s">
        <v>1271</v>
      </c>
      <c r="G19" s="86" t="s">
        <v>28</v>
      </c>
      <c r="H19" s="86" t="s">
        <v>988</v>
      </c>
      <c r="I19" s="86" t="s">
        <v>988</v>
      </c>
      <c r="J19" s="86" t="s">
        <v>1263</v>
      </c>
      <c r="K19" s="86" t="s">
        <v>988</v>
      </c>
      <c r="L19" s="86" t="s">
        <v>988</v>
      </c>
      <c r="M19" s="86" t="s">
        <v>988</v>
      </c>
      <c r="N19" s="86" t="s">
        <v>988</v>
      </c>
      <c r="O19" s="6" t="s">
        <v>1248</v>
      </c>
      <c r="P19" s="6"/>
    </row>
    <row r="20" spans="1:16" x14ac:dyDescent="0.3">
      <c r="A20" s="1"/>
      <c r="B20" s="6" t="s">
        <v>91</v>
      </c>
      <c r="C20" s="6" t="s">
        <v>100</v>
      </c>
      <c r="D20" s="86" t="s">
        <v>33</v>
      </c>
      <c r="E20" s="6" t="s">
        <v>1273</v>
      </c>
      <c r="F20" s="86" t="s">
        <v>27</v>
      </c>
      <c r="G20" s="86" t="s">
        <v>28</v>
      </c>
      <c r="H20" s="86" t="s">
        <v>988</v>
      </c>
      <c r="I20" s="86" t="s">
        <v>988</v>
      </c>
      <c r="J20" s="86" t="s">
        <v>1256</v>
      </c>
      <c r="K20" s="86" t="s">
        <v>988</v>
      </c>
      <c r="L20" s="86" t="s">
        <v>988</v>
      </c>
      <c r="M20" s="86" t="s">
        <v>988</v>
      </c>
      <c r="N20" s="86" t="s">
        <v>988</v>
      </c>
      <c r="O20" s="6" t="s">
        <v>1248</v>
      </c>
      <c r="P20" s="6"/>
    </row>
    <row r="21" spans="1:16" ht="26.4" x14ac:dyDescent="0.3">
      <c r="A21" s="1"/>
      <c r="B21" s="6" t="s">
        <v>667</v>
      </c>
      <c r="C21" s="6" t="s">
        <v>1150</v>
      </c>
      <c r="D21" s="86" t="s">
        <v>1151</v>
      </c>
      <c r="E21" s="6" t="s">
        <v>1274</v>
      </c>
      <c r="F21" s="86" t="s">
        <v>1275</v>
      </c>
      <c r="G21" s="86" t="s">
        <v>28</v>
      </c>
      <c r="H21" s="86" t="s">
        <v>988</v>
      </c>
      <c r="I21" s="86" t="s">
        <v>988</v>
      </c>
      <c r="J21" s="86" t="s">
        <v>1276</v>
      </c>
      <c r="K21" s="86" t="s">
        <v>988</v>
      </c>
      <c r="L21" s="86" t="s">
        <v>988</v>
      </c>
      <c r="M21" s="86" t="s">
        <v>988</v>
      </c>
      <c r="N21" s="86" t="s">
        <v>988</v>
      </c>
      <c r="O21" s="6" t="s">
        <v>1248</v>
      </c>
      <c r="P21" s="6"/>
    </row>
    <row r="22" spans="1:16" ht="26.4" x14ac:dyDescent="0.3">
      <c r="A22" s="1"/>
      <c r="B22" s="6" t="s">
        <v>667</v>
      </c>
      <c r="C22" s="6" t="s">
        <v>1150</v>
      </c>
      <c r="D22" s="86" t="s">
        <v>1152</v>
      </c>
      <c r="E22" s="6" t="s">
        <v>1277</v>
      </c>
      <c r="F22" s="86" t="s">
        <v>1278</v>
      </c>
      <c r="G22" s="86" t="s">
        <v>28</v>
      </c>
      <c r="H22" s="86" t="s">
        <v>1279</v>
      </c>
      <c r="I22" s="86" t="s">
        <v>988</v>
      </c>
      <c r="J22" s="86" t="s">
        <v>1276</v>
      </c>
      <c r="K22" s="86" t="s">
        <v>988</v>
      </c>
      <c r="L22" s="86" t="s">
        <v>988</v>
      </c>
      <c r="M22" s="86" t="s">
        <v>988</v>
      </c>
      <c r="N22" s="86" t="s">
        <v>988</v>
      </c>
      <c r="O22" s="6" t="s">
        <v>1248</v>
      </c>
      <c r="P22" s="6"/>
    </row>
    <row r="23" spans="1:16" ht="26.4" x14ac:dyDescent="0.3">
      <c r="A23" s="1"/>
      <c r="B23" s="6" t="s">
        <v>336</v>
      </c>
      <c r="C23" s="6" t="s">
        <v>1158</v>
      </c>
      <c r="D23" s="86" t="s">
        <v>33</v>
      </c>
      <c r="E23" s="6" t="s">
        <v>1280</v>
      </c>
      <c r="F23" s="86" t="s">
        <v>1281</v>
      </c>
      <c r="G23" s="86" t="s">
        <v>1282</v>
      </c>
      <c r="H23" s="86" t="s">
        <v>1283</v>
      </c>
      <c r="I23" s="86" t="s">
        <v>988</v>
      </c>
      <c r="J23" s="86" t="s">
        <v>1284</v>
      </c>
      <c r="K23" s="86" t="s">
        <v>988</v>
      </c>
      <c r="L23" s="86" t="s">
        <v>988</v>
      </c>
      <c r="M23" s="86" t="s">
        <v>988</v>
      </c>
      <c r="N23" s="86" t="s">
        <v>988</v>
      </c>
      <c r="O23" s="6" t="s">
        <v>1248</v>
      </c>
      <c r="P23" s="6" t="s">
        <v>1285</v>
      </c>
    </row>
    <row r="24" spans="1:16" x14ac:dyDescent="0.3">
      <c r="A24" s="1"/>
      <c r="B24" s="6" t="s">
        <v>109</v>
      </c>
      <c r="C24" s="6" t="s">
        <v>112</v>
      </c>
      <c r="D24" s="86" t="s">
        <v>375</v>
      </c>
      <c r="E24" s="6" t="s">
        <v>1286</v>
      </c>
      <c r="F24" s="86" t="s">
        <v>27</v>
      </c>
      <c r="G24" s="86" t="s">
        <v>1287</v>
      </c>
      <c r="H24" s="86" t="s">
        <v>988</v>
      </c>
      <c r="I24" s="86" t="s">
        <v>988</v>
      </c>
      <c r="J24" s="86" t="s">
        <v>1263</v>
      </c>
      <c r="K24" s="86" t="s">
        <v>988</v>
      </c>
      <c r="L24" s="86" t="s">
        <v>988</v>
      </c>
      <c r="M24" s="86" t="s">
        <v>988</v>
      </c>
      <c r="N24" s="86" t="s">
        <v>988</v>
      </c>
      <c r="O24" s="6" t="s">
        <v>1248</v>
      </c>
      <c r="P24" s="6"/>
    </row>
    <row r="25" spans="1:16" x14ac:dyDescent="0.3">
      <c r="A25" s="1"/>
      <c r="B25" s="6" t="s">
        <v>109</v>
      </c>
      <c r="C25" s="6" t="s">
        <v>112</v>
      </c>
      <c r="D25" s="86" t="s">
        <v>33</v>
      </c>
      <c r="E25" s="6" t="s">
        <v>1288</v>
      </c>
      <c r="F25" s="86" t="s">
        <v>1287</v>
      </c>
      <c r="G25" s="86" t="s">
        <v>1289</v>
      </c>
      <c r="H25" s="86" t="s">
        <v>988</v>
      </c>
      <c r="I25" s="86" t="s">
        <v>988</v>
      </c>
      <c r="J25" s="86" t="s">
        <v>1263</v>
      </c>
      <c r="K25" s="86" t="s">
        <v>988</v>
      </c>
      <c r="L25" s="86" t="s">
        <v>988</v>
      </c>
      <c r="M25" s="86" t="s">
        <v>988</v>
      </c>
      <c r="N25" s="86" t="s">
        <v>988</v>
      </c>
      <c r="O25" s="6" t="s">
        <v>1248</v>
      </c>
      <c r="P25" s="6"/>
    </row>
    <row r="26" spans="1:16" x14ac:dyDescent="0.3">
      <c r="A26" s="1"/>
      <c r="B26" s="6" t="s">
        <v>109</v>
      </c>
      <c r="C26" s="6" t="s">
        <v>112</v>
      </c>
      <c r="D26" s="86" t="s">
        <v>33</v>
      </c>
      <c r="E26" s="6" t="s">
        <v>1288</v>
      </c>
      <c r="F26" s="86" t="s">
        <v>1289</v>
      </c>
      <c r="G26" s="86" t="s">
        <v>48</v>
      </c>
      <c r="H26" s="86" t="s">
        <v>988</v>
      </c>
      <c r="I26" s="86" t="s">
        <v>988</v>
      </c>
      <c r="J26" s="86" t="s">
        <v>1256</v>
      </c>
      <c r="K26" s="86" t="s">
        <v>988</v>
      </c>
      <c r="L26" s="86" t="s">
        <v>988</v>
      </c>
      <c r="M26" s="86" t="s">
        <v>988</v>
      </c>
      <c r="N26" s="86" t="s">
        <v>988</v>
      </c>
      <c r="O26" s="6" t="s">
        <v>1248</v>
      </c>
      <c r="P26" s="6" t="s">
        <v>1290</v>
      </c>
    </row>
    <row r="27" spans="1:16" x14ac:dyDescent="0.3">
      <c r="A27" s="1"/>
      <c r="B27" s="6" t="s">
        <v>109</v>
      </c>
      <c r="C27" s="6" t="s">
        <v>112</v>
      </c>
      <c r="D27" s="86" t="s">
        <v>33</v>
      </c>
      <c r="E27" s="6" t="s">
        <v>1288</v>
      </c>
      <c r="F27" s="86" t="s">
        <v>48</v>
      </c>
      <c r="G27" s="86" t="s">
        <v>1291</v>
      </c>
      <c r="H27" s="86" t="s">
        <v>988</v>
      </c>
      <c r="I27" s="86" t="s">
        <v>988</v>
      </c>
      <c r="J27" s="86" t="s">
        <v>1263</v>
      </c>
      <c r="K27" s="86" t="s">
        <v>988</v>
      </c>
      <c r="L27" s="86" t="s">
        <v>988</v>
      </c>
      <c r="M27" s="86" t="s">
        <v>988</v>
      </c>
      <c r="N27" s="86" t="s">
        <v>988</v>
      </c>
      <c r="O27" s="6" t="s">
        <v>1248</v>
      </c>
      <c r="P27" s="6"/>
    </row>
    <row r="28" spans="1:16" ht="26.4" x14ac:dyDescent="0.3">
      <c r="A28" s="1"/>
      <c r="B28" s="6" t="s">
        <v>109</v>
      </c>
      <c r="C28" s="6" t="s">
        <v>112</v>
      </c>
      <c r="D28" s="86" t="s">
        <v>33</v>
      </c>
      <c r="E28" s="6" t="s">
        <v>1288</v>
      </c>
      <c r="F28" s="86" t="s">
        <v>1291</v>
      </c>
      <c r="G28" s="86" t="s">
        <v>1292</v>
      </c>
      <c r="H28" s="86" t="s">
        <v>988</v>
      </c>
      <c r="I28" s="86" t="s">
        <v>988</v>
      </c>
      <c r="J28" s="86" t="s">
        <v>1256</v>
      </c>
      <c r="K28" s="86" t="s">
        <v>988</v>
      </c>
      <c r="L28" s="86" t="s">
        <v>988</v>
      </c>
      <c r="M28" s="86" t="s">
        <v>988</v>
      </c>
      <c r="N28" s="86" t="s">
        <v>988</v>
      </c>
      <c r="O28" s="6" t="s">
        <v>1248</v>
      </c>
      <c r="P28" s="6" t="s">
        <v>1293</v>
      </c>
    </row>
    <row r="29" spans="1:16" x14ac:dyDescent="0.3">
      <c r="A29" s="1"/>
      <c r="B29" s="6" t="s">
        <v>109</v>
      </c>
      <c r="C29" s="6" t="s">
        <v>112</v>
      </c>
      <c r="D29" s="86" t="s">
        <v>33</v>
      </c>
      <c r="E29" s="6" t="s">
        <v>1288</v>
      </c>
      <c r="F29" s="86" t="s">
        <v>1292</v>
      </c>
      <c r="G29" s="86" t="s">
        <v>1294</v>
      </c>
      <c r="H29" s="86" t="s">
        <v>988</v>
      </c>
      <c r="I29" s="86" t="s">
        <v>988</v>
      </c>
      <c r="J29" s="86" t="s">
        <v>1263</v>
      </c>
      <c r="K29" s="86" t="s">
        <v>988</v>
      </c>
      <c r="L29" s="86" t="s">
        <v>988</v>
      </c>
      <c r="M29" s="86" t="s">
        <v>988</v>
      </c>
      <c r="N29" s="86" t="s">
        <v>988</v>
      </c>
      <c r="O29" s="6" t="s">
        <v>1248</v>
      </c>
      <c r="P29" s="6"/>
    </row>
    <row r="30" spans="1:16" ht="39.6" x14ac:dyDescent="0.3">
      <c r="A30" s="1"/>
      <c r="B30" s="6" t="s">
        <v>109</v>
      </c>
      <c r="C30" s="6" t="s">
        <v>112</v>
      </c>
      <c r="D30" s="86" t="s">
        <v>33</v>
      </c>
      <c r="E30" s="6" t="s">
        <v>1288</v>
      </c>
      <c r="F30" s="86" t="s">
        <v>1294</v>
      </c>
      <c r="G30" s="86" t="s">
        <v>1295</v>
      </c>
      <c r="H30" s="86" t="s">
        <v>988</v>
      </c>
      <c r="I30" s="86" t="s">
        <v>988</v>
      </c>
      <c r="J30" s="86" t="s">
        <v>1256</v>
      </c>
      <c r="K30" s="86" t="s">
        <v>988</v>
      </c>
      <c r="L30" s="86" t="s">
        <v>988</v>
      </c>
      <c r="M30" s="86" t="s">
        <v>988</v>
      </c>
      <c r="N30" s="86" t="s">
        <v>988</v>
      </c>
      <c r="O30" s="6" t="s">
        <v>1248</v>
      </c>
      <c r="P30" s="6" t="s">
        <v>1296</v>
      </c>
    </row>
    <row r="31" spans="1:16" x14ac:dyDescent="0.3">
      <c r="A31" s="1"/>
      <c r="B31" s="6" t="s">
        <v>109</v>
      </c>
      <c r="C31" s="6" t="s">
        <v>112</v>
      </c>
      <c r="D31" s="86" t="s">
        <v>33</v>
      </c>
      <c r="E31" s="6" t="s">
        <v>1288</v>
      </c>
      <c r="F31" s="86" t="s">
        <v>1295</v>
      </c>
      <c r="G31" s="86" t="s">
        <v>1297</v>
      </c>
      <c r="H31" s="86" t="s">
        <v>988</v>
      </c>
      <c r="I31" s="86" t="s">
        <v>988</v>
      </c>
      <c r="J31" s="86" t="s">
        <v>1263</v>
      </c>
      <c r="K31" s="86" t="s">
        <v>988</v>
      </c>
      <c r="L31" s="86" t="s">
        <v>988</v>
      </c>
      <c r="M31" s="86" t="s">
        <v>988</v>
      </c>
      <c r="N31" s="86" t="s">
        <v>988</v>
      </c>
      <c r="O31" s="6" t="s">
        <v>1248</v>
      </c>
      <c r="P31" s="6"/>
    </row>
    <row r="32" spans="1:16" ht="26.4" x14ac:dyDescent="0.3">
      <c r="A32" s="1"/>
      <c r="B32" s="6" t="s">
        <v>109</v>
      </c>
      <c r="C32" s="6" t="s">
        <v>112</v>
      </c>
      <c r="D32" s="86" t="s">
        <v>33</v>
      </c>
      <c r="E32" s="6" t="s">
        <v>1288</v>
      </c>
      <c r="F32" s="86" t="s">
        <v>1297</v>
      </c>
      <c r="G32" s="86" t="s">
        <v>1298</v>
      </c>
      <c r="H32" s="86" t="s">
        <v>988</v>
      </c>
      <c r="I32" s="86" t="s">
        <v>988</v>
      </c>
      <c r="J32" s="86" t="s">
        <v>1256</v>
      </c>
      <c r="K32" s="86" t="s">
        <v>988</v>
      </c>
      <c r="L32" s="86" t="s">
        <v>988</v>
      </c>
      <c r="M32" s="86" t="s">
        <v>988</v>
      </c>
      <c r="N32" s="86" t="s">
        <v>988</v>
      </c>
      <c r="O32" s="6" t="s">
        <v>1248</v>
      </c>
      <c r="P32" s="6" t="s">
        <v>1299</v>
      </c>
    </row>
    <row r="33" spans="1:16" x14ac:dyDescent="0.3">
      <c r="A33" s="1"/>
      <c r="B33" s="6" t="s">
        <v>109</v>
      </c>
      <c r="C33" s="6" t="s">
        <v>112</v>
      </c>
      <c r="D33" s="86" t="s">
        <v>33</v>
      </c>
      <c r="E33" s="6" t="s">
        <v>1288</v>
      </c>
      <c r="F33" s="86" t="s">
        <v>1298</v>
      </c>
      <c r="G33" s="86" t="s">
        <v>1300</v>
      </c>
      <c r="H33" s="86" t="s">
        <v>988</v>
      </c>
      <c r="I33" s="86" t="s">
        <v>988</v>
      </c>
      <c r="J33" s="86" t="s">
        <v>1263</v>
      </c>
      <c r="K33" s="86" t="s">
        <v>988</v>
      </c>
      <c r="L33" s="86" t="s">
        <v>988</v>
      </c>
      <c r="M33" s="86" t="s">
        <v>988</v>
      </c>
      <c r="N33" s="86" t="s">
        <v>988</v>
      </c>
      <c r="O33" s="6" t="s">
        <v>1248</v>
      </c>
      <c r="P33" s="6"/>
    </row>
    <row r="34" spans="1:16" x14ac:dyDescent="0.3">
      <c r="A34" s="1"/>
      <c r="B34" s="6" t="s">
        <v>109</v>
      </c>
      <c r="C34" s="6" t="s">
        <v>112</v>
      </c>
      <c r="D34" s="86" t="s">
        <v>33</v>
      </c>
      <c r="E34" s="6" t="s">
        <v>1288</v>
      </c>
      <c r="F34" s="86" t="s">
        <v>1300</v>
      </c>
      <c r="G34" s="86" t="s">
        <v>1301</v>
      </c>
      <c r="H34" s="86" t="s">
        <v>988</v>
      </c>
      <c r="I34" s="86" t="s">
        <v>988</v>
      </c>
      <c r="J34" s="86" t="s">
        <v>1256</v>
      </c>
      <c r="K34" s="86" t="s">
        <v>988</v>
      </c>
      <c r="L34" s="86" t="s">
        <v>988</v>
      </c>
      <c r="M34" s="86" t="s">
        <v>988</v>
      </c>
      <c r="N34" s="86" t="s">
        <v>988</v>
      </c>
      <c r="O34" s="6" t="s">
        <v>1248</v>
      </c>
      <c r="P34" s="6"/>
    </row>
    <row r="35" spans="1:16" x14ac:dyDescent="0.3">
      <c r="A35" s="1"/>
      <c r="B35" s="6" t="s">
        <v>109</v>
      </c>
      <c r="C35" s="6" t="s">
        <v>112</v>
      </c>
      <c r="D35" s="86" t="s">
        <v>33</v>
      </c>
      <c r="E35" s="6" t="s">
        <v>1288</v>
      </c>
      <c r="F35" s="86" t="s">
        <v>1301</v>
      </c>
      <c r="G35" s="86" t="s">
        <v>28</v>
      </c>
      <c r="H35" s="86" t="s">
        <v>988</v>
      </c>
      <c r="I35" s="86" t="s">
        <v>988</v>
      </c>
      <c r="J35" s="86" t="s">
        <v>1263</v>
      </c>
      <c r="K35" s="86" t="s">
        <v>988</v>
      </c>
      <c r="L35" s="86" t="s">
        <v>988</v>
      </c>
      <c r="M35" s="86" t="s">
        <v>988</v>
      </c>
      <c r="N35" s="86" t="s">
        <v>988</v>
      </c>
      <c r="O35" s="6" t="s">
        <v>1248</v>
      </c>
      <c r="P35" s="6"/>
    </row>
    <row r="36" spans="1:16" x14ac:dyDescent="0.3">
      <c r="A36" s="1"/>
      <c r="B36" s="6" t="s">
        <v>109</v>
      </c>
      <c r="C36" s="6" t="s">
        <v>118</v>
      </c>
      <c r="D36" s="86" t="s">
        <v>33</v>
      </c>
      <c r="E36" s="6" t="s">
        <v>1302</v>
      </c>
      <c r="F36" s="86" t="s">
        <v>27</v>
      </c>
      <c r="G36" s="86" t="s">
        <v>28</v>
      </c>
      <c r="H36" s="86" t="s">
        <v>988</v>
      </c>
      <c r="I36" s="86" t="s">
        <v>988</v>
      </c>
      <c r="J36" s="86" t="s">
        <v>1256</v>
      </c>
      <c r="K36" s="86" t="s">
        <v>988</v>
      </c>
      <c r="L36" s="86" t="s">
        <v>988</v>
      </c>
      <c r="M36" s="86" t="s">
        <v>988</v>
      </c>
      <c r="N36" s="86" t="s">
        <v>988</v>
      </c>
      <c r="O36" s="6" t="s">
        <v>1248</v>
      </c>
      <c r="P36" s="6"/>
    </row>
    <row r="37" spans="1:16" x14ac:dyDescent="0.3">
      <c r="A37" s="1"/>
      <c r="B37" s="6" t="s">
        <v>129</v>
      </c>
      <c r="C37" s="6" t="s">
        <v>1169</v>
      </c>
      <c r="D37" s="86" t="s">
        <v>1170</v>
      </c>
      <c r="E37" s="6" t="s">
        <v>1303</v>
      </c>
      <c r="F37" s="86" t="s">
        <v>1304</v>
      </c>
      <c r="G37" s="86" t="s">
        <v>1305</v>
      </c>
      <c r="H37" s="86" t="s">
        <v>1257</v>
      </c>
      <c r="I37" s="86" t="s">
        <v>988</v>
      </c>
      <c r="J37" s="86" t="s">
        <v>1256</v>
      </c>
      <c r="K37" s="86" t="s">
        <v>988</v>
      </c>
      <c r="L37" s="86" t="s">
        <v>988</v>
      </c>
      <c r="M37" s="86" t="s">
        <v>988</v>
      </c>
      <c r="N37" s="86" t="s">
        <v>988</v>
      </c>
      <c r="O37" s="6" t="s">
        <v>1248</v>
      </c>
      <c r="P37" s="6"/>
    </row>
    <row r="38" spans="1:16" x14ac:dyDescent="0.3">
      <c r="A38" s="1"/>
      <c r="B38" s="6" t="s">
        <v>129</v>
      </c>
      <c r="C38" s="6" t="s">
        <v>1169</v>
      </c>
      <c r="D38" s="86" t="s">
        <v>1170</v>
      </c>
      <c r="E38" s="6" t="s">
        <v>1303</v>
      </c>
      <c r="F38" s="86" t="s">
        <v>1305</v>
      </c>
      <c r="G38" s="86" t="s">
        <v>1306</v>
      </c>
      <c r="H38" s="86" t="s">
        <v>988</v>
      </c>
      <c r="I38" s="86" t="s">
        <v>1307</v>
      </c>
      <c r="J38" s="86" t="s">
        <v>1263</v>
      </c>
      <c r="K38" s="86" t="s">
        <v>988</v>
      </c>
      <c r="L38" s="86" t="s">
        <v>988</v>
      </c>
      <c r="M38" s="86" t="s">
        <v>988</v>
      </c>
      <c r="N38" s="86" t="s">
        <v>988</v>
      </c>
      <c r="O38" s="6" t="s">
        <v>1248</v>
      </c>
      <c r="P38" s="6"/>
    </row>
    <row r="39" spans="1:16" x14ac:dyDescent="0.3">
      <c r="A39" s="1"/>
      <c r="B39" s="6" t="s">
        <v>129</v>
      </c>
      <c r="C39" s="6" t="s">
        <v>1171</v>
      </c>
      <c r="D39" s="86" t="s">
        <v>33</v>
      </c>
      <c r="E39" s="6" t="s">
        <v>1308</v>
      </c>
      <c r="F39" s="86" t="s">
        <v>1281</v>
      </c>
      <c r="G39" s="86" t="s">
        <v>1309</v>
      </c>
      <c r="H39" s="86" t="s">
        <v>1310</v>
      </c>
      <c r="I39" s="86" t="s">
        <v>1311</v>
      </c>
      <c r="J39" s="86" t="s">
        <v>1263</v>
      </c>
      <c r="K39" s="86" t="s">
        <v>988</v>
      </c>
      <c r="L39" s="86" t="s">
        <v>988</v>
      </c>
      <c r="M39" s="86" t="s">
        <v>988</v>
      </c>
      <c r="N39" s="86" t="s">
        <v>988</v>
      </c>
      <c r="O39" s="6" t="s">
        <v>1248</v>
      </c>
      <c r="P39" s="6"/>
    </row>
    <row r="40" spans="1:16" x14ac:dyDescent="0.3">
      <c r="A40" s="1"/>
      <c r="B40" s="6" t="s">
        <v>129</v>
      </c>
      <c r="C40" s="6" t="s">
        <v>137</v>
      </c>
      <c r="D40" s="86" t="s">
        <v>33</v>
      </c>
      <c r="E40" s="6" t="s">
        <v>1312</v>
      </c>
      <c r="F40" s="86" t="s">
        <v>27</v>
      </c>
      <c r="G40" s="86" t="s">
        <v>1313</v>
      </c>
      <c r="H40" s="86" t="s">
        <v>988</v>
      </c>
      <c r="I40" s="86" t="s">
        <v>988</v>
      </c>
      <c r="J40" s="86" t="s">
        <v>1263</v>
      </c>
      <c r="K40" s="86" t="s">
        <v>988</v>
      </c>
      <c r="L40" s="86" t="s">
        <v>988</v>
      </c>
      <c r="M40" s="86" t="s">
        <v>988</v>
      </c>
      <c r="N40" s="86" t="s">
        <v>988</v>
      </c>
      <c r="O40" s="6" t="s">
        <v>1248</v>
      </c>
      <c r="P40" s="6"/>
    </row>
    <row r="41" spans="1:16" x14ac:dyDescent="0.3">
      <c r="A41" s="1"/>
      <c r="B41" s="6" t="s">
        <v>129</v>
      </c>
      <c r="C41" s="6" t="s">
        <v>137</v>
      </c>
      <c r="D41" s="86" t="s">
        <v>33</v>
      </c>
      <c r="E41" s="6" t="s">
        <v>1312</v>
      </c>
      <c r="F41" s="86" t="s">
        <v>1313</v>
      </c>
      <c r="G41" s="86" t="s">
        <v>1314</v>
      </c>
      <c r="H41" s="86" t="s">
        <v>988</v>
      </c>
      <c r="I41" s="86" t="s">
        <v>988</v>
      </c>
      <c r="J41" s="86" t="s">
        <v>1256</v>
      </c>
      <c r="K41" s="86" t="s">
        <v>988</v>
      </c>
      <c r="L41" s="86" t="s">
        <v>988</v>
      </c>
      <c r="M41" s="86" t="s">
        <v>988</v>
      </c>
      <c r="N41" s="86" t="s">
        <v>988</v>
      </c>
      <c r="O41" s="6" t="s">
        <v>1248</v>
      </c>
      <c r="P41" s="6"/>
    </row>
    <row r="42" spans="1:16" x14ac:dyDescent="0.3">
      <c r="A42" s="1"/>
      <c r="B42" s="6" t="s">
        <v>129</v>
      </c>
      <c r="C42" s="6" t="s">
        <v>137</v>
      </c>
      <c r="D42" s="86" t="s">
        <v>33</v>
      </c>
      <c r="E42" s="6" t="s">
        <v>1312</v>
      </c>
      <c r="F42" s="86" t="s">
        <v>1314</v>
      </c>
      <c r="G42" s="86" t="s">
        <v>1297</v>
      </c>
      <c r="H42" s="86" t="s">
        <v>988</v>
      </c>
      <c r="I42" s="86" t="s">
        <v>988</v>
      </c>
      <c r="J42" s="86" t="s">
        <v>1263</v>
      </c>
      <c r="K42" s="86" t="s">
        <v>988</v>
      </c>
      <c r="L42" s="86" t="s">
        <v>988</v>
      </c>
      <c r="M42" s="86" t="s">
        <v>988</v>
      </c>
      <c r="N42" s="86" t="s">
        <v>988</v>
      </c>
      <c r="O42" s="6" t="s">
        <v>1248</v>
      </c>
      <c r="P42" s="6"/>
    </row>
    <row r="43" spans="1:16" x14ac:dyDescent="0.3">
      <c r="A43" s="1"/>
      <c r="B43" s="6" t="s">
        <v>129</v>
      </c>
      <c r="C43" s="6" t="s">
        <v>137</v>
      </c>
      <c r="D43" s="86" t="s">
        <v>33</v>
      </c>
      <c r="E43" s="6" t="s">
        <v>1312</v>
      </c>
      <c r="F43" s="86" t="s">
        <v>1297</v>
      </c>
      <c r="G43" s="86" t="s">
        <v>1315</v>
      </c>
      <c r="H43" s="86" t="s">
        <v>988</v>
      </c>
      <c r="I43" s="86" t="s">
        <v>988</v>
      </c>
      <c r="J43" s="86" t="s">
        <v>1256</v>
      </c>
      <c r="K43" s="86" t="s">
        <v>988</v>
      </c>
      <c r="L43" s="86" t="s">
        <v>988</v>
      </c>
      <c r="M43" s="86" t="s">
        <v>988</v>
      </c>
      <c r="N43" s="86" t="s">
        <v>988</v>
      </c>
      <c r="O43" s="6" t="s">
        <v>1248</v>
      </c>
      <c r="P43" s="6"/>
    </row>
    <row r="44" spans="1:16" x14ac:dyDescent="0.3">
      <c r="A44" s="1"/>
      <c r="B44" s="6" t="s">
        <v>129</v>
      </c>
      <c r="C44" s="6" t="s">
        <v>137</v>
      </c>
      <c r="D44" s="86" t="s">
        <v>33</v>
      </c>
      <c r="E44" s="6" t="s">
        <v>1316</v>
      </c>
      <c r="F44" s="86" t="s">
        <v>1315</v>
      </c>
      <c r="G44" s="86" t="s">
        <v>1317</v>
      </c>
      <c r="H44" s="86" t="s">
        <v>988</v>
      </c>
      <c r="I44" s="86" t="s">
        <v>988</v>
      </c>
      <c r="J44" s="86" t="s">
        <v>1256</v>
      </c>
      <c r="K44" s="86" t="s">
        <v>988</v>
      </c>
      <c r="L44" s="86" t="s">
        <v>988</v>
      </c>
      <c r="M44" s="86" t="s">
        <v>988</v>
      </c>
      <c r="N44" s="86" t="s">
        <v>988</v>
      </c>
      <c r="O44" s="6" t="s">
        <v>1248</v>
      </c>
      <c r="P44" s="6"/>
    </row>
    <row r="45" spans="1:16" x14ac:dyDescent="0.3">
      <c r="A45" s="1"/>
      <c r="B45" s="6" t="s">
        <v>129</v>
      </c>
      <c r="C45" s="6" t="s">
        <v>137</v>
      </c>
      <c r="D45" s="86" t="s">
        <v>375</v>
      </c>
      <c r="E45" s="6" t="s">
        <v>1318</v>
      </c>
      <c r="F45" s="86" t="s">
        <v>1315</v>
      </c>
      <c r="G45" s="86" t="s">
        <v>1319</v>
      </c>
      <c r="H45" s="86" t="s">
        <v>988</v>
      </c>
      <c r="I45" s="86" t="s">
        <v>1320</v>
      </c>
      <c r="J45" s="86" t="s">
        <v>1263</v>
      </c>
      <c r="K45" s="86" t="s">
        <v>988</v>
      </c>
      <c r="L45" s="86" t="s">
        <v>988</v>
      </c>
      <c r="M45" s="86" t="s">
        <v>988</v>
      </c>
      <c r="N45" s="86" t="s">
        <v>988</v>
      </c>
      <c r="O45" s="6" t="s">
        <v>1248</v>
      </c>
      <c r="P45" s="6"/>
    </row>
    <row r="46" spans="1:16" ht="26.4" x14ac:dyDescent="0.3">
      <c r="A46" s="1"/>
      <c r="B46" s="6" t="s">
        <v>129</v>
      </c>
      <c r="C46" s="6" t="s">
        <v>137</v>
      </c>
      <c r="D46" s="86" t="s">
        <v>33</v>
      </c>
      <c r="E46" s="6" t="s">
        <v>1316</v>
      </c>
      <c r="F46" s="86" t="s">
        <v>1317</v>
      </c>
      <c r="G46" s="86" t="s">
        <v>1306</v>
      </c>
      <c r="H46" s="86" t="s">
        <v>988</v>
      </c>
      <c r="I46" s="86" t="s">
        <v>988</v>
      </c>
      <c r="J46" s="86" t="s">
        <v>1284</v>
      </c>
      <c r="K46" s="86" t="s">
        <v>988</v>
      </c>
      <c r="L46" s="86" t="s">
        <v>988</v>
      </c>
      <c r="M46" s="86" t="s">
        <v>988</v>
      </c>
      <c r="N46" s="86" t="s">
        <v>988</v>
      </c>
      <c r="O46" s="6" t="s">
        <v>1248</v>
      </c>
      <c r="P46" s="6" t="s">
        <v>1321</v>
      </c>
    </row>
    <row r="47" spans="1:16" x14ac:dyDescent="0.3">
      <c r="A47" s="1"/>
      <c r="B47" s="6" t="s">
        <v>651</v>
      </c>
      <c r="C47" s="6" t="s">
        <v>1073</v>
      </c>
      <c r="D47" s="86" t="s">
        <v>33</v>
      </c>
      <c r="E47" s="6" t="s">
        <v>1322</v>
      </c>
      <c r="F47" s="86" t="s">
        <v>27</v>
      </c>
      <c r="G47" s="86" t="s">
        <v>28</v>
      </c>
      <c r="H47" s="86" t="s">
        <v>988</v>
      </c>
      <c r="I47" s="86" t="s">
        <v>988</v>
      </c>
      <c r="J47" s="86" t="s">
        <v>1247</v>
      </c>
      <c r="K47" s="86" t="s">
        <v>988</v>
      </c>
      <c r="L47" s="86" t="s">
        <v>988</v>
      </c>
      <c r="M47" s="86" t="s">
        <v>988</v>
      </c>
      <c r="N47" s="86" t="s">
        <v>988</v>
      </c>
      <c r="O47" s="6" t="s">
        <v>1248</v>
      </c>
      <c r="P47" s="6"/>
    </row>
    <row r="48" spans="1:16" x14ac:dyDescent="0.3">
      <c r="A48" s="1"/>
      <c r="B48" s="6" t="s">
        <v>651</v>
      </c>
      <c r="C48" s="6" t="s">
        <v>1178</v>
      </c>
      <c r="D48" s="86" t="s">
        <v>33</v>
      </c>
      <c r="E48" s="6" t="s">
        <v>1323</v>
      </c>
      <c r="F48" s="86" t="s">
        <v>27</v>
      </c>
      <c r="G48" s="86" t="s">
        <v>28</v>
      </c>
      <c r="H48" s="86" t="s">
        <v>988</v>
      </c>
      <c r="I48" s="86" t="s">
        <v>988</v>
      </c>
      <c r="J48" s="86" t="s">
        <v>1247</v>
      </c>
      <c r="K48" s="86" t="s">
        <v>988</v>
      </c>
      <c r="L48" s="86" t="s">
        <v>988</v>
      </c>
      <c r="M48" s="86" t="s">
        <v>988</v>
      </c>
      <c r="N48" s="86" t="s">
        <v>988</v>
      </c>
      <c r="O48" s="6" t="s">
        <v>1248</v>
      </c>
      <c r="P48" s="6"/>
    </row>
    <row r="49" spans="1:16" x14ac:dyDescent="0.3">
      <c r="A49" s="1"/>
      <c r="B49" s="6" t="s">
        <v>651</v>
      </c>
      <c r="C49" s="6" t="s">
        <v>1179</v>
      </c>
      <c r="D49" s="86" t="s">
        <v>33</v>
      </c>
      <c r="E49" s="6" t="s">
        <v>1324</v>
      </c>
      <c r="F49" s="86" t="s">
        <v>27</v>
      </c>
      <c r="G49" s="86" t="s">
        <v>28</v>
      </c>
      <c r="H49" s="86" t="s">
        <v>988</v>
      </c>
      <c r="I49" s="86" t="s">
        <v>988</v>
      </c>
      <c r="J49" s="86" t="s">
        <v>1247</v>
      </c>
      <c r="K49" s="86" t="s">
        <v>988</v>
      </c>
      <c r="L49" s="86" t="s">
        <v>988</v>
      </c>
      <c r="M49" s="86" t="s">
        <v>988</v>
      </c>
      <c r="N49" s="86" t="s">
        <v>988</v>
      </c>
      <c r="O49" s="6" t="s">
        <v>1248</v>
      </c>
      <c r="P49" s="6"/>
    </row>
    <row r="50" spans="1:16" x14ac:dyDescent="0.3">
      <c r="A50" s="1"/>
      <c r="B50" s="6" t="s">
        <v>651</v>
      </c>
      <c r="C50" s="6" t="s">
        <v>1180</v>
      </c>
      <c r="D50" s="86" t="s">
        <v>1325</v>
      </c>
      <c r="E50" s="6" t="s">
        <v>1326</v>
      </c>
      <c r="F50" s="86" t="s">
        <v>27</v>
      </c>
      <c r="G50" s="86" t="s">
        <v>28</v>
      </c>
      <c r="H50" s="86" t="s">
        <v>988</v>
      </c>
      <c r="I50" s="86" t="s">
        <v>988</v>
      </c>
      <c r="J50" s="86" t="s">
        <v>1247</v>
      </c>
      <c r="K50" s="86" t="s">
        <v>988</v>
      </c>
      <c r="L50" s="86" t="s">
        <v>988</v>
      </c>
      <c r="M50" s="86" t="s">
        <v>988</v>
      </c>
      <c r="N50" s="86" t="s">
        <v>988</v>
      </c>
      <c r="O50" s="6" t="s">
        <v>1248</v>
      </c>
      <c r="P5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1327</v>
      </c>
      <c r="C5" s="1"/>
      <c r="D5" s="1"/>
      <c r="E5" s="1"/>
      <c r="F5" s="1"/>
      <c r="G5" s="1"/>
      <c r="H5" s="1"/>
      <c r="I5" s="1"/>
      <c r="J5" s="1"/>
      <c r="K5" s="1"/>
      <c r="L5" s="1"/>
      <c r="M5" s="1"/>
      <c r="N5" s="1"/>
    </row>
    <row r="6" spans="1:14" ht="19.95" customHeight="1" x14ac:dyDescent="0.3">
      <c r="A6" s="1"/>
      <c r="B6" s="7" t="s">
        <v>165</v>
      </c>
      <c r="C6" s="7" t="s">
        <v>166</v>
      </c>
      <c r="D6" s="7" t="s">
        <v>167</v>
      </c>
      <c r="E6" s="7" t="s">
        <v>168</v>
      </c>
      <c r="F6" s="7" t="s">
        <v>169</v>
      </c>
      <c r="G6" s="7" t="s">
        <v>170</v>
      </c>
      <c r="H6" s="7" t="s">
        <v>171</v>
      </c>
      <c r="I6" s="7" t="s">
        <v>172</v>
      </c>
      <c r="J6" s="7" t="s">
        <v>173</v>
      </c>
      <c r="K6" s="7" t="s">
        <v>174</v>
      </c>
      <c r="L6" s="7" t="s">
        <v>175</v>
      </c>
      <c r="M6" s="7" t="s">
        <v>176</v>
      </c>
      <c r="N6" s="7" t="s">
        <v>177</v>
      </c>
    </row>
    <row r="7" spans="1:14" ht="26.4" x14ac:dyDescent="0.3">
      <c r="A7" s="1"/>
      <c r="B7" s="5" t="s">
        <v>178</v>
      </c>
      <c r="C7" s="5" t="s">
        <v>179</v>
      </c>
      <c r="D7" s="5" t="s">
        <v>33</v>
      </c>
      <c r="E7" s="4" t="s">
        <v>180</v>
      </c>
      <c r="F7" s="4" t="s">
        <v>181</v>
      </c>
      <c r="G7" s="6" t="s">
        <v>188</v>
      </c>
      <c r="H7" s="8">
        <v>17</v>
      </c>
      <c r="I7" s="5" t="s">
        <v>183</v>
      </c>
      <c r="J7" s="5" t="s">
        <v>184</v>
      </c>
      <c r="K7" s="5" t="s">
        <v>185</v>
      </c>
      <c r="L7" s="5" t="s">
        <v>189</v>
      </c>
      <c r="M7" s="8">
        <v>13417</v>
      </c>
      <c r="N7" s="5" t="s">
        <v>187</v>
      </c>
    </row>
    <row r="8" spans="1:14" ht="26.4" x14ac:dyDescent="0.3">
      <c r="A8" s="1"/>
      <c r="B8" s="5" t="s">
        <v>178</v>
      </c>
      <c r="C8" s="5" t="s">
        <v>179</v>
      </c>
      <c r="D8" s="5" t="s">
        <v>33</v>
      </c>
      <c r="E8" s="4" t="s">
        <v>180</v>
      </c>
      <c r="F8" s="4" t="s">
        <v>181</v>
      </c>
      <c r="G8" s="6" t="s">
        <v>1328</v>
      </c>
      <c r="H8" s="8">
        <v>17</v>
      </c>
      <c r="I8" s="5" t="s">
        <v>183</v>
      </c>
      <c r="J8" s="5" t="s">
        <v>184</v>
      </c>
      <c r="K8" s="5" t="s">
        <v>185</v>
      </c>
      <c r="L8" s="5" t="s">
        <v>186</v>
      </c>
      <c r="M8" s="8">
        <v>13417</v>
      </c>
      <c r="N8" s="5" t="s">
        <v>187</v>
      </c>
    </row>
    <row r="9" spans="1:14" x14ac:dyDescent="0.3">
      <c r="A9" s="1"/>
      <c r="B9" s="5" t="s">
        <v>190</v>
      </c>
      <c r="C9" s="5" t="s">
        <v>191</v>
      </c>
      <c r="D9" s="5" t="s">
        <v>33</v>
      </c>
      <c r="E9" s="4" t="s">
        <v>180</v>
      </c>
      <c r="F9" s="4" t="s">
        <v>181</v>
      </c>
      <c r="G9" s="6" t="s">
        <v>192</v>
      </c>
      <c r="H9" s="8">
        <v>8.15</v>
      </c>
      <c r="I9" s="5" t="s">
        <v>183</v>
      </c>
      <c r="J9" s="5" t="s">
        <v>184</v>
      </c>
      <c r="K9" s="5" t="s">
        <v>185</v>
      </c>
      <c r="L9" s="5" t="s">
        <v>189</v>
      </c>
      <c r="M9" s="8">
        <v>19865</v>
      </c>
      <c r="N9" s="5" t="s">
        <v>187</v>
      </c>
    </row>
    <row r="10" spans="1:14" x14ac:dyDescent="0.3">
      <c r="A10" s="1"/>
      <c r="B10" s="5" t="s">
        <v>76</v>
      </c>
      <c r="C10" s="5" t="s">
        <v>252</v>
      </c>
      <c r="D10" s="5" t="s">
        <v>244</v>
      </c>
      <c r="E10" s="4" t="s">
        <v>180</v>
      </c>
      <c r="F10" s="4" t="s">
        <v>181</v>
      </c>
      <c r="G10" s="6" t="s">
        <v>253</v>
      </c>
      <c r="H10" s="8">
        <v>8.9</v>
      </c>
      <c r="I10" s="5" t="s">
        <v>183</v>
      </c>
      <c r="J10" s="5" t="s">
        <v>184</v>
      </c>
      <c r="K10" s="5" t="s">
        <v>185</v>
      </c>
      <c r="L10" s="5" t="s">
        <v>189</v>
      </c>
      <c r="M10" s="8">
        <v>188</v>
      </c>
      <c r="N10" s="5" t="s">
        <v>187</v>
      </c>
    </row>
    <row r="11" spans="1:14" x14ac:dyDescent="0.3">
      <c r="A11" s="1"/>
      <c r="B11" s="5" t="s">
        <v>76</v>
      </c>
      <c r="C11" s="5" t="s">
        <v>254</v>
      </c>
      <c r="D11" s="5" t="s">
        <v>255</v>
      </c>
      <c r="E11" s="4" t="s">
        <v>256</v>
      </c>
      <c r="F11" s="4" t="s">
        <v>257</v>
      </c>
      <c r="G11" s="6" t="s">
        <v>258</v>
      </c>
      <c r="H11" s="8">
        <v>8.4</v>
      </c>
      <c r="I11" s="5" t="s">
        <v>183</v>
      </c>
      <c r="J11" s="5" t="s">
        <v>184</v>
      </c>
      <c r="K11" s="5" t="s">
        <v>185</v>
      </c>
      <c r="L11" s="5" t="s">
        <v>189</v>
      </c>
      <c r="M11" s="8">
        <v>179</v>
      </c>
      <c r="N11" s="5" t="s">
        <v>187</v>
      </c>
    </row>
    <row r="12" spans="1:14" x14ac:dyDescent="0.3">
      <c r="A12" s="1"/>
      <c r="B12" s="5" t="s">
        <v>267</v>
      </c>
      <c r="C12" s="5" t="s">
        <v>268</v>
      </c>
      <c r="D12" s="5" t="s">
        <v>125</v>
      </c>
      <c r="E12" s="4" t="s">
        <v>269</v>
      </c>
      <c r="F12" s="4" t="s">
        <v>181</v>
      </c>
      <c r="G12" s="6" t="s">
        <v>271</v>
      </c>
      <c r="H12" s="8">
        <v>100</v>
      </c>
      <c r="I12" s="5" t="s">
        <v>183</v>
      </c>
      <c r="J12" s="5" t="s">
        <v>184</v>
      </c>
      <c r="K12" s="5" t="s">
        <v>185</v>
      </c>
      <c r="L12" s="5" t="s">
        <v>189</v>
      </c>
      <c r="M12" s="8">
        <v>6</v>
      </c>
      <c r="N12" s="5" t="s">
        <v>187</v>
      </c>
    </row>
    <row r="13" spans="1:14" x14ac:dyDescent="0.3">
      <c r="A13" s="1"/>
      <c r="B13" s="5" t="s">
        <v>267</v>
      </c>
      <c r="C13" s="5" t="s">
        <v>268</v>
      </c>
      <c r="D13" s="5" t="s">
        <v>125</v>
      </c>
      <c r="E13" s="4" t="s">
        <v>269</v>
      </c>
      <c r="F13" s="4" t="s">
        <v>181</v>
      </c>
      <c r="G13" s="6" t="s">
        <v>1329</v>
      </c>
      <c r="H13" s="8">
        <v>101</v>
      </c>
      <c r="I13" s="5" t="s">
        <v>183</v>
      </c>
      <c r="J13" s="5" t="s">
        <v>184</v>
      </c>
      <c r="K13" s="5" t="s">
        <v>185</v>
      </c>
      <c r="L13" s="5" t="s">
        <v>189</v>
      </c>
      <c r="M13" s="8">
        <v>6</v>
      </c>
      <c r="N13" s="5" t="s">
        <v>187</v>
      </c>
    </row>
    <row r="14" spans="1:14" x14ac:dyDescent="0.3">
      <c r="A14" s="1"/>
      <c r="B14" s="5" t="s">
        <v>267</v>
      </c>
      <c r="C14" s="5" t="s">
        <v>268</v>
      </c>
      <c r="D14" s="5" t="s">
        <v>125</v>
      </c>
      <c r="E14" s="4" t="s">
        <v>238</v>
      </c>
      <c r="F14" s="4" t="s">
        <v>272</v>
      </c>
      <c r="G14" s="6" t="s">
        <v>1330</v>
      </c>
      <c r="H14" s="8">
        <v>101</v>
      </c>
      <c r="I14" s="5" t="s">
        <v>183</v>
      </c>
      <c r="J14" s="5" t="s">
        <v>184</v>
      </c>
      <c r="K14" s="5" t="s">
        <v>185</v>
      </c>
      <c r="L14" s="5" t="s">
        <v>189</v>
      </c>
      <c r="M14" s="8">
        <v>6</v>
      </c>
      <c r="N14" s="5" t="s">
        <v>187</v>
      </c>
    </row>
    <row r="15" spans="1:14" x14ac:dyDescent="0.3">
      <c r="A15" s="1"/>
      <c r="B15" s="5" t="s">
        <v>37</v>
      </c>
      <c r="C15" s="5" t="s">
        <v>38</v>
      </c>
      <c r="D15" s="5" t="s">
        <v>244</v>
      </c>
      <c r="E15" s="4" t="s">
        <v>180</v>
      </c>
      <c r="F15" s="4" t="s">
        <v>181</v>
      </c>
      <c r="G15" s="6" t="s">
        <v>274</v>
      </c>
      <c r="H15" s="8">
        <v>235</v>
      </c>
      <c r="I15" s="5" t="s">
        <v>183</v>
      </c>
      <c r="J15" s="5" t="s">
        <v>184</v>
      </c>
      <c r="K15" s="5" t="s">
        <v>185</v>
      </c>
      <c r="L15" s="5" t="s">
        <v>189</v>
      </c>
      <c r="M15" s="8">
        <v>14971</v>
      </c>
      <c r="N15" s="5" t="s">
        <v>187</v>
      </c>
    </row>
    <row r="16" spans="1:14" x14ac:dyDescent="0.3">
      <c r="A16" s="1"/>
      <c r="B16" s="5" t="s">
        <v>37</v>
      </c>
      <c r="C16" s="5" t="s">
        <v>38</v>
      </c>
      <c r="D16" s="5" t="s">
        <v>40</v>
      </c>
      <c r="E16" s="4" t="s">
        <v>275</v>
      </c>
      <c r="F16" s="4" t="s">
        <v>276</v>
      </c>
      <c r="G16" s="6" t="s">
        <v>1331</v>
      </c>
      <c r="H16" s="8">
        <v>235</v>
      </c>
      <c r="I16" s="5" t="s">
        <v>278</v>
      </c>
      <c r="J16" s="5" t="s">
        <v>184</v>
      </c>
      <c r="K16" s="5" t="s">
        <v>185</v>
      </c>
      <c r="L16" s="5" t="s">
        <v>186</v>
      </c>
      <c r="M16" s="8">
        <v>14972</v>
      </c>
      <c r="N16" s="5" t="s">
        <v>187</v>
      </c>
    </row>
    <row r="17" spans="1:14" x14ac:dyDescent="0.3">
      <c r="A17" s="1"/>
      <c r="B17" s="5" t="s">
        <v>279</v>
      </c>
      <c r="C17" s="5" t="s">
        <v>280</v>
      </c>
      <c r="D17" s="5" t="s">
        <v>281</v>
      </c>
      <c r="E17" s="4" t="s">
        <v>180</v>
      </c>
      <c r="F17" s="4" t="s">
        <v>181</v>
      </c>
      <c r="G17" s="6" t="s">
        <v>1332</v>
      </c>
      <c r="H17" s="8">
        <v>47</v>
      </c>
      <c r="I17" s="5" t="s">
        <v>183</v>
      </c>
      <c r="J17" s="5" t="s">
        <v>184</v>
      </c>
      <c r="K17" s="5" t="s">
        <v>185</v>
      </c>
      <c r="L17" s="5" t="s">
        <v>189</v>
      </c>
      <c r="M17" s="8">
        <v>14006</v>
      </c>
      <c r="N17" s="5" t="s">
        <v>187</v>
      </c>
    </row>
    <row r="18" spans="1:14" ht="26.4" x14ac:dyDescent="0.3">
      <c r="A18" s="1"/>
      <c r="B18" s="5" t="s">
        <v>87</v>
      </c>
      <c r="C18" s="5" t="s">
        <v>283</v>
      </c>
      <c r="D18" s="5" t="s">
        <v>284</v>
      </c>
      <c r="E18" s="4" t="s">
        <v>180</v>
      </c>
      <c r="F18" s="4" t="s">
        <v>181</v>
      </c>
      <c r="G18" s="6" t="s">
        <v>1333</v>
      </c>
      <c r="H18" s="8">
        <v>0</v>
      </c>
      <c r="I18" s="5" t="s">
        <v>183</v>
      </c>
      <c r="J18" s="5" t="s">
        <v>184</v>
      </c>
      <c r="K18" s="5" t="s">
        <v>185</v>
      </c>
      <c r="L18" s="5" t="s">
        <v>186</v>
      </c>
      <c r="M18" s="8">
        <v>16925</v>
      </c>
      <c r="N18" s="5" t="s">
        <v>187</v>
      </c>
    </row>
    <row r="19" spans="1:14" x14ac:dyDescent="0.3">
      <c r="A19" s="1"/>
      <c r="B19" s="5" t="s">
        <v>87</v>
      </c>
      <c r="C19" s="5" t="s">
        <v>286</v>
      </c>
      <c r="D19" s="5" t="s">
        <v>287</v>
      </c>
      <c r="E19" s="4" t="s">
        <v>180</v>
      </c>
      <c r="F19" s="4" t="s">
        <v>181</v>
      </c>
      <c r="G19" s="6" t="s">
        <v>288</v>
      </c>
      <c r="H19" s="8">
        <v>100</v>
      </c>
      <c r="I19" s="5" t="s">
        <v>278</v>
      </c>
      <c r="J19" s="5" t="s">
        <v>184</v>
      </c>
      <c r="K19" s="5" t="s">
        <v>185</v>
      </c>
      <c r="L19" s="5" t="s">
        <v>266</v>
      </c>
      <c r="M19" s="8">
        <v>13555</v>
      </c>
      <c r="N19" s="5" t="s">
        <v>187</v>
      </c>
    </row>
    <row r="20" spans="1:14" x14ac:dyDescent="0.3">
      <c r="A20" s="1"/>
      <c r="B20" s="5" t="s">
        <v>91</v>
      </c>
      <c r="C20" s="5" t="s">
        <v>293</v>
      </c>
      <c r="D20" s="5" t="s">
        <v>33</v>
      </c>
      <c r="E20" s="4" t="s">
        <v>180</v>
      </c>
      <c r="F20" s="4" t="s">
        <v>181</v>
      </c>
      <c r="G20" s="6" t="s">
        <v>1334</v>
      </c>
      <c r="H20" s="8">
        <v>0</v>
      </c>
      <c r="I20" s="5" t="s">
        <v>183</v>
      </c>
      <c r="J20" s="5" t="s">
        <v>184</v>
      </c>
      <c r="K20" s="5" t="s">
        <v>185</v>
      </c>
      <c r="L20" s="5" t="s">
        <v>189</v>
      </c>
      <c r="M20" s="8">
        <v>15785</v>
      </c>
      <c r="N20" s="5" t="s">
        <v>187</v>
      </c>
    </row>
    <row r="21" spans="1:14" ht="39.6" x14ac:dyDescent="0.3">
      <c r="A21" s="1"/>
      <c r="B21" s="5" t="s">
        <v>91</v>
      </c>
      <c r="C21" s="5" t="s">
        <v>293</v>
      </c>
      <c r="D21" s="5" t="s">
        <v>299</v>
      </c>
      <c r="E21" s="4" t="s">
        <v>180</v>
      </c>
      <c r="F21" s="4" t="s">
        <v>181</v>
      </c>
      <c r="G21" s="6" t="s">
        <v>300</v>
      </c>
      <c r="H21" s="8">
        <v>74</v>
      </c>
      <c r="I21" s="5" t="s">
        <v>183</v>
      </c>
      <c r="J21" s="5" t="s">
        <v>184</v>
      </c>
      <c r="K21" s="5" t="s">
        <v>185</v>
      </c>
      <c r="L21" s="5" t="s">
        <v>189</v>
      </c>
      <c r="M21" s="8">
        <v>15680</v>
      </c>
      <c r="N21" s="5" t="s">
        <v>187</v>
      </c>
    </row>
    <row r="22" spans="1:14" x14ac:dyDescent="0.3">
      <c r="A22" s="1"/>
      <c r="B22" s="5" t="s">
        <v>91</v>
      </c>
      <c r="C22" s="5" t="s">
        <v>293</v>
      </c>
      <c r="D22" s="5" t="s">
        <v>301</v>
      </c>
      <c r="E22" s="4" t="s">
        <v>180</v>
      </c>
      <c r="F22" s="4" t="s">
        <v>181</v>
      </c>
      <c r="G22" s="6" t="s">
        <v>302</v>
      </c>
      <c r="H22" s="8">
        <v>38</v>
      </c>
      <c r="I22" s="5" t="s">
        <v>183</v>
      </c>
      <c r="J22" s="5" t="s">
        <v>184</v>
      </c>
      <c r="K22" s="5" t="s">
        <v>185</v>
      </c>
      <c r="L22" s="5" t="s">
        <v>189</v>
      </c>
      <c r="M22" s="8">
        <v>16325</v>
      </c>
      <c r="N22" s="5" t="s">
        <v>187</v>
      </c>
    </row>
    <row r="23" spans="1:14" ht="39.6" x14ac:dyDescent="0.3">
      <c r="A23" s="1"/>
      <c r="B23" s="5" t="s">
        <v>91</v>
      </c>
      <c r="C23" s="5" t="s">
        <v>309</v>
      </c>
      <c r="D23" s="5" t="s">
        <v>33</v>
      </c>
      <c r="E23" s="4" t="s">
        <v>180</v>
      </c>
      <c r="F23" s="4" t="s">
        <v>181</v>
      </c>
      <c r="G23" s="6" t="s">
        <v>310</v>
      </c>
      <c r="H23" s="8">
        <v>110</v>
      </c>
      <c r="I23" s="5" t="s">
        <v>183</v>
      </c>
      <c r="J23" s="5" t="s">
        <v>184</v>
      </c>
      <c r="K23" s="5" t="s">
        <v>185</v>
      </c>
      <c r="L23" s="5" t="s">
        <v>189</v>
      </c>
      <c r="M23" s="8">
        <v>14448</v>
      </c>
      <c r="N23" s="5" t="s">
        <v>187</v>
      </c>
    </row>
    <row r="24" spans="1:14" x14ac:dyDescent="0.3">
      <c r="A24" s="1"/>
      <c r="B24" s="5" t="s">
        <v>91</v>
      </c>
      <c r="C24" s="5" t="s">
        <v>309</v>
      </c>
      <c r="D24" s="5" t="s">
        <v>40</v>
      </c>
      <c r="E24" s="4" t="s">
        <v>180</v>
      </c>
      <c r="F24" s="4" t="s">
        <v>181</v>
      </c>
      <c r="G24" s="6" t="s">
        <v>313</v>
      </c>
      <c r="H24" s="8">
        <v>55</v>
      </c>
      <c r="I24" s="5" t="s">
        <v>183</v>
      </c>
      <c r="J24" s="5" t="s">
        <v>184</v>
      </c>
      <c r="K24" s="5" t="s">
        <v>185</v>
      </c>
      <c r="L24" s="5" t="s">
        <v>189</v>
      </c>
      <c r="M24" s="8">
        <v>14450</v>
      </c>
      <c r="N24" s="5" t="s">
        <v>187</v>
      </c>
    </row>
    <row r="25" spans="1:14" x14ac:dyDescent="0.3">
      <c r="A25" s="1"/>
      <c r="B25" s="5" t="s">
        <v>91</v>
      </c>
      <c r="C25" s="5" t="s">
        <v>1335</v>
      </c>
      <c r="D25" s="5" t="s">
        <v>40</v>
      </c>
      <c r="E25" s="4" t="s">
        <v>180</v>
      </c>
      <c r="F25" s="4" t="s">
        <v>181</v>
      </c>
      <c r="G25" s="6" t="s">
        <v>319</v>
      </c>
      <c r="H25" s="8">
        <v>45.5</v>
      </c>
      <c r="I25" s="5" t="s">
        <v>183</v>
      </c>
      <c r="J25" s="5" t="s">
        <v>184</v>
      </c>
      <c r="K25" s="5" t="s">
        <v>185</v>
      </c>
      <c r="L25" s="5" t="s">
        <v>189</v>
      </c>
      <c r="M25" s="8">
        <v>200</v>
      </c>
      <c r="N25" s="5" t="s">
        <v>187</v>
      </c>
    </row>
    <row r="26" spans="1:14" x14ac:dyDescent="0.3">
      <c r="A26" s="1"/>
      <c r="B26" s="5" t="s">
        <v>324</v>
      </c>
      <c r="C26" s="5" t="s">
        <v>325</v>
      </c>
      <c r="D26" s="5" t="s">
        <v>326</v>
      </c>
      <c r="E26" s="4" t="s">
        <v>180</v>
      </c>
      <c r="F26" s="4" t="s">
        <v>181</v>
      </c>
      <c r="G26" s="6" t="s">
        <v>327</v>
      </c>
      <c r="H26" s="8">
        <v>0</v>
      </c>
      <c r="I26" s="5" t="s">
        <v>183</v>
      </c>
      <c r="J26" s="5" t="s">
        <v>184</v>
      </c>
      <c r="K26" s="5" t="s">
        <v>185</v>
      </c>
      <c r="L26" s="5" t="s">
        <v>266</v>
      </c>
      <c r="M26" s="8">
        <v>193</v>
      </c>
      <c r="N26" s="5" t="s">
        <v>187</v>
      </c>
    </row>
    <row r="27" spans="1:14" x14ac:dyDescent="0.3">
      <c r="A27" s="1"/>
      <c r="B27" s="5" t="s">
        <v>109</v>
      </c>
      <c r="C27" s="5" t="s">
        <v>374</v>
      </c>
      <c r="D27" s="5" t="s">
        <v>375</v>
      </c>
      <c r="E27" s="4" t="s">
        <v>376</v>
      </c>
      <c r="F27" s="4" t="s">
        <v>181</v>
      </c>
      <c r="G27" s="6" t="s">
        <v>377</v>
      </c>
      <c r="H27" s="8">
        <v>0</v>
      </c>
      <c r="I27" s="5" t="s">
        <v>183</v>
      </c>
      <c r="J27" s="5" t="s">
        <v>184</v>
      </c>
      <c r="K27" s="5" t="s">
        <v>185</v>
      </c>
      <c r="L27" s="5" t="s">
        <v>189</v>
      </c>
      <c r="M27" s="8">
        <v>12713</v>
      </c>
      <c r="N27" s="5" t="s">
        <v>187</v>
      </c>
    </row>
    <row r="28" spans="1:14" x14ac:dyDescent="0.3">
      <c r="A28" s="1"/>
      <c r="B28" s="5" t="s">
        <v>129</v>
      </c>
      <c r="C28" s="5" t="s">
        <v>236</v>
      </c>
      <c r="D28" s="5" t="s">
        <v>244</v>
      </c>
      <c r="E28" s="4" t="s">
        <v>406</v>
      </c>
      <c r="F28" s="4" t="s">
        <v>181</v>
      </c>
      <c r="G28" s="6" t="s">
        <v>408</v>
      </c>
      <c r="H28" s="8">
        <v>22</v>
      </c>
      <c r="I28" s="5" t="s">
        <v>183</v>
      </c>
      <c r="J28" s="5" t="s">
        <v>184</v>
      </c>
      <c r="K28" s="5" t="s">
        <v>185</v>
      </c>
      <c r="L28" s="5" t="s">
        <v>189</v>
      </c>
      <c r="M28" s="8">
        <v>30</v>
      </c>
      <c r="N28" s="5" t="s">
        <v>187</v>
      </c>
    </row>
    <row r="29" spans="1:14" x14ac:dyDescent="0.3">
      <c r="A29" s="1"/>
      <c r="B29" s="5" t="s">
        <v>129</v>
      </c>
      <c r="C29" s="5" t="s">
        <v>236</v>
      </c>
      <c r="D29" s="5" t="s">
        <v>244</v>
      </c>
      <c r="E29" s="4" t="s">
        <v>406</v>
      </c>
      <c r="F29" s="4" t="s">
        <v>181</v>
      </c>
      <c r="G29" s="6" t="s">
        <v>407</v>
      </c>
      <c r="H29" s="8">
        <v>0</v>
      </c>
      <c r="I29" s="5" t="s">
        <v>183</v>
      </c>
      <c r="J29" s="5" t="s">
        <v>184</v>
      </c>
      <c r="K29" s="5" t="s">
        <v>185</v>
      </c>
      <c r="L29" s="5" t="s">
        <v>189</v>
      </c>
      <c r="M29" s="8">
        <v>30</v>
      </c>
      <c r="N29" s="5" t="s">
        <v>187</v>
      </c>
    </row>
    <row r="30" spans="1:14" x14ac:dyDescent="0.3">
      <c r="A30" s="1"/>
      <c r="B30" s="5" t="s">
        <v>129</v>
      </c>
      <c r="C30" s="5" t="s">
        <v>409</v>
      </c>
      <c r="D30" s="5" t="s">
        <v>33</v>
      </c>
      <c r="E30" s="4" t="s">
        <v>412</v>
      </c>
      <c r="F30" s="4" t="s">
        <v>181</v>
      </c>
      <c r="G30" s="6" t="s">
        <v>413</v>
      </c>
      <c r="H30" s="8">
        <v>0</v>
      </c>
      <c r="I30" s="5" t="s">
        <v>183</v>
      </c>
      <c r="J30" s="5" t="s">
        <v>184</v>
      </c>
      <c r="K30" s="5" t="s">
        <v>185</v>
      </c>
      <c r="L30" s="5" t="s">
        <v>186</v>
      </c>
      <c r="M30" s="8">
        <v>289</v>
      </c>
      <c r="N30" s="5" t="s">
        <v>187</v>
      </c>
    </row>
    <row r="31" spans="1:14" x14ac:dyDescent="0.3">
      <c r="A31" s="1"/>
      <c r="B31" s="5" t="s">
        <v>129</v>
      </c>
      <c r="C31" s="5" t="s">
        <v>414</v>
      </c>
      <c r="D31" s="5" t="s">
        <v>33</v>
      </c>
      <c r="E31" s="4" t="s">
        <v>415</v>
      </c>
      <c r="F31" s="4" t="s">
        <v>181</v>
      </c>
      <c r="G31" s="6" t="s">
        <v>413</v>
      </c>
      <c r="H31" s="8">
        <v>0</v>
      </c>
      <c r="I31" s="5" t="s">
        <v>183</v>
      </c>
      <c r="J31" s="5" t="s">
        <v>184</v>
      </c>
      <c r="K31" s="5" t="s">
        <v>185</v>
      </c>
      <c r="L31" s="5" t="s">
        <v>186</v>
      </c>
      <c r="M31" s="8">
        <v>1066</v>
      </c>
      <c r="N31" s="5" t="s">
        <v>187</v>
      </c>
    </row>
    <row r="32" spans="1:14" ht="39.6" x14ac:dyDescent="0.3">
      <c r="A32" s="1"/>
      <c r="B32" s="5" t="s">
        <v>419</v>
      </c>
      <c r="C32" s="5" t="s">
        <v>420</v>
      </c>
      <c r="D32" s="5" t="s">
        <v>421</v>
      </c>
      <c r="E32" s="4" t="s">
        <v>180</v>
      </c>
      <c r="F32" s="4" t="s">
        <v>181</v>
      </c>
      <c r="G32" s="6" t="s">
        <v>422</v>
      </c>
      <c r="H32" s="8">
        <v>1.2</v>
      </c>
      <c r="I32" s="5" t="s">
        <v>183</v>
      </c>
      <c r="J32" s="5" t="s">
        <v>184</v>
      </c>
      <c r="K32" s="5" t="s">
        <v>185</v>
      </c>
      <c r="L32" s="5" t="s">
        <v>189</v>
      </c>
      <c r="M32" s="8">
        <v>20852</v>
      </c>
      <c r="N32" s="5" t="s">
        <v>187</v>
      </c>
    </row>
    <row r="33" spans="1:14" ht="26.4" x14ac:dyDescent="0.3">
      <c r="A33" s="1"/>
      <c r="B33" s="5" t="s">
        <v>493</v>
      </c>
      <c r="C33" s="5" t="s">
        <v>1336</v>
      </c>
      <c r="D33" s="5" t="s">
        <v>494</v>
      </c>
      <c r="E33" s="4" t="s">
        <v>180</v>
      </c>
      <c r="F33" s="4" t="s">
        <v>181</v>
      </c>
      <c r="G33" s="6" t="s">
        <v>1337</v>
      </c>
      <c r="H33" s="8">
        <v>24.26</v>
      </c>
      <c r="I33" s="5" t="s">
        <v>183</v>
      </c>
      <c r="J33" s="5" t="s">
        <v>184</v>
      </c>
      <c r="K33" s="5" t="s">
        <v>185</v>
      </c>
      <c r="L33" s="5" t="s">
        <v>266</v>
      </c>
      <c r="M33" s="8">
        <v>60</v>
      </c>
      <c r="N33" s="5" t="s">
        <v>187</v>
      </c>
    </row>
    <row r="34" spans="1:14" x14ac:dyDescent="0.3">
      <c r="A34" s="1"/>
      <c r="B34" s="5" t="s">
        <v>157</v>
      </c>
      <c r="C34" s="5" t="s">
        <v>516</v>
      </c>
      <c r="D34" s="5" t="s">
        <v>517</v>
      </c>
      <c r="E34" s="4" t="s">
        <v>180</v>
      </c>
      <c r="F34" s="4" t="s">
        <v>181</v>
      </c>
      <c r="G34" s="6" t="s">
        <v>1338</v>
      </c>
      <c r="H34" s="8">
        <v>296.3</v>
      </c>
      <c r="I34" s="5" t="s">
        <v>183</v>
      </c>
      <c r="J34" s="5" t="s">
        <v>184</v>
      </c>
      <c r="K34" s="5" t="s">
        <v>185</v>
      </c>
      <c r="L34" s="5" t="s">
        <v>189</v>
      </c>
      <c r="M34" s="8">
        <v>13657</v>
      </c>
      <c r="N34" s="5" t="s">
        <v>187</v>
      </c>
    </row>
    <row r="35" spans="1:14" x14ac:dyDescent="0.3">
      <c r="A35" s="1"/>
      <c r="B35" s="5" t="s">
        <v>157</v>
      </c>
      <c r="C35" s="5" t="s">
        <v>516</v>
      </c>
      <c r="D35" s="5" t="s">
        <v>517</v>
      </c>
      <c r="E35" s="4" t="s">
        <v>180</v>
      </c>
      <c r="F35" s="4" t="s">
        <v>181</v>
      </c>
      <c r="G35" s="6" t="s">
        <v>518</v>
      </c>
      <c r="H35" s="8">
        <v>296.3</v>
      </c>
      <c r="I35" s="5" t="s">
        <v>183</v>
      </c>
      <c r="J35" s="5" t="s">
        <v>184</v>
      </c>
      <c r="K35" s="5" t="s">
        <v>185</v>
      </c>
      <c r="L35" s="5" t="s">
        <v>189</v>
      </c>
      <c r="M35" s="8">
        <v>13657</v>
      </c>
      <c r="N35" s="5" t="s">
        <v>187</v>
      </c>
    </row>
    <row r="36" spans="1:14" x14ac:dyDescent="0.3">
      <c r="A36" s="1"/>
      <c r="B36" s="5" t="s">
        <v>161</v>
      </c>
      <c r="C36" s="5" t="s">
        <v>1339</v>
      </c>
      <c r="D36" s="5" t="s">
        <v>517</v>
      </c>
      <c r="E36" s="4" t="s">
        <v>180</v>
      </c>
      <c r="F36" s="4" t="s">
        <v>181</v>
      </c>
      <c r="G36" s="6" t="s">
        <v>1340</v>
      </c>
      <c r="H36" s="8">
        <v>80</v>
      </c>
      <c r="I36" s="5" t="s">
        <v>183</v>
      </c>
      <c r="J36" s="5" t="s">
        <v>184</v>
      </c>
      <c r="K36" s="5" t="s">
        <v>185</v>
      </c>
      <c r="L36" s="5" t="s">
        <v>189</v>
      </c>
      <c r="M36" s="8">
        <v>98</v>
      </c>
      <c r="N36" s="5" t="s">
        <v>187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A7" activePane="bottomRight" state="frozen"/>
      <selection pane="topRight" activeCell="C1" sqref="C1"/>
      <selection pane="bottomLeft" activeCell="A7" sqref="A7"/>
      <selection pane="bottomRight" activeCell="GJ19" sqref="GJ19"/>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6" t="s">
        <v>69</v>
      </c>
      <c r="C3" s="192"/>
      <c r="D3" s="192"/>
      <c r="E3" s="217" t="s">
        <v>1341</v>
      </c>
      <c r="F3" s="217"/>
      <c r="G3" s="217"/>
      <c r="H3" s="2"/>
      <c r="I3" s="2"/>
      <c r="J3" s="2"/>
      <c r="K3" s="2"/>
      <c r="L3" s="2" t="s">
        <v>1342</v>
      </c>
      <c r="M3" s="2"/>
      <c r="N3" s="2"/>
      <c r="O3" s="2"/>
      <c r="P3" s="2"/>
      <c r="Q3" s="2"/>
      <c r="R3" s="2"/>
      <c r="S3" s="2"/>
      <c r="T3" s="2"/>
      <c r="U3" s="2"/>
      <c r="V3" s="2" t="s">
        <v>1341</v>
      </c>
      <c r="W3" s="2"/>
      <c r="X3" s="2"/>
      <c r="Y3" s="2"/>
      <c r="Z3" s="2"/>
      <c r="AA3" s="2"/>
      <c r="AB3" s="2"/>
      <c r="AC3" s="2" t="s">
        <v>1342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1343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1344</v>
      </c>
      <c r="GQ3" s="1"/>
      <c r="GR3" s="1"/>
      <c r="GS3" s="1"/>
      <c r="GT3" s="1"/>
      <c r="GU3" s="1"/>
      <c r="GV3" s="1"/>
      <c r="GW3" s="1"/>
      <c r="GX3" s="1"/>
      <c r="GY3" s="87" t="s">
        <v>1345</v>
      </c>
      <c r="GZ3" s="1"/>
      <c r="HA3" s="1"/>
      <c r="HB3" s="1"/>
      <c r="HC3" s="1"/>
      <c r="HD3" s="1"/>
      <c r="HE3" s="1"/>
      <c r="HF3" s="1"/>
      <c r="HG3" s="1"/>
      <c r="HH3" s="87" t="s">
        <v>988</v>
      </c>
      <c r="HI3" s="1"/>
      <c r="HJ3" s="1"/>
    </row>
    <row r="4" spans="1:218" ht="0" hidden="1" customHeight="1" x14ac:dyDescent="0.3">
      <c r="A4" s="1"/>
      <c r="B4" s="88" t="s">
        <v>1346</v>
      </c>
      <c r="C4" s="218" t="s">
        <v>1347</v>
      </c>
      <c r="D4" s="219" t="s">
        <v>267</v>
      </c>
      <c r="E4" s="220"/>
      <c r="F4" s="220"/>
      <c r="G4" s="221"/>
      <c r="H4" s="219" t="s">
        <v>1348</v>
      </c>
      <c r="I4" s="221"/>
      <c r="J4" s="219" t="s">
        <v>1349</v>
      </c>
      <c r="K4" s="221"/>
      <c r="L4" s="219" t="s">
        <v>109</v>
      </c>
      <c r="M4" s="220"/>
      <c r="N4" s="220"/>
      <c r="O4" s="220"/>
      <c r="P4" s="220"/>
      <c r="Q4" s="220"/>
      <c r="R4" s="220"/>
      <c r="S4" s="221"/>
      <c r="T4" s="219" t="s">
        <v>493</v>
      </c>
      <c r="U4" s="220"/>
      <c r="V4" s="220"/>
      <c r="W4" s="221"/>
      <c r="X4" s="218" t="s">
        <v>1350</v>
      </c>
      <c r="Y4" s="219" t="s">
        <v>262</v>
      </c>
      <c r="Z4" s="220"/>
      <c r="AA4" s="221"/>
      <c r="AB4" s="219" t="s">
        <v>76</v>
      </c>
      <c r="AC4" s="220"/>
      <c r="AD4" s="220"/>
      <c r="AE4" s="220"/>
      <c r="AF4" s="220"/>
      <c r="AG4" s="220"/>
      <c r="AH4" s="221"/>
      <c r="AI4" s="218" t="s">
        <v>1351</v>
      </c>
      <c r="AJ4" s="218" t="s">
        <v>1352</v>
      </c>
      <c r="AK4" s="218" t="s">
        <v>1353</v>
      </c>
      <c r="AL4" s="219" t="s">
        <v>1354</v>
      </c>
      <c r="AM4" s="221"/>
      <c r="AN4" s="219" t="s">
        <v>1355</v>
      </c>
      <c r="AO4" s="221"/>
      <c r="AP4" s="218" t="s">
        <v>1356</v>
      </c>
      <c r="AQ4" s="219" t="s">
        <v>1357</v>
      </c>
      <c r="AR4" s="221"/>
      <c r="AS4" s="218" t="s">
        <v>1358</v>
      </c>
      <c r="AT4" s="218" t="s">
        <v>1359</v>
      </c>
      <c r="AU4" s="218" t="s">
        <v>1360</v>
      </c>
      <c r="AV4" s="219" t="s">
        <v>105</v>
      </c>
      <c r="AW4" s="220"/>
      <c r="AX4" s="221"/>
      <c r="AY4" s="219" t="s">
        <v>150</v>
      </c>
      <c r="AZ4" s="220"/>
      <c r="BA4" s="220"/>
      <c r="BB4" s="220"/>
      <c r="BC4" s="220"/>
      <c r="BD4" s="220"/>
      <c r="BE4" s="220"/>
      <c r="BF4" s="221"/>
      <c r="BG4" s="219" t="s">
        <v>1361</v>
      </c>
      <c r="BH4" s="221"/>
      <c r="BI4" s="218" t="s">
        <v>280</v>
      </c>
      <c r="BJ4" s="219" t="s">
        <v>87</v>
      </c>
      <c r="BK4" s="220"/>
      <c r="BL4" s="221"/>
      <c r="BM4" s="219" t="s">
        <v>91</v>
      </c>
      <c r="BN4" s="220"/>
      <c r="BO4" s="220"/>
      <c r="BP4" s="220"/>
      <c r="BQ4" s="220"/>
      <c r="BR4" s="220"/>
      <c r="BS4" s="220"/>
      <c r="BT4" s="220"/>
      <c r="BU4" s="220"/>
      <c r="BV4" s="220"/>
      <c r="BW4" s="220"/>
      <c r="BX4" s="220"/>
      <c r="BY4" s="220"/>
      <c r="BZ4" s="221"/>
      <c r="CA4" s="219" t="s">
        <v>1362</v>
      </c>
      <c r="CB4" s="221"/>
      <c r="CC4" s="218" t="s">
        <v>1363</v>
      </c>
      <c r="CD4" s="219" t="s">
        <v>129</v>
      </c>
      <c r="CE4" s="220"/>
      <c r="CF4" s="220"/>
      <c r="CG4" s="220"/>
      <c r="CH4" s="220"/>
      <c r="CI4" s="220"/>
      <c r="CJ4" s="220"/>
      <c r="CK4" s="220"/>
      <c r="CL4" s="220"/>
      <c r="CM4" s="220"/>
      <c r="CN4" s="220"/>
      <c r="CO4" s="221"/>
      <c r="CP4" s="219" t="s">
        <v>147</v>
      </c>
      <c r="CQ4" s="220"/>
      <c r="CR4" s="220"/>
      <c r="CS4" s="221"/>
      <c r="CT4" s="219" t="s">
        <v>1364</v>
      </c>
      <c r="CU4" s="221"/>
      <c r="CV4" s="219" t="s">
        <v>1365</v>
      </c>
      <c r="CW4" s="220"/>
      <c r="CX4" s="221"/>
      <c r="CY4" s="219" t="s">
        <v>1366</v>
      </c>
      <c r="CZ4" s="220"/>
      <c r="DA4" s="220"/>
      <c r="DB4" s="221"/>
      <c r="DC4" s="219" t="s">
        <v>1367</v>
      </c>
      <c r="DD4" s="220"/>
      <c r="DE4" s="220"/>
      <c r="DF4" s="220"/>
      <c r="DG4" s="220"/>
      <c r="DH4" s="220"/>
      <c r="DI4" s="220"/>
      <c r="DJ4" s="220"/>
      <c r="DK4" s="220"/>
      <c r="DL4" s="220"/>
      <c r="DM4" s="220"/>
      <c r="DN4" s="221"/>
      <c r="DO4" s="219" t="s">
        <v>1368</v>
      </c>
      <c r="DP4" s="220"/>
      <c r="DQ4" s="220"/>
      <c r="DR4" s="221"/>
      <c r="DS4" s="219" t="s">
        <v>1369</v>
      </c>
      <c r="DT4" s="220"/>
      <c r="DU4" s="220"/>
      <c r="DV4" s="221"/>
      <c r="DW4" s="218"/>
      <c r="DX4" s="219" t="s">
        <v>1370</v>
      </c>
      <c r="DY4" s="220"/>
      <c r="DZ4" s="220"/>
      <c r="EA4" s="220"/>
      <c r="EB4" s="220"/>
      <c r="EC4" s="221"/>
      <c r="ED4" s="1"/>
      <c r="EE4" s="218" t="s">
        <v>1371</v>
      </c>
      <c r="EF4" s="218" t="s">
        <v>1372</v>
      </c>
      <c r="EG4" s="218" t="s">
        <v>1373</v>
      </c>
      <c r="EH4" s="218" t="s">
        <v>1374</v>
      </c>
      <c r="EI4" s="218" t="s">
        <v>1375</v>
      </c>
      <c r="EJ4" s="218" t="s">
        <v>1376</v>
      </c>
      <c r="EK4" s="218" t="s">
        <v>1377</v>
      </c>
      <c r="EL4" s="219" t="s">
        <v>1348</v>
      </c>
      <c r="EM4" s="221"/>
      <c r="EN4" s="218" t="s">
        <v>1351</v>
      </c>
      <c r="EO4" s="218" t="s">
        <v>1378</v>
      </c>
      <c r="EP4" s="218" t="s">
        <v>1379</v>
      </c>
      <c r="EQ4" s="218" t="s">
        <v>1380</v>
      </c>
      <c r="ER4" s="218" t="s">
        <v>1381</v>
      </c>
      <c r="ES4" s="218" t="s">
        <v>1382</v>
      </c>
      <c r="ET4" s="218" t="s">
        <v>1383</v>
      </c>
      <c r="EU4" s="218" t="s">
        <v>1384</v>
      </c>
      <c r="EV4" s="218" t="s">
        <v>1385</v>
      </c>
      <c r="EW4" s="218" t="s">
        <v>1386</v>
      </c>
      <c r="EX4" s="218" t="s">
        <v>1387</v>
      </c>
      <c r="EY4" s="218" t="s">
        <v>1388</v>
      </c>
      <c r="EZ4" s="218" t="s">
        <v>1389</v>
      </c>
      <c r="FA4" s="219" t="s">
        <v>419</v>
      </c>
      <c r="FB4" s="220"/>
      <c r="FC4" s="220"/>
      <c r="FD4" s="221"/>
      <c r="FE4" s="218" t="s">
        <v>1390</v>
      </c>
      <c r="FF4" s="218" t="s">
        <v>1391</v>
      </c>
      <c r="FG4" s="218" t="s">
        <v>1392</v>
      </c>
      <c r="FH4" s="218" t="s">
        <v>1393</v>
      </c>
      <c r="FI4" s="218" t="s">
        <v>1394</v>
      </c>
      <c r="FJ4" s="218" t="s">
        <v>1395</v>
      </c>
      <c r="FK4" s="218" t="s">
        <v>1396</v>
      </c>
      <c r="FL4" s="219" t="s">
        <v>657</v>
      </c>
      <c r="FM4" s="220"/>
      <c r="FN4" s="220"/>
      <c r="FO4" s="221"/>
      <c r="FP4" s="218" t="s">
        <v>1397</v>
      </c>
      <c r="FQ4" s="219" t="s">
        <v>1398</v>
      </c>
      <c r="FR4" s="221"/>
      <c r="FS4" s="219" t="s">
        <v>91</v>
      </c>
      <c r="FT4" s="220"/>
      <c r="FU4" s="220"/>
      <c r="FV4" s="220"/>
      <c r="FW4" s="221"/>
      <c r="FX4" s="219" t="s">
        <v>1399</v>
      </c>
      <c r="FY4" s="221"/>
      <c r="FZ4" s="219" t="s">
        <v>661</v>
      </c>
      <c r="GA4" s="220"/>
      <c r="GB4" s="220"/>
      <c r="GC4" s="221"/>
      <c r="GD4" s="218" t="s">
        <v>1400</v>
      </c>
      <c r="GE4" s="218" t="s">
        <v>1401</v>
      </c>
      <c r="GF4" s="218" t="s">
        <v>1402</v>
      </c>
      <c r="GG4" s="219" t="s">
        <v>129</v>
      </c>
      <c r="GH4" s="220"/>
      <c r="GI4" s="220"/>
      <c r="GJ4" s="220"/>
      <c r="GK4" s="221"/>
      <c r="GL4" s="218" t="s">
        <v>1403</v>
      </c>
      <c r="GM4" s="219" t="s">
        <v>1404</v>
      </c>
      <c r="GN4" s="221"/>
      <c r="GO4" s="1"/>
      <c r="GP4" s="218" t="s">
        <v>1371</v>
      </c>
      <c r="GQ4" s="219" t="s">
        <v>1405</v>
      </c>
      <c r="GR4" s="221"/>
      <c r="GS4" s="219" t="s">
        <v>1406</v>
      </c>
      <c r="GT4" s="221"/>
      <c r="GU4" s="218" t="s">
        <v>1378</v>
      </c>
      <c r="GV4" s="218" t="s">
        <v>1392</v>
      </c>
      <c r="GW4" s="218" t="s">
        <v>1393</v>
      </c>
      <c r="GX4" s="1"/>
      <c r="GY4" s="218" t="s">
        <v>1407</v>
      </c>
      <c r="GZ4" s="218" t="s">
        <v>1408</v>
      </c>
      <c r="HA4" s="218" t="s">
        <v>1409</v>
      </c>
      <c r="HB4" s="218" t="s">
        <v>1410</v>
      </c>
      <c r="HC4" s="218" t="s">
        <v>1411</v>
      </c>
      <c r="HD4" s="218" t="s">
        <v>1412</v>
      </c>
      <c r="HE4" s="219" t="s">
        <v>1404</v>
      </c>
      <c r="HF4" s="221"/>
      <c r="HG4" s="1"/>
      <c r="HH4" s="219" t="s">
        <v>1369</v>
      </c>
      <c r="HI4" s="220"/>
      <c r="HJ4" s="221"/>
    </row>
    <row r="5" spans="1:218"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90">
        <v>216</v>
      </c>
      <c r="EM5" s="92">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1">
        <v>2201</v>
      </c>
      <c r="FC5" s="91">
        <v>2171</v>
      </c>
      <c r="FD5" s="92">
        <v>760</v>
      </c>
      <c r="FE5" s="89">
        <v>235</v>
      </c>
      <c r="FF5" s="89">
        <v>238</v>
      </c>
      <c r="FG5" s="89">
        <v>232</v>
      </c>
      <c r="FH5" s="89">
        <v>2190</v>
      </c>
      <c r="FI5" s="89">
        <v>2184</v>
      </c>
      <c r="FJ5" s="89">
        <v>61855</v>
      </c>
      <c r="FK5" s="89">
        <v>223</v>
      </c>
      <c r="FL5" s="90">
        <v>226</v>
      </c>
      <c r="FM5" s="91">
        <v>201</v>
      </c>
      <c r="FN5" s="91">
        <v>258</v>
      </c>
      <c r="FO5" s="92">
        <v>259</v>
      </c>
      <c r="FP5" s="89">
        <v>920</v>
      </c>
      <c r="FQ5" s="90">
        <v>257</v>
      </c>
      <c r="FR5" s="92">
        <v>256</v>
      </c>
      <c r="FS5" s="90">
        <v>2148</v>
      </c>
      <c r="FT5" s="91">
        <v>58288</v>
      </c>
      <c r="FU5" s="91">
        <v>58289</v>
      </c>
      <c r="FV5" s="91">
        <v>58839</v>
      </c>
      <c r="FW5" s="92">
        <v>58840</v>
      </c>
      <c r="FX5" s="90">
        <v>296</v>
      </c>
      <c r="FY5" s="92">
        <v>297</v>
      </c>
      <c r="FZ5" s="90">
        <v>211</v>
      </c>
      <c r="GA5" s="91">
        <v>2175</v>
      </c>
      <c r="GB5" s="91">
        <v>2178</v>
      </c>
      <c r="GC5" s="92">
        <v>2181</v>
      </c>
      <c r="GD5" s="89">
        <v>1262</v>
      </c>
      <c r="GE5" s="89">
        <v>63425</v>
      </c>
      <c r="GF5" s="89">
        <v>233</v>
      </c>
      <c r="GG5" s="90">
        <v>2150</v>
      </c>
      <c r="GH5" s="91">
        <v>2165</v>
      </c>
      <c r="GI5" s="91">
        <v>2161</v>
      </c>
      <c r="GJ5" s="91">
        <v>61197</v>
      </c>
      <c r="GK5" s="92">
        <v>58851</v>
      </c>
      <c r="GL5" s="89">
        <v>234</v>
      </c>
      <c r="GM5" s="90">
        <v>215</v>
      </c>
      <c r="GN5" s="92">
        <v>917</v>
      </c>
      <c r="GO5" s="1"/>
      <c r="GP5" s="89">
        <v>289</v>
      </c>
      <c r="GQ5" s="90">
        <v>58333</v>
      </c>
      <c r="GR5" s="92">
        <v>58336</v>
      </c>
      <c r="GS5" s="90">
        <v>202</v>
      </c>
      <c r="GT5" s="92">
        <v>58487</v>
      </c>
      <c r="GU5" s="89">
        <v>213</v>
      </c>
      <c r="GV5" s="89">
        <v>232</v>
      </c>
      <c r="GW5" s="89">
        <v>2190</v>
      </c>
      <c r="GX5" s="1"/>
      <c r="GY5" s="89">
        <v>221</v>
      </c>
      <c r="GZ5" s="89">
        <v>222</v>
      </c>
      <c r="HA5" s="89">
        <v>224</v>
      </c>
      <c r="HB5" s="89">
        <v>2187</v>
      </c>
      <c r="HC5" s="89">
        <v>227</v>
      </c>
      <c r="HD5" s="89">
        <v>49400</v>
      </c>
      <c r="HE5" s="90">
        <v>199</v>
      </c>
      <c r="HF5" s="92">
        <v>200</v>
      </c>
      <c r="HG5" s="1"/>
      <c r="HH5" s="90">
        <v>7000</v>
      </c>
      <c r="HI5" s="91">
        <v>7001</v>
      </c>
      <c r="HJ5" s="92">
        <v>7002</v>
      </c>
    </row>
    <row r="6" spans="1:218" ht="169.95" customHeight="1" x14ac:dyDescent="0.3">
      <c r="A6" s="1"/>
      <c r="B6" s="93" t="s">
        <v>1413</v>
      </c>
      <c r="C6" s="93" t="s">
        <v>333</v>
      </c>
      <c r="D6" s="94" t="s">
        <v>268</v>
      </c>
      <c r="E6" s="95" t="s">
        <v>675</v>
      </c>
      <c r="F6" s="95" t="s">
        <v>676</v>
      </c>
      <c r="G6" s="96" t="s">
        <v>677</v>
      </c>
      <c r="H6" s="94" t="s">
        <v>678</v>
      </c>
      <c r="I6" s="96" t="s">
        <v>679</v>
      </c>
      <c r="J6" s="94" t="s">
        <v>680</v>
      </c>
      <c r="K6" s="96" t="s">
        <v>681</v>
      </c>
      <c r="L6" s="94" t="s">
        <v>682</v>
      </c>
      <c r="M6" s="95" t="s">
        <v>683</v>
      </c>
      <c r="N6" s="95" t="s">
        <v>684</v>
      </c>
      <c r="O6" s="95" t="s">
        <v>685</v>
      </c>
      <c r="P6" s="95" t="s">
        <v>686</v>
      </c>
      <c r="Q6" s="95" t="s">
        <v>687</v>
      </c>
      <c r="R6" s="95" t="s">
        <v>688</v>
      </c>
      <c r="S6" s="96" t="s">
        <v>689</v>
      </c>
      <c r="T6" s="94" t="s">
        <v>690</v>
      </c>
      <c r="U6" s="95" t="s">
        <v>691</v>
      </c>
      <c r="V6" s="95" t="s">
        <v>692</v>
      </c>
      <c r="W6" s="96" t="s">
        <v>693</v>
      </c>
      <c r="X6" s="93" t="s">
        <v>694</v>
      </c>
      <c r="Y6" s="94" t="s">
        <v>695</v>
      </c>
      <c r="Z6" s="95" t="s">
        <v>696</v>
      </c>
      <c r="AA6" s="96" t="s">
        <v>263</v>
      </c>
      <c r="AB6" s="94" t="s">
        <v>697</v>
      </c>
      <c r="AC6" s="95" t="s">
        <v>698</v>
      </c>
      <c r="AD6" s="95" t="s">
        <v>240</v>
      </c>
      <c r="AE6" s="95" t="s">
        <v>252</v>
      </c>
      <c r="AF6" s="95" t="s">
        <v>699</v>
      </c>
      <c r="AG6" s="95" t="s">
        <v>700</v>
      </c>
      <c r="AH6" s="96" t="s">
        <v>701</v>
      </c>
      <c r="AI6" s="93" t="s">
        <v>702</v>
      </c>
      <c r="AJ6" s="93" t="s">
        <v>703</v>
      </c>
      <c r="AK6" s="93" t="s">
        <v>704</v>
      </c>
      <c r="AL6" s="94" t="s">
        <v>705</v>
      </c>
      <c r="AM6" s="96" t="s">
        <v>706</v>
      </c>
      <c r="AN6" s="94" t="s">
        <v>707</v>
      </c>
      <c r="AO6" s="96" t="s">
        <v>38</v>
      </c>
      <c r="AP6" s="93" t="s">
        <v>628</v>
      </c>
      <c r="AQ6" s="94" t="s">
        <v>708</v>
      </c>
      <c r="AR6" s="96" t="s">
        <v>709</v>
      </c>
      <c r="AS6" s="93" t="s">
        <v>325</v>
      </c>
      <c r="AT6" s="93" t="s">
        <v>710</v>
      </c>
      <c r="AU6" s="93" t="s">
        <v>711</v>
      </c>
      <c r="AV6" s="94" t="s">
        <v>712</v>
      </c>
      <c r="AW6" s="95" t="s">
        <v>713</v>
      </c>
      <c r="AX6" s="96" t="s">
        <v>714</v>
      </c>
      <c r="AY6" s="94" t="s">
        <v>715</v>
      </c>
      <c r="AZ6" s="95" t="s">
        <v>716</v>
      </c>
      <c r="BA6" s="95" t="s">
        <v>717</v>
      </c>
      <c r="BB6" s="95" t="s">
        <v>718</v>
      </c>
      <c r="BC6" s="95" t="s">
        <v>719</v>
      </c>
      <c r="BD6" s="95" t="s">
        <v>720</v>
      </c>
      <c r="BE6" s="95" t="s">
        <v>721</v>
      </c>
      <c r="BF6" s="96" t="s">
        <v>722</v>
      </c>
      <c r="BG6" s="94" t="s">
        <v>723</v>
      </c>
      <c r="BH6" s="96" t="s">
        <v>724</v>
      </c>
      <c r="BI6" s="93" t="s">
        <v>280</v>
      </c>
      <c r="BJ6" s="94" t="s">
        <v>725</v>
      </c>
      <c r="BK6" s="95" t="s">
        <v>726</v>
      </c>
      <c r="BL6" s="96" t="s">
        <v>727</v>
      </c>
      <c r="BM6" s="94" t="s">
        <v>728</v>
      </c>
      <c r="BN6" s="95" t="s">
        <v>729</v>
      </c>
      <c r="BO6" s="95" t="s">
        <v>730</v>
      </c>
      <c r="BP6" s="95" t="s">
        <v>318</v>
      </c>
      <c r="BQ6" s="95" t="s">
        <v>731</v>
      </c>
      <c r="BR6" s="95" t="s">
        <v>732</v>
      </c>
      <c r="BS6" s="95" t="s">
        <v>733</v>
      </c>
      <c r="BT6" s="95" t="s">
        <v>734</v>
      </c>
      <c r="BU6" s="95" t="s">
        <v>735</v>
      </c>
      <c r="BV6" s="95" t="s">
        <v>736</v>
      </c>
      <c r="BW6" s="95" t="s">
        <v>737</v>
      </c>
      <c r="BX6" s="95" t="s">
        <v>738</v>
      </c>
      <c r="BY6" s="95" t="s">
        <v>739</v>
      </c>
      <c r="BZ6" s="96" t="s">
        <v>309</v>
      </c>
      <c r="CA6" s="94" t="s">
        <v>740</v>
      </c>
      <c r="CB6" s="96" t="s">
        <v>741</v>
      </c>
      <c r="CC6" s="93" t="s">
        <v>742</v>
      </c>
      <c r="CD6" s="94" t="s">
        <v>743</v>
      </c>
      <c r="CE6" s="95" t="s">
        <v>744</v>
      </c>
      <c r="CF6" s="95" t="s">
        <v>236</v>
      </c>
      <c r="CG6" s="95" t="s">
        <v>745</v>
      </c>
      <c r="CH6" s="95" t="s">
        <v>746</v>
      </c>
      <c r="CI6" s="95" t="s">
        <v>747</v>
      </c>
      <c r="CJ6" s="95" t="s">
        <v>748</v>
      </c>
      <c r="CK6" s="95" t="s">
        <v>749</v>
      </c>
      <c r="CL6" s="95" t="s">
        <v>750</v>
      </c>
      <c r="CM6" s="95" t="s">
        <v>751</v>
      </c>
      <c r="CN6" s="95" t="s">
        <v>752</v>
      </c>
      <c r="CO6" s="96" t="s">
        <v>753</v>
      </c>
      <c r="CP6" s="94" t="s">
        <v>754</v>
      </c>
      <c r="CQ6" s="95" t="s">
        <v>755</v>
      </c>
      <c r="CR6" s="95" t="s">
        <v>756</v>
      </c>
      <c r="CS6" s="96" t="s">
        <v>757</v>
      </c>
      <c r="CT6" s="94" t="s">
        <v>758</v>
      </c>
      <c r="CU6" s="96" t="s">
        <v>759</v>
      </c>
      <c r="CV6" s="94" t="s">
        <v>1414</v>
      </c>
      <c r="CW6" s="95" t="s">
        <v>1415</v>
      </c>
      <c r="CX6" s="96" t="s">
        <v>1416</v>
      </c>
      <c r="CY6" s="94" t="s">
        <v>1417</v>
      </c>
      <c r="CZ6" s="95" t="s">
        <v>1418</v>
      </c>
      <c r="DA6" s="95" t="s">
        <v>1419</v>
      </c>
      <c r="DB6" s="96" t="s">
        <v>1420</v>
      </c>
      <c r="DC6" s="94" t="s">
        <v>1421</v>
      </c>
      <c r="DD6" s="95" t="s">
        <v>1422</v>
      </c>
      <c r="DE6" s="95" t="s">
        <v>1423</v>
      </c>
      <c r="DF6" s="95" t="s">
        <v>1424</v>
      </c>
      <c r="DG6" s="95" t="s">
        <v>1425</v>
      </c>
      <c r="DH6" s="95" t="s">
        <v>1426</v>
      </c>
      <c r="DI6" s="95" t="s">
        <v>1427</v>
      </c>
      <c r="DJ6" s="95" t="s">
        <v>1428</v>
      </c>
      <c r="DK6" s="95" t="s">
        <v>1429</v>
      </c>
      <c r="DL6" s="95" t="s">
        <v>1430</v>
      </c>
      <c r="DM6" s="95" t="s">
        <v>1431</v>
      </c>
      <c r="DN6" s="96" t="s">
        <v>1432</v>
      </c>
      <c r="DO6" s="94" t="s">
        <v>1433</v>
      </c>
      <c r="DP6" s="95" t="s">
        <v>1434</v>
      </c>
      <c r="DQ6" s="95" t="s">
        <v>1435</v>
      </c>
      <c r="DR6" s="96" t="s">
        <v>1436</v>
      </c>
      <c r="DS6" s="94" t="s">
        <v>1437</v>
      </c>
      <c r="DT6" s="95" t="s">
        <v>1438</v>
      </c>
      <c r="DU6" s="95" t="s">
        <v>1439</v>
      </c>
      <c r="DV6" s="96" t="s">
        <v>1440</v>
      </c>
      <c r="DW6" s="93" t="s">
        <v>1441</v>
      </c>
      <c r="DX6" s="94" t="s">
        <v>1442</v>
      </c>
      <c r="DY6" s="95" t="s">
        <v>1443</v>
      </c>
      <c r="DZ6" s="95" t="s">
        <v>1444</v>
      </c>
      <c r="EA6" s="95" t="s">
        <v>1445</v>
      </c>
      <c r="EB6" s="95" t="s">
        <v>1446</v>
      </c>
      <c r="EC6" s="96" t="s">
        <v>1447</v>
      </c>
      <c r="ED6" s="1"/>
      <c r="EE6" s="93" t="s">
        <v>817</v>
      </c>
      <c r="EF6" s="93" t="s">
        <v>760</v>
      </c>
      <c r="EG6" s="93" t="s">
        <v>761</v>
      </c>
      <c r="EH6" s="93" t="s">
        <v>762</v>
      </c>
      <c r="EI6" s="93" t="s">
        <v>763</v>
      </c>
      <c r="EJ6" s="93" t="s">
        <v>764</v>
      </c>
      <c r="EK6" s="93" t="s">
        <v>765</v>
      </c>
      <c r="EL6" s="94" t="s">
        <v>766</v>
      </c>
      <c r="EM6" s="96" t="s">
        <v>767</v>
      </c>
      <c r="EN6" s="93" t="s">
        <v>768</v>
      </c>
      <c r="EO6" s="93" t="s">
        <v>15</v>
      </c>
      <c r="EP6" s="93" t="s">
        <v>769</v>
      </c>
      <c r="EQ6" s="93" t="s">
        <v>770</v>
      </c>
      <c r="ER6" s="93" t="s">
        <v>771</v>
      </c>
      <c r="ES6" s="93" t="s">
        <v>772</v>
      </c>
      <c r="ET6" s="93" t="s">
        <v>773</v>
      </c>
      <c r="EU6" s="93" t="s">
        <v>774</v>
      </c>
      <c r="EV6" s="93" t="s">
        <v>775</v>
      </c>
      <c r="EW6" s="93" t="s">
        <v>776</v>
      </c>
      <c r="EX6" s="93" t="s">
        <v>777</v>
      </c>
      <c r="EY6" s="93" t="s">
        <v>778</v>
      </c>
      <c r="EZ6" s="93" t="s">
        <v>779</v>
      </c>
      <c r="FA6" s="94" t="s">
        <v>780</v>
      </c>
      <c r="FB6" s="95" t="s">
        <v>781</v>
      </c>
      <c r="FC6" s="95" t="s">
        <v>782</v>
      </c>
      <c r="FD6" s="96" t="s">
        <v>783</v>
      </c>
      <c r="FE6" s="93" t="s">
        <v>784</v>
      </c>
      <c r="FF6" s="93" t="s">
        <v>785</v>
      </c>
      <c r="FG6" s="93" t="s">
        <v>822</v>
      </c>
      <c r="FH6" s="93" t="s">
        <v>823</v>
      </c>
      <c r="FI6" s="93" t="s">
        <v>786</v>
      </c>
      <c r="FJ6" s="93" t="s">
        <v>787</v>
      </c>
      <c r="FK6" s="93" t="s">
        <v>788</v>
      </c>
      <c r="FL6" s="94" t="s">
        <v>789</v>
      </c>
      <c r="FM6" s="95" t="s">
        <v>790</v>
      </c>
      <c r="FN6" s="95" t="s">
        <v>791</v>
      </c>
      <c r="FO6" s="96" t="s">
        <v>792</v>
      </c>
      <c r="FP6" s="93" t="s">
        <v>793</v>
      </c>
      <c r="FQ6" s="94" t="s">
        <v>794</v>
      </c>
      <c r="FR6" s="96" t="s">
        <v>795</v>
      </c>
      <c r="FS6" s="94" t="s">
        <v>796</v>
      </c>
      <c r="FT6" s="95" t="s">
        <v>797</v>
      </c>
      <c r="FU6" s="95" t="s">
        <v>798</v>
      </c>
      <c r="FV6" s="95" t="s">
        <v>799</v>
      </c>
      <c r="FW6" s="96" t="s">
        <v>800</v>
      </c>
      <c r="FX6" s="94" t="s">
        <v>801</v>
      </c>
      <c r="FY6" s="96" t="s">
        <v>802</v>
      </c>
      <c r="FZ6" s="94" t="s">
        <v>803</v>
      </c>
      <c r="GA6" s="95" t="s">
        <v>804</v>
      </c>
      <c r="GB6" s="95" t="s">
        <v>805</v>
      </c>
      <c r="GC6" s="96" t="s">
        <v>806</v>
      </c>
      <c r="GD6" s="93" t="s">
        <v>807</v>
      </c>
      <c r="GE6" s="93" t="s">
        <v>372</v>
      </c>
      <c r="GF6" s="93" t="s">
        <v>808</v>
      </c>
      <c r="GG6" s="94" t="s">
        <v>809</v>
      </c>
      <c r="GH6" s="95" t="s">
        <v>810</v>
      </c>
      <c r="GI6" s="95" t="s">
        <v>811</v>
      </c>
      <c r="GJ6" s="95" t="s">
        <v>812</v>
      </c>
      <c r="GK6" s="96" t="s">
        <v>813</v>
      </c>
      <c r="GL6" s="93" t="s">
        <v>814</v>
      </c>
      <c r="GM6" s="94" t="s">
        <v>815</v>
      </c>
      <c r="GN6" s="96" t="s">
        <v>816</v>
      </c>
      <c r="GO6" s="1"/>
      <c r="GP6" s="93" t="s">
        <v>817</v>
      </c>
      <c r="GQ6" s="94" t="s">
        <v>818</v>
      </c>
      <c r="GR6" s="96" t="s">
        <v>819</v>
      </c>
      <c r="GS6" s="94" t="s">
        <v>820</v>
      </c>
      <c r="GT6" s="96" t="s">
        <v>821</v>
      </c>
      <c r="GU6" s="93" t="s">
        <v>15</v>
      </c>
      <c r="GV6" s="93" t="s">
        <v>822</v>
      </c>
      <c r="GW6" s="93" t="s">
        <v>823</v>
      </c>
      <c r="GX6" s="1"/>
      <c r="GY6" s="93" t="s">
        <v>825</v>
      </c>
      <c r="GZ6" s="93" t="s">
        <v>826</v>
      </c>
      <c r="HA6" s="93" t="s">
        <v>827</v>
      </c>
      <c r="HB6" s="93" t="s">
        <v>828</v>
      </c>
      <c r="HC6" s="93" t="s">
        <v>829</v>
      </c>
      <c r="HD6" s="93" t="s">
        <v>830</v>
      </c>
      <c r="HE6" s="94" t="s">
        <v>831</v>
      </c>
      <c r="HF6" s="96" t="s">
        <v>832</v>
      </c>
      <c r="HG6" s="1"/>
      <c r="HH6" s="94" t="s">
        <v>1448</v>
      </c>
      <c r="HI6" s="95" t="s">
        <v>1449</v>
      </c>
      <c r="HJ6" s="96" t="s">
        <v>1450</v>
      </c>
    </row>
    <row r="7" spans="1:218" x14ac:dyDescent="0.3">
      <c r="A7" s="1"/>
      <c r="B7" s="97" t="s">
        <v>833</v>
      </c>
      <c r="C7" s="98"/>
      <c r="D7" s="99"/>
      <c r="E7" s="100"/>
      <c r="F7" s="100">
        <v>8.8258700000000001</v>
      </c>
      <c r="G7" s="101">
        <v>8.5166900000000005</v>
      </c>
      <c r="H7" s="99"/>
      <c r="I7" s="101"/>
      <c r="J7" s="99"/>
      <c r="K7" s="101"/>
      <c r="L7" s="99"/>
      <c r="M7" s="100"/>
      <c r="N7" s="100"/>
      <c r="O7" s="100"/>
      <c r="P7" s="100"/>
      <c r="Q7" s="100"/>
      <c r="R7" s="100"/>
      <c r="S7" s="101"/>
      <c r="T7" s="99">
        <v>18.14123</v>
      </c>
      <c r="U7" s="100">
        <v>19.191960000000002</v>
      </c>
      <c r="V7" s="100"/>
      <c r="W7" s="101">
        <v>1.0612699999999999</v>
      </c>
      <c r="X7" s="98"/>
      <c r="Y7" s="99"/>
      <c r="Z7" s="100"/>
      <c r="AA7" s="101">
        <v>23.060680000000001</v>
      </c>
      <c r="AB7" s="99"/>
      <c r="AC7" s="100"/>
      <c r="AD7" s="100"/>
      <c r="AE7" s="100"/>
      <c r="AF7" s="100">
        <v>12.23925</v>
      </c>
      <c r="AG7" s="100">
        <v>24.4617</v>
      </c>
      <c r="AH7" s="101">
        <v>10.27692</v>
      </c>
      <c r="AI7" s="98"/>
      <c r="AJ7" s="98"/>
      <c r="AK7" s="98">
        <v>179.37322</v>
      </c>
      <c r="AL7" s="99">
        <v>217.12262999999999</v>
      </c>
      <c r="AM7" s="101">
        <v>7.9327300000000003</v>
      </c>
      <c r="AN7" s="99"/>
      <c r="AO7" s="101"/>
      <c r="AP7" s="98"/>
      <c r="AQ7" s="99"/>
      <c r="AR7" s="101"/>
      <c r="AS7" s="98"/>
      <c r="AT7" s="98"/>
      <c r="AU7" s="98"/>
      <c r="AV7" s="99"/>
      <c r="AW7" s="100"/>
      <c r="AX7" s="101">
        <v>355.93153999999998</v>
      </c>
      <c r="AY7" s="99"/>
      <c r="AZ7" s="100"/>
      <c r="BA7" s="100"/>
      <c r="BB7" s="100"/>
      <c r="BC7" s="100"/>
      <c r="BD7" s="100"/>
      <c r="BE7" s="100"/>
      <c r="BF7" s="101"/>
      <c r="BG7" s="99"/>
      <c r="BH7" s="101"/>
      <c r="BI7" s="98"/>
      <c r="BJ7" s="99"/>
      <c r="BK7" s="100"/>
      <c r="BL7" s="101"/>
      <c r="BM7" s="99">
        <v>167.61232000000001</v>
      </c>
      <c r="BN7" s="100">
        <v>166.56063</v>
      </c>
      <c r="BO7" s="100">
        <v>168.58996999999999</v>
      </c>
      <c r="BP7" s="100"/>
      <c r="BQ7" s="100"/>
      <c r="BR7" s="100"/>
      <c r="BS7" s="100"/>
      <c r="BT7" s="100"/>
      <c r="BU7" s="100"/>
      <c r="BV7" s="100"/>
      <c r="BW7" s="100">
        <v>206.49456000000001</v>
      </c>
      <c r="BX7" s="100">
        <v>206.11548999999999</v>
      </c>
      <c r="BY7" s="100">
        <v>205.99002999999999</v>
      </c>
      <c r="BZ7" s="101"/>
      <c r="CA7" s="99">
        <v>17.41583</v>
      </c>
      <c r="CB7" s="101">
        <v>44.053669999999997</v>
      </c>
      <c r="CC7" s="98"/>
      <c r="CD7" s="99"/>
      <c r="CE7" s="100"/>
      <c r="CF7" s="100"/>
      <c r="CG7" s="100"/>
      <c r="CH7" s="100"/>
      <c r="CI7" s="100"/>
      <c r="CJ7" s="100"/>
      <c r="CK7" s="100"/>
      <c r="CL7" s="100"/>
      <c r="CM7" s="100"/>
      <c r="CN7" s="100"/>
      <c r="CO7" s="101"/>
      <c r="CP7" s="99">
        <v>180.55348000000001</v>
      </c>
      <c r="CQ7" s="100">
        <v>180.52450999999999</v>
      </c>
      <c r="CR7" s="100">
        <v>181.33356000000001</v>
      </c>
      <c r="CS7" s="101">
        <v>181.02912000000001</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9"/>
      <c r="EM7" s="101"/>
      <c r="EN7" s="98"/>
      <c r="EO7" s="98"/>
      <c r="EP7" s="98"/>
      <c r="EQ7" s="98"/>
      <c r="ER7" s="98"/>
      <c r="ES7" s="98"/>
      <c r="ET7" s="98"/>
      <c r="EU7" s="98"/>
      <c r="EV7" s="98"/>
      <c r="EW7" s="98"/>
      <c r="EX7" s="98"/>
      <c r="EY7" s="98"/>
      <c r="EZ7" s="98"/>
      <c r="FA7" s="99"/>
      <c r="FB7" s="100"/>
      <c r="FC7" s="100"/>
      <c r="FD7" s="101"/>
      <c r="FE7" s="98"/>
      <c r="FF7" s="98"/>
      <c r="FG7" s="98"/>
      <c r="FH7" s="98"/>
      <c r="FI7" s="98"/>
      <c r="FJ7" s="98"/>
      <c r="FK7" s="98"/>
      <c r="FL7" s="99"/>
      <c r="FM7" s="100"/>
      <c r="FN7" s="100"/>
      <c r="FO7" s="101"/>
      <c r="FP7" s="98"/>
      <c r="FQ7" s="99"/>
      <c r="FR7" s="101"/>
      <c r="FS7" s="99"/>
      <c r="FT7" s="100"/>
      <c r="FU7" s="100"/>
      <c r="FV7" s="100"/>
      <c r="FW7" s="101"/>
      <c r="FX7" s="99"/>
      <c r="FY7" s="101"/>
      <c r="FZ7" s="99"/>
      <c r="GA7" s="100"/>
      <c r="GB7" s="100"/>
      <c r="GC7" s="101"/>
      <c r="GD7" s="98"/>
      <c r="GE7" s="98"/>
      <c r="GF7" s="98"/>
      <c r="GG7" s="99"/>
      <c r="GH7" s="100"/>
      <c r="GI7" s="100"/>
      <c r="GJ7" s="100"/>
      <c r="GK7" s="101"/>
      <c r="GL7" s="98"/>
      <c r="GM7" s="99"/>
      <c r="GN7" s="101"/>
      <c r="GO7" s="1"/>
      <c r="GP7" s="98"/>
      <c r="GQ7" s="99"/>
      <c r="GR7" s="101"/>
      <c r="GS7" s="99"/>
      <c r="GT7" s="101"/>
      <c r="GU7" s="98"/>
      <c r="GV7" s="98"/>
      <c r="GW7" s="98"/>
      <c r="GX7" s="1"/>
      <c r="GY7" s="98"/>
      <c r="GZ7" s="98"/>
      <c r="HA7" s="98"/>
      <c r="HB7" s="98"/>
      <c r="HC7" s="98"/>
      <c r="HD7" s="98"/>
      <c r="HE7" s="99"/>
      <c r="HF7" s="101"/>
      <c r="HG7" s="1"/>
      <c r="HH7" s="99">
        <v>2792.40886</v>
      </c>
      <c r="HI7" s="100">
        <v>2755.0756700000002</v>
      </c>
      <c r="HJ7" s="101">
        <v>1412.5299299999997</v>
      </c>
    </row>
    <row r="8" spans="1:218" x14ac:dyDescent="0.3">
      <c r="A8" s="1"/>
      <c r="B8" s="97" t="s">
        <v>834</v>
      </c>
      <c r="C8" s="98"/>
      <c r="D8" s="99"/>
      <c r="E8" s="100"/>
      <c r="F8" s="100">
        <v>8.8258700000000001</v>
      </c>
      <c r="G8" s="101">
        <v>8.5166900000000005</v>
      </c>
      <c r="H8" s="99"/>
      <c r="I8" s="101"/>
      <c r="J8" s="99"/>
      <c r="K8" s="101"/>
      <c r="L8" s="99"/>
      <c r="M8" s="100"/>
      <c r="N8" s="100"/>
      <c r="O8" s="100"/>
      <c r="P8" s="100"/>
      <c r="Q8" s="100"/>
      <c r="R8" s="100"/>
      <c r="S8" s="101"/>
      <c r="T8" s="99">
        <v>18.14123</v>
      </c>
      <c r="U8" s="100">
        <v>19.191960000000002</v>
      </c>
      <c r="V8" s="100"/>
      <c r="W8" s="101">
        <v>1.0612699999999999</v>
      </c>
      <c r="X8" s="98"/>
      <c r="Y8" s="99"/>
      <c r="Z8" s="100"/>
      <c r="AA8" s="101">
        <v>23.060680000000001</v>
      </c>
      <c r="AB8" s="99"/>
      <c r="AC8" s="100"/>
      <c r="AD8" s="100"/>
      <c r="AE8" s="100"/>
      <c r="AF8" s="100">
        <v>12.23925</v>
      </c>
      <c r="AG8" s="100">
        <v>24.4617</v>
      </c>
      <c r="AH8" s="101">
        <v>10.27692</v>
      </c>
      <c r="AI8" s="98"/>
      <c r="AJ8" s="98"/>
      <c r="AK8" s="98">
        <v>179.37322</v>
      </c>
      <c r="AL8" s="99">
        <v>217.12262999999999</v>
      </c>
      <c r="AM8" s="101">
        <v>7.9327300000000003</v>
      </c>
      <c r="AN8" s="99"/>
      <c r="AO8" s="101"/>
      <c r="AP8" s="98"/>
      <c r="AQ8" s="99"/>
      <c r="AR8" s="101"/>
      <c r="AS8" s="98"/>
      <c r="AT8" s="98"/>
      <c r="AU8" s="98"/>
      <c r="AV8" s="99"/>
      <c r="AW8" s="100"/>
      <c r="AX8" s="101">
        <v>355.93153999999998</v>
      </c>
      <c r="AY8" s="99"/>
      <c r="AZ8" s="100"/>
      <c r="BA8" s="100"/>
      <c r="BB8" s="100"/>
      <c r="BC8" s="100"/>
      <c r="BD8" s="100"/>
      <c r="BE8" s="100"/>
      <c r="BF8" s="101"/>
      <c r="BG8" s="99"/>
      <c r="BH8" s="101"/>
      <c r="BI8" s="98"/>
      <c r="BJ8" s="99"/>
      <c r="BK8" s="100"/>
      <c r="BL8" s="101"/>
      <c r="BM8" s="99">
        <v>167.61232000000001</v>
      </c>
      <c r="BN8" s="100">
        <v>166.56063</v>
      </c>
      <c r="BO8" s="100">
        <v>168.58996999999999</v>
      </c>
      <c r="BP8" s="100"/>
      <c r="BQ8" s="100"/>
      <c r="BR8" s="100"/>
      <c r="BS8" s="100"/>
      <c r="BT8" s="100"/>
      <c r="BU8" s="100"/>
      <c r="BV8" s="100"/>
      <c r="BW8" s="100">
        <v>206.49456000000001</v>
      </c>
      <c r="BX8" s="100">
        <v>206.11548999999999</v>
      </c>
      <c r="BY8" s="100">
        <v>205.99002999999999</v>
      </c>
      <c r="BZ8" s="101"/>
      <c r="CA8" s="99">
        <v>17.41583</v>
      </c>
      <c r="CB8" s="101">
        <v>44.053669999999997</v>
      </c>
      <c r="CC8" s="98"/>
      <c r="CD8" s="99"/>
      <c r="CE8" s="100"/>
      <c r="CF8" s="100"/>
      <c r="CG8" s="100"/>
      <c r="CH8" s="100"/>
      <c r="CI8" s="100"/>
      <c r="CJ8" s="100"/>
      <c r="CK8" s="100"/>
      <c r="CL8" s="100"/>
      <c r="CM8" s="100"/>
      <c r="CN8" s="100"/>
      <c r="CO8" s="101"/>
      <c r="CP8" s="99">
        <v>180.55348000000001</v>
      </c>
      <c r="CQ8" s="100">
        <v>180.52450999999999</v>
      </c>
      <c r="CR8" s="100">
        <v>181.33356000000001</v>
      </c>
      <c r="CS8" s="101">
        <v>181.02912000000001</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9"/>
      <c r="EM8" s="101"/>
      <c r="EN8" s="98"/>
      <c r="EO8" s="98"/>
      <c r="EP8" s="98"/>
      <c r="EQ8" s="98"/>
      <c r="ER8" s="98"/>
      <c r="ES8" s="98"/>
      <c r="ET8" s="98"/>
      <c r="EU8" s="98"/>
      <c r="EV8" s="98"/>
      <c r="EW8" s="98"/>
      <c r="EX8" s="98"/>
      <c r="EY8" s="98"/>
      <c r="EZ8" s="98"/>
      <c r="FA8" s="99"/>
      <c r="FB8" s="100"/>
      <c r="FC8" s="100"/>
      <c r="FD8" s="101"/>
      <c r="FE8" s="98"/>
      <c r="FF8" s="98"/>
      <c r="FG8" s="98"/>
      <c r="FH8" s="98"/>
      <c r="FI8" s="98"/>
      <c r="FJ8" s="98"/>
      <c r="FK8" s="98"/>
      <c r="FL8" s="99"/>
      <c r="FM8" s="100"/>
      <c r="FN8" s="100"/>
      <c r="FO8" s="101"/>
      <c r="FP8" s="98"/>
      <c r="FQ8" s="99"/>
      <c r="FR8" s="101"/>
      <c r="FS8" s="99"/>
      <c r="FT8" s="100"/>
      <c r="FU8" s="100"/>
      <c r="FV8" s="100"/>
      <c r="FW8" s="101"/>
      <c r="FX8" s="99"/>
      <c r="FY8" s="101"/>
      <c r="FZ8" s="99"/>
      <c r="GA8" s="100"/>
      <c r="GB8" s="100"/>
      <c r="GC8" s="101"/>
      <c r="GD8" s="98"/>
      <c r="GE8" s="98"/>
      <c r="GF8" s="98"/>
      <c r="GG8" s="99"/>
      <c r="GH8" s="100"/>
      <c r="GI8" s="100"/>
      <c r="GJ8" s="100"/>
      <c r="GK8" s="101"/>
      <c r="GL8" s="98"/>
      <c r="GM8" s="99"/>
      <c r="GN8" s="101"/>
      <c r="GO8" s="1"/>
      <c r="GP8" s="98"/>
      <c r="GQ8" s="99"/>
      <c r="GR8" s="101"/>
      <c r="GS8" s="99"/>
      <c r="GT8" s="101"/>
      <c r="GU8" s="98"/>
      <c r="GV8" s="98"/>
      <c r="GW8" s="98"/>
      <c r="GX8" s="1"/>
      <c r="GY8" s="98"/>
      <c r="GZ8" s="98"/>
      <c r="HA8" s="98"/>
      <c r="HB8" s="98"/>
      <c r="HC8" s="98"/>
      <c r="HD8" s="98"/>
      <c r="HE8" s="99"/>
      <c r="HF8" s="101"/>
      <c r="HG8" s="1"/>
      <c r="HH8" s="99">
        <v>2792.40886</v>
      </c>
      <c r="HI8" s="100">
        <v>2755.0756700000002</v>
      </c>
      <c r="HJ8" s="101">
        <v>1412.5299299999997</v>
      </c>
    </row>
    <row r="9" spans="1:218" x14ac:dyDescent="0.3">
      <c r="A9" s="1"/>
      <c r="B9" s="97" t="s">
        <v>835</v>
      </c>
      <c r="C9" s="98"/>
      <c r="D9" s="99"/>
      <c r="E9" s="100"/>
      <c r="F9" s="100">
        <v>8.8258700000000001</v>
      </c>
      <c r="G9" s="101">
        <v>8.5166900000000005</v>
      </c>
      <c r="H9" s="99"/>
      <c r="I9" s="101"/>
      <c r="J9" s="99"/>
      <c r="K9" s="101"/>
      <c r="L9" s="99"/>
      <c r="M9" s="100"/>
      <c r="N9" s="100"/>
      <c r="O9" s="100"/>
      <c r="P9" s="100"/>
      <c r="Q9" s="100"/>
      <c r="R9" s="100"/>
      <c r="S9" s="101"/>
      <c r="T9" s="99">
        <v>18.14123</v>
      </c>
      <c r="U9" s="100">
        <v>19.191960000000002</v>
      </c>
      <c r="V9" s="100"/>
      <c r="W9" s="101">
        <v>1.0612699999999999</v>
      </c>
      <c r="X9" s="98"/>
      <c r="Y9" s="99"/>
      <c r="Z9" s="100"/>
      <c r="AA9" s="101">
        <v>23.060680000000001</v>
      </c>
      <c r="AB9" s="99"/>
      <c r="AC9" s="100"/>
      <c r="AD9" s="100"/>
      <c r="AE9" s="100"/>
      <c r="AF9" s="100">
        <v>12.23925</v>
      </c>
      <c r="AG9" s="100">
        <v>24.4617</v>
      </c>
      <c r="AH9" s="101">
        <v>10.27692</v>
      </c>
      <c r="AI9" s="98"/>
      <c r="AJ9" s="98"/>
      <c r="AK9" s="98">
        <v>179.37322</v>
      </c>
      <c r="AL9" s="99">
        <v>217.12262999999999</v>
      </c>
      <c r="AM9" s="101">
        <v>7.9327300000000003</v>
      </c>
      <c r="AN9" s="99"/>
      <c r="AO9" s="101"/>
      <c r="AP9" s="98"/>
      <c r="AQ9" s="99"/>
      <c r="AR9" s="101"/>
      <c r="AS9" s="98"/>
      <c r="AT9" s="98"/>
      <c r="AU9" s="98"/>
      <c r="AV9" s="99"/>
      <c r="AW9" s="100"/>
      <c r="AX9" s="101">
        <v>355.93153999999998</v>
      </c>
      <c r="AY9" s="99"/>
      <c r="AZ9" s="100"/>
      <c r="BA9" s="100"/>
      <c r="BB9" s="100"/>
      <c r="BC9" s="100"/>
      <c r="BD9" s="100"/>
      <c r="BE9" s="100"/>
      <c r="BF9" s="101"/>
      <c r="BG9" s="99"/>
      <c r="BH9" s="101"/>
      <c r="BI9" s="98"/>
      <c r="BJ9" s="99"/>
      <c r="BK9" s="100"/>
      <c r="BL9" s="101"/>
      <c r="BM9" s="99">
        <v>167.61232000000001</v>
      </c>
      <c r="BN9" s="100">
        <v>166.56063</v>
      </c>
      <c r="BO9" s="100">
        <v>168.58996999999999</v>
      </c>
      <c r="BP9" s="100"/>
      <c r="BQ9" s="100"/>
      <c r="BR9" s="100"/>
      <c r="BS9" s="100"/>
      <c r="BT9" s="100"/>
      <c r="BU9" s="100"/>
      <c r="BV9" s="100"/>
      <c r="BW9" s="100">
        <v>206.49456000000001</v>
      </c>
      <c r="BX9" s="100">
        <v>206.11548999999999</v>
      </c>
      <c r="BY9" s="100">
        <v>205.99002999999999</v>
      </c>
      <c r="BZ9" s="101"/>
      <c r="CA9" s="99">
        <v>17.41583</v>
      </c>
      <c r="CB9" s="101">
        <v>44.053669999999997</v>
      </c>
      <c r="CC9" s="98"/>
      <c r="CD9" s="99"/>
      <c r="CE9" s="100"/>
      <c r="CF9" s="100"/>
      <c r="CG9" s="100"/>
      <c r="CH9" s="100"/>
      <c r="CI9" s="100"/>
      <c r="CJ9" s="100"/>
      <c r="CK9" s="100"/>
      <c r="CL9" s="100"/>
      <c r="CM9" s="100"/>
      <c r="CN9" s="100"/>
      <c r="CO9" s="101"/>
      <c r="CP9" s="99">
        <v>180.55348000000001</v>
      </c>
      <c r="CQ9" s="100">
        <v>180.52450999999999</v>
      </c>
      <c r="CR9" s="100">
        <v>181.33356000000001</v>
      </c>
      <c r="CS9" s="101">
        <v>181.02912000000001</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9"/>
      <c r="EM9" s="101"/>
      <c r="EN9" s="98"/>
      <c r="EO9" s="98"/>
      <c r="EP9" s="98"/>
      <c r="EQ9" s="98"/>
      <c r="ER9" s="98"/>
      <c r="ES9" s="98"/>
      <c r="ET9" s="98"/>
      <c r="EU9" s="98"/>
      <c r="EV9" s="98"/>
      <c r="EW9" s="98"/>
      <c r="EX9" s="98"/>
      <c r="EY9" s="98"/>
      <c r="EZ9" s="98"/>
      <c r="FA9" s="99"/>
      <c r="FB9" s="100"/>
      <c r="FC9" s="100"/>
      <c r="FD9" s="101"/>
      <c r="FE9" s="98"/>
      <c r="FF9" s="98"/>
      <c r="FG9" s="98"/>
      <c r="FH9" s="98"/>
      <c r="FI9" s="98"/>
      <c r="FJ9" s="98"/>
      <c r="FK9" s="98"/>
      <c r="FL9" s="99"/>
      <c r="FM9" s="100"/>
      <c r="FN9" s="100"/>
      <c r="FO9" s="101"/>
      <c r="FP9" s="98"/>
      <c r="FQ9" s="99"/>
      <c r="FR9" s="101"/>
      <c r="FS9" s="99"/>
      <c r="FT9" s="100"/>
      <c r="FU9" s="100"/>
      <c r="FV9" s="100"/>
      <c r="FW9" s="101"/>
      <c r="FX9" s="99"/>
      <c r="FY9" s="101"/>
      <c r="FZ9" s="99"/>
      <c r="GA9" s="100"/>
      <c r="GB9" s="100"/>
      <c r="GC9" s="101"/>
      <c r="GD9" s="98"/>
      <c r="GE9" s="98"/>
      <c r="GF9" s="98"/>
      <c r="GG9" s="99"/>
      <c r="GH9" s="100"/>
      <c r="GI9" s="100"/>
      <c r="GJ9" s="100"/>
      <c r="GK9" s="101"/>
      <c r="GL9" s="98"/>
      <c r="GM9" s="99"/>
      <c r="GN9" s="101"/>
      <c r="GO9" s="1"/>
      <c r="GP9" s="98"/>
      <c r="GQ9" s="99"/>
      <c r="GR9" s="101"/>
      <c r="GS9" s="99"/>
      <c r="GT9" s="101"/>
      <c r="GU9" s="98"/>
      <c r="GV9" s="98"/>
      <c r="GW9" s="98"/>
      <c r="GX9" s="1"/>
      <c r="GY9" s="98"/>
      <c r="GZ9" s="98"/>
      <c r="HA9" s="98"/>
      <c r="HB9" s="98"/>
      <c r="HC9" s="98"/>
      <c r="HD9" s="98"/>
      <c r="HE9" s="99"/>
      <c r="HF9" s="101"/>
      <c r="HG9" s="1"/>
      <c r="HH9" s="99">
        <v>2792.40886</v>
      </c>
      <c r="HI9" s="100">
        <v>2755.0756700000002</v>
      </c>
      <c r="HJ9" s="101">
        <v>1412.5299299999997</v>
      </c>
    </row>
    <row r="10" spans="1:218" x14ac:dyDescent="0.3">
      <c r="A10" s="1"/>
      <c r="B10" s="97" t="s">
        <v>836</v>
      </c>
      <c r="C10" s="98"/>
      <c r="D10" s="99"/>
      <c r="E10" s="100"/>
      <c r="F10" s="100">
        <v>8.8258700000000001</v>
      </c>
      <c r="G10" s="101">
        <v>8.5166900000000005</v>
      </c>
      <c r="H10" s="99"/>
      <c r="I10" s="101"/>
      <c r="J10" s="99"/>
      <c r="K10" s="101"/>
      <c r="L10" s="99"/>
      <c r="M10" s="100"/>
      <c r="N10" s="100"/>
      <c r="O10" s="100"/>
      <c r="P10" s="100"/>
      <c r="Q10" s="100"/>
      <c r="R10" s="100"/>
      <c r="S10" s="101"/>
      <c r="T10" s="99">
        <v>18.14123</v>
      </c>
      <c r="U10" s="100">
        <v>19.191960000000002</v>
      </c>
      <c r="V10" s="100"/>
      <c r="W10" s="101">
        <v>1.0612699999999999</v>
      </c>
      <c r="X10" s="98"/>
      <c r="Y10" s="99"/>
      <c r="Z10" s="100"/>
      <c r="AA10" s="101">
        <v>23.060680000000001</v>
      </c>
      <c r="AB10" s="99"/>
      <c r="AC10" s="100"/>
      <c r="AD10" s="100"/>
      <c r="AE10" s="100"/>
      <c r="AF10" s="100">
        <v>12.23925</v>
      </c>
      <c r="AG10" s="100">
        <v>24.4617</v>
      </c>
      <c r="AH10" s="101">
        <v>10.27692</v>
      </c>
      <c r="AI10" s="98"/>
      <c r="AJ10" s="98"/>
      <c r="AK10" s="98">
        <v>179.37322</v>
      </c>
      <c r="AL10" s="99">
        <v>217.12262999999999</v>
      </c>
      <c r="AM10" s="101">
        <v>7.9327300000000003</v>
      </c>
      <c r="AN10" s="99"/>
      <c r="AO10" s="101"/>
      <c r="AP10" s="98"/>
      <c r="AQ10" s="99"/>
      <c r="AR10" s="101"/>
      <c r="AS10" s="98"/>
      <c r="AT10" s="98"/>
      <c r="AU10" s="98"/>
      <c r="AV10" s="99"/>
      <c r="AW10" s="100"/>
      <c r="AX10" s="101">
        <v>355.93153999999998</v>
      </c>
      <c r="AY10" s="99"/>
      <c r="AZ10" s="100"/>
      <c r="BA10" s="100"/>
      <c r="BB10" s="100"/>
      <c r="BC10" s="100"/>
      <c r="BD10" s="100"/>
      <c r="BE10" s="100"/>
      <c r="BF10" s="101"/>
      <c r="BG10" s="99"/>
      <c r="BH10" s="101"/>
      <c r="BI10" s="98"/>
      <c r="BJ10" s="99"/>
      <c r="BK10" s="100"/>
      <c r="BL10" s="101"/>
      <c r="BM10" s="99">
        <v>167.61232000000001</v>
      </c>
      <c r="BN10" s="100">
        <v>166.56063</v>
      </c>
      <c r="BO10" s="100">
        <v>168.58996999999999</v>
      </c>
      <c r="BP10" s="100"/>
      <c r="BQ10" s="100"/>
      <c r="BR10" s="100"/>
      <c r="BS10" s="100"/>
      <c r="BT10" s="100"/>
      <c r="BU10" s="100"/>
      <c r="BV10" s="100"/>
      <c r="BW10" s="100">
        <v>206.49456000000001</v>
      </c>
      <c r="BX10" s="100">
        <v>206.11548999999999</v>
      </c>
      <c r="BY10" s="100">
        <v>205.99002999999999</v>
      </c>
      <c r="BZ10" s="101"/>
      <c r="CA10" s="99">
        <v>17.41583</v>
      </c>
      <c r="CB10" s="101">
        <v>44.053669999999997</v>
      </c>
      <c r="CC10" s="98"/>
      <c r="CD10" s="99"/>
      <c r="CE10" s="100"/>
      <c r="CF10" s="100"/>
      <c r="CG10" s="100"/>
      <c r="CH10" s="100"/>
      <c r="CI10" s="100"/>
      <c r="CJ10" s="100"/>
      <c r="CK10" s="100"/>
      <c r="CL10" s="100"/>
      <c r="CM10" s="100"/>
      <c r="CN10" s="100"/>
      <c r="CO10" s="101"/>
      <c r="CP10" s="99">
        <v>180.55348000000001</v>
      </c>
      <c r="CQ10" s="100">
        <v>180.52450999999999</v>
      </c>
      <c r="CR10" s="100">
        <v>181.33356000000001</v>
      </c>
      <c r="CS10" s="101">
        <v>181.02912000000001</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9"/>
      <c r="EM10" s="101"/>
      <c r="EN10" s="98"/>
      <c r="EO10" s="98"/>
      <c r="EP10" s="98"/>
      <c r="EQ10" s="98"/>
      <c r="ER10" s="98"/>
      <c r="ES10" s="98"/>
      <c r="ET10" s="98"/>
      <c r="EU10" s="98"/>
      <c r="EV10" s="98"/>
      <c r="EW10" s="98"/>
      <c r="EX10" s="98"/>
      <c r="EY10" s="98"/>
      <c r="EZ10" s="98"/>
      <c r="FA10" s="99"/>
      <c r="FB10" s="100"/>
      <c r="FC10" s="100"/>
      <c r="FD10" s="101"/>
      <c r="FE10" s="98"/>
      <c r="FF10" s="98"/>
      <c r="FG10" s="98"/>
      <c r="FH10" s="98"/>
      <c r="FI10" s="98"/>
      <c r="FJ10" s="98"/>
      <c r="FK10" s="98"/>
      <c r="FL10" s="99"/>
      <c r="FM10" s="100"/>
      <c r="FN10" s="100"/>
      <c r="FO10" s="101"/>
      <c r="FP10" s="98"/>
      <c r="FQ10" s="99"/>
      <c r="FR10" s="101"/>
      <c r="FS10" s="99"/>
      <c r="FT10" s="100"/>
      <c r="FU10" s="100"/>
      <c r="FV10" s="100"/>
      <c r="FW10" s="101"/>
      <c r="FX10" s="99"/>
      <c r="FY10" s="101"/>
      <c r="FZ10" s="99"/>
      <c r="GA10" s="100"/>
      <c r="GB10" s="100"/>
      <c r="GC10" s="101"/>
      <c r="GD10" s="98"/>
      <c r="GE10" s="98"/>
      <c r="GF10" s="98"/>
      <c r="GG10" s="99"/>
      <c r="GH10" s="100"/>
      <c r="GI10" s="100"/>
      <c r="GJ10" s="100"/>
      <c r="GK10" s="101"/>
      <c r="GL10" s="98"/>
      <c r="GM10" s="99"/>
      <c r="GN10" s="101"/>
      <c r="GO10" s="1"/>
      <c r="GP10" s="98"/>
      <c r="GQ10" s="99"/>
      <c r="GR10" s="101"/>
      <c r="GS10" s="99"/>
      <c r="GT10" s="101"/>
      <c r="GU10" s="98"/>
      <c r="GV10" s="98"/>
      <c r="GW10" s="98"/>
      <c r="GX10" s="1"/>
      <c r="GY10" s="98"/>
      <c r="GZ10" s="98"/>
      <c r="HA10" s="98"/>
      <c r="HB10" s="98"/>
      <c r="HC10" s="98"/>
      <c r="HD10" s="98"/>
      <c r="HE10" s="99"/>
      <c r="HF10" s="101"/>
      <c r="HG10" s="1"/>
      <c r="HH10" s="99">
        <v>2792.40886</v>
      </c>
      <c r="HI10" s="100">
        <v>2755.0756700000002</v>
      </c>
      <c r="HJ10" s="101">
        <v>1412.5299299999997</v>
      </c>
    </row>
    <row r="11" spans="1:218" x14ac:dyDescent="0.3">
      <c r="A11" s="1"/>
      <c r="B11" s="97" t="s">
        <v>837</v>
      </c>
      <c r="C11" s="98"/>
      <c r="D11" s="99"/>
      <c r="E11" s="100"/>
      <c r="F11" s="100">
        <v>8.8258700000000001</v>
      </c>
      <c r="G11" s="101">
        <v>8.5166900000000005</v>
      </c>
      <c r="H11" s="99"/>
      <c r="I11" s="101"/>
      <c r="J11" s="99"/>
      <c r="K11" s="101"/>
      <c r="L11" s="99"/>
      <c r="M11" s="100"/>
      <c r="N11" s="100"/>
      <c r="O11" s="100"/>
      <c r="P11" s="100"/>
      <c r="Q11" s="100"/>
      <c r="R11" s="100"/>
      <c r="S11" s="101"/>
      <c r="T11" s="99">
        <v>18.14123</v>
      </c>
      <c r="U11" s="100">
        <v>19.191960000000002</v>
      </c>
      <c r="V11" s="100"/>
      <c r="W11" s="101">
        <v>1.0612699999999999</v>
      </c>
      <c r="X11" s="98"/>
      <c r="Y11" s="99"/>
      <c r="Z11" s="100"/>
      <c r="AA11" s="101">
        <v>23.060680000000001</v>
      </c>
      <c r="AB11" s="99"/>
      <c r="AC11" s="100"/>
      <c r="AD11" s="100"/>
      <c r="AE11" s="100"/>
      <c r="AF11" s="100">
        <v>12.23925</v>
      </c>
      <c r="AG11" s="100">
        <v>24.4617</v>
      </c>
      <c r="AH11" s="101">
        <v>10.27692</v>
      </c>
      <c r="AI11" s="98"/>
      <c r="AJ11" s="98"/>
      <c r="AK11" s="98">
        <v>179.37322</v>
      </c>
      <c r="AL11" s="99">
        <v>217.12262999999999</v>
      </c>
      <c r="AM11" s="101">
        <v>7.9327300000000003</v>
      </c>
      <c r="AN11" s="99"/>
      <c r="AO11" s="101"/>
      <c r="AP11" s="98"/>
      <c r="AQ11" s="99"/>
      <c r="AR11" s="101"/>
      <c r="AS11" s="98"/>
      <c r="AT11" s="98"/>
      <c r="AU11" s="98"/>
      <c r="AV11" s="99"/>
      <c r="AW11" s="100"/>
      <c r="AX11" s="101">
        <v>571.95925999999997</v>
      </c>
      <c r="AY11" s="99"/>
      <c r="AZ11" s="100"/>
      <c r="BA11" s="100"/>
      <c r="BB11" s="100"/>
      <c r="BC11" s="100"/>
      <c r="BD11" s="100"/>
      <c r="BE11" s="100"/>
      <c r="BF11" s="101"/>
      <c r="BG11" s="99"/>
      <c r="BH11" s="101"/>
      <c r="BI11" s="98"/>
      <c r="BJ11" s="99"/>
      <c r="BK11" s="100"/>
      <c r="BL11" s="101"/>
      <c r="BM11" s="99">
        <v>167.61232000000001</v>
      </c>
      <c r="BN11" s="100">
        <v>166.56063</v>
      </c>
      <c r="BO11" s="100">
        <v>168.58996999999999</v>
      </c>
      <c r="BP11" s="100"/>
      <c r="BQ11" s="100"/>
      <c r="BR11" s="100"/>
      <c r="BS11" s="100"/>
      <c r="BT11" s="100"/>
      <c r="BU11" s="100"/>
      <c r="BV11" s="100"/>
      <c r="BW11" s="100">
        <v>206.49456000000001</v>
      </c>
      <c r="BX11" s="100">
        <v>206.11548999999999</v>
      </c>
      <c r="BY11" s="100">
        <v>205.99002999999999</v>
      </c>
      <c r="BZ11" s="101"/>
      <c r="CA11" s="99">
        <v>17.41583</v>
      </c>
      <c r="CB11" s="101">
        <v>44.053669999999997</v>
      </c>
      <c r="CC11" s="98"/>
      <c r="CD11" s="99"/>
      <c r="CE11" s="100"/>
      <c r="CF11" s="100"/>
      <c r="CG11" s="100"/>
      <c r="CH11" s="100"/>
      <c r="CI11" s="100"/>
      <c r="CJ11" s="100"/>
      <c r="CK11" s="100"/>
      <c r="CL11" s="100"/>
      <c r="CM11" s="100"/>
      <c r="CN11" s="100"/>
      <c r="CO11" s="101"/>
      <c r="CP11" s="99">
        <v>180.55348000000001</v>
      </c>
      <c r="CQ11" s="100">
        <v>180.52450999999999</v>
      </c>
      <c r="CR11" s="100">
        <v>181.33356000000001</v>
      </c>
      <c r="CS11" s="101">
        <v>181.02912000000001</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9"/>
      <c r="EM11" s="101"/>
      <c r="EN11" s="98"/>
      <c r="EO11" s="98"/>
      <c r="EP11" s="98"/>
      <c r="EQ11" s="98"/>
      <c r="ER11" s="98"/>
      <c r="ES11" s="98"/>
      <c r="ET11" s="98"/>
      <c r="EU11" s="98"/>
      <c r="EV11" s="98"/>
      <c r="EW11" s="98"/>
      <c r="EX11" s="98"/>
      <c r="EY11" s="98"/>
      <c r="EZ11" s="98"/>
      <c r="FA11" s="99"/>
      <c r="FB11" s="100"/>
      <c r="FC11" s="100"/>
      <c r="FD11" s="101"/>
      <c r="FE11" s="98"/>
      <c r="FF11" s="98"/>
      <c r="FG11" s="98"/>
      <c r="FH11" s="98"/>
      <c r="FI11" s="98"/>
      <c r="FJ11" s="98"/>
      <c r="FK11" s="98"/>
      <c r="FL11" s="99"/>
      <c r="FM11" s="100"/>
      <c r="FN11" s="100"/>
      <c r="FO11" s="101"/>
      <c r="FP11" s="98"/>
      <c r="FQ11" s="99"/>
      <c r="FR11" s="101"/>
      <c r="FS11" s="99"/>
      <c r="FT11" s="100"/>
      <c r="FU11" s="100"/>
      <c r="FV11" s="100"/>
      <c r="FW11" s="101"/>
      <c r="FX11" s="99"/>
      <c r="FY11" s="101"/>
      <c r="FZ11" s="99"/>
      <c r="GA11" s="100"/>
      <c r="GB11" s="100"/>
      <c r="GC11" s="101"/>
      <c r="GD11" s="98"/>
      <c r="GE11" s="98"/>
      <c r="GF11" s="98"/>
      <c r="GG11" s="99"/>
      <c r="GH11" s="100"/>
      <c r="GI11" s="100"/>
      <c r="GJ11" s="100"/>
      <c r="GK11" s="101"/>
      <c r="GL11" s="98"/>
      <c r="GM11" s="99"/>
      <c r="GN11" s="101"/>
      <c r="GO11" s="1"/>
      <c r="GP11" s="98"/>
      <c r="GQ11" s="99"/>
      <c r="GR11" s="101"/>
      <c r="GS11" s="99"/>
      <c r="GT11" s="101"/>
      <c r="GU11" s="98"/>
      <c r="GV11" s="98"/>
      <c r="GW11" s="98"/>
      <c r="GX11" s="1"/>
      <c r="GY11" s="98"/>
      <c r="GZ11" s="98"/>
      <c r="HA11" s="98"/>
      <c r="HB11" s="98"/>
      <c r="HC11" s="98"/>
      <c r="HD11" s="98"/>
      <c r="HE11" s="99"/>
      <c r="HF11" s="101"/>
      <c r="HG11" s="1"/>
      <c r="HH11" s="99">
        <v>3008.43658</v>
      </c>
      <c r="HI11" s="100">
        <v>2971.1033900000002</v>
      </c>
      <c r="HJ11" s="101">
        <v>1412.5299299999997</v>
      </c>
    </row>
    <row r="12" spans="1:218" x14ac:dyDescent="0.3">
      <c r="A12" s="1"/>
      <c r="B12" s="97" t="s">
        <v>838</v>
      </c>
      <c r="C12" s="98"/>
      <c r="D12" s="99"/>
      <c r="E12" s="100"/>
      <c r="F12" s="100">
        <v>8.8258700000000001</v>
      </c>
      <c r="G12" s="101">
        <v>8.5166900000000005</v>
      </c>
      <c r="H12" s="99"/>
      <c r="I12" s="101"/>
      <c r="J12" s="99"/>
      <c r="K12" s="101"/>
      <c r="L12" s="99"/>
      <c r="M12" s="100"/>
      <c r="N12" s="100"/>
      <c r="O12" s="100"/>
      <c r="P12" s="100"/>
      <c r="Q12" s="100"/>
      <c r="R12" s="100"/>
      <c r="S12" s="101"/>
      <c r="T12" s="99">
        <v>18.14123</v>
      </c>
      <c r="U12" s="100">
        <v>19.191960000000002</v>
      </c>
      <c r="V12" s="100"/>
      <c r="W12" s="101">
        <v>1.0612699999999999</v>
      </c>
      <c r="X12" s="98"/>
      <c r="Y12" s="99"/>
      <c r="Z12" s="100"/>
      <c r="AA12" s="101">
        <v>23.060680000000001</v>
      </c>
      <c r="AB12" s="99"/>
      <c r="AC12" s="100"/>
      <c r="AD12" s="100"/>
      <c r="AE12" s="100"/>
      <c r="AF12" s="100">
        <v>12.23925</v>
      </c>
      <c r="AG12" s="100">
        <v>24.4617</v>
      </c>
      <c r="AH12" s="101">
        <v>10.27692</v>
      </c>
      <c r="AI12" s="98"/>
      <c r="AJ12" s="98"/>
      <c r="AK12" s="98">
        <v>179.37322</v>
      </c>
      <c r="AL12" s="99">
        <v>217.12262999999999</v>
      </c>
      <c r="AM12" s="101">
        <v>7.9327300000000003</v>
      </c>
      <c r="AN12" s="99"/>
      <c r="AO12" s="101"/>
      <c r="AP12" s="98"/>
      <c r="AQ12" s="99"/>
      <c r="AR12" s="101"/>
      <c r="AS12" s="98"/>
      <c r="AT12" s="98"/>
      <c r="AU12" s="98"/>
      <c r="AV12" s="99"/>
      <c r="AW12" s="100"/>
      <c r="AX12" s="101">
        <v>571.95925999999997</v>
      </c>
      <c r="AY12" s="99"/>
      <c r="AZ12" s="100"/>
      <c r="BA12" s="100"/>
      <c r="BB12" s="100"/>
      <c r="BC12" s="100"/>
      <c r="BD12" s="100"/>
      <c r="BE12" s="100"/>
      <c r="BF12" s="101"/>
      <c r="BG12" s="99"/>
      <c r="BH12" s="101"/>
      <c r="BI12" s="98"/>
      <c r="BJ12" s="99"/>
      <c r="BK12" s="100"/>
      <c r="BL12" s="101"/>
      <c r="BM12" s="99">
        <v>167.61232000000001</v>
      </c>
      <c r="BN12" s="100">
        <v>166.56063</v>
      </c>
      <c r="BO12" s="100">
        <v>168.58996999999999</v>
      </c>
      <c r="BP12" s="100"/>
      <c r="BQ12" s="100"/>
      <c r="BR12" s="100"/>
      <c r="BS12" s="100"/>
      <c r="BT12" s="100"/>
      <c r="BU12" s="100"/>
      <c r="BV12" s="100"/>
      <c r="BW12" s="100">
        <v>206.49456000000001</v>
      </c>
      <c r="BX12" s="100">
        <v>206.11548999999999</v>
      </c>
      <c r="BY12" s="100">
        <v>205.99002999999999</v>
      </c>
      <c r="BZ12" s="101"/>
      <c r="CA12" s="99">
        <v>17.41583</v>
      </c>
      <c r="CB12" s="101">
        <v>44.053669999999997</v>
      </c>
      <c r="CC12" s="98"/>
      <c r="CD12" s="99"/>
      <c r="CE12" s="100"/>
      <c r="CF12" s="100"/>
      <c r="CG12" s="100"/>
      <c r="CH12" s="100"/>
      <c r="CI12" s="100"/>
      <c r="CJ12" s="100"/>
      <c r="CK12" s="100"/>
      <c r="CL12" s="100"/>
      <c r="CM12" s="100"/>
      <c r="CN12" s="100"/>
      <c r="CO12" s="101"/>
      <c r="CP12" s="99">
        <v>180.55348000000001</v>
      </c>
      <c r="CQ12" s="100">
        <v>180.52450999999999</v>
      </c>
      <c r="CR12" s="100">
        <v>181.33356000000001</v>
      </c>
      <c r="CS12" s="101">
        <v>181.02912000000001</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9"/>
      <c r="EM12" s="101"/>
      <c r="EN12" s="98"/>
      <c r="EO12" s="98"/>
      <c r="EP12" s="98"/>
      <c r="EQ12" s="98"/>
      <c r="ER12" s="98"/>
      <c r="ES12" s="98"/>
      <c r="ET12" s="98"/>
      <c r="EU12" s="98"/>
      <c r="EV12" s="98"/>
      <c r="EW12" s="98"/>
      <c r="EX12" s="98"/>
      <c r="EY12" s="98"/>
      <c r="EZ12" s="98"/>
      <c r="FA12" s="99"/>
      <c r="FB12" s="100"/>
      <c r="FC12" s="100"/>
      <c r="FD12" s="101"/>
      <c r="FE12" s="98"/>
      <c r="FF12" s="98"/>
      <c r="FG12" s="98"/>
      <c r="FH12" s="98"/>
      <c r="FI12" s="98"/>
      <c r="FJ12" s="98"/>
      <c r="FK12" s="98"/>
      <c r="FL12" s="99"/>
      <c r="FM12" s="100"/>
      <c r="FN12" s="100"/>
      <c r="FO12" s="101"/>
      <c r="FP12" s="98"/>
      <c r="FQ12" s="99"/>
      <c r="FR12" s="101"/>
      <c r="FS12" s="99"/>
      <c r="FT12" s="100"/>
      <c r="FU12" s="100"/>
      <c r="FV12" s="100"/>
      <c r="FW12" s="101"/>
      <c r="FX12" s="99"/>
      <c r="FY12" s="101"/>
      <c r="FZ12" s="99"/>
      <c r="GA12" s="100"/>
      <c r="GB12" s="100"/>
      <c r="GC12" s="101"/>
      <c r="GD12" s="98"/>
      <c r="GE12" s="98"/>
      <c r="GF12" s="98"/>
      <c r="GG12" s="99"/>
      <c r="GH12" s="100"/>
      <c r="GI12" s="100"/>
      <c r="GJ12" s="100"/>
      <c r="GK12" s="101"/>
      <c r="GL12" s="98"/>
      <c r="GM12" s="99"/>
      <c r="GN12" s="101"/>
      <c r="GO12" s="1"/>
      <c r="GP12" s="98"/>
      <c r="GQ12" s="99"/>
      <c r="GR12" s="101"/>
      <c r="GS12" s="99"/>
      <c r="GT12" s="101"/>
      <c r="GU12" s="98"/>
      <c r="GV12" s="98"/>
      <c r="GW12" s="98"/>
      <c r="GX12" s="1"/>
      <c r="GY12" s="98"/>
      <c r="GZ12" s="98"/>
      <c r="HA12" s="98"/>
      <c r="HB12" s="98"/>
      <c r="HC12" s="98"/>
      <c r="HD12" s="98"/>
      <c r="HE12" s="99"/>
      <c r="HF12" s="101"/>
      <c r="HG12" s="1"/>
      <c r="HH12" s="99">
        <v>3008.43658</v>
      </c>
      <c r="HI12" s="100">
        <v>2971.1033900000002</v>
      </c>
      <c r="HJ12" s="101">
        <v>1412.5299299999997</v>
      </c>
    </row>
    <row r="13" spans="1:218" x14ac:dyDescent="0.3">
      <c r="A13" s="1"/>
      <c r="B13" s="97" t="s">
        <v>839</v>
      </c>
      <c r="C13" s="98"/>
      <c r="D13" s="99"/>
      <c r="E13" s="100"/>
      <c r="F13" s="100">
        <v>8.8258700000000001</v>
      </c>
      <c r="G13" s="101">
        <v>8.5166900000000005</v>
      </c>
      <c r="H13" s="99"/>
      <c r="I13" s="101"/>
      <c r="J13" s="99"/>
      <c r="K13" s="101"/>
      <c r="L13" s="99"/>
      <c r="M13" s="100"/>
      <c r="N13" s="100"/>
      <c r="O13" s="100"/>
      <c r="P13" s="100"/>
      <c r="Q13" s="100"/>
      <c r="R13" s="100"/>
      <c r="S13" s="101"/>
      <c r="T13" s="99">
        <v>18.14123</v>
      </c>
      <c r="U13" s="100">
        <v>19.191960000000002</v>
      </c>
      <c r="V13" s="100"/>
      <c r="W13" s="101">
        <v>1.0612699999999999</v>
      </c>
      <c r="X13" s="98"/>
      <c r="Y13" s="99"/>
      <c r="Z13" s="100"/>
      <c r="AA13" s="101">
        <v>23.060680000000001</v>
      </c>
      <c r="AB13" s="99"/>
      <c r="AC13" s="100"/>
      <c r="AD13" s="100"/>
      <c r="AE13" s="100"/>
      <c r="AF13" s="100">
        <v>12.23925</v>
      </c>
      <c r="AG13" s="100">
        <v>24.4617</v>
      </c>
      <c r="AH13" s="101">
        <v>10.27692</v>
      </c>
      <c r="AI13" s="98"/>
      <c r="AJ13" s="98"/>
      <c r="AK13" s="98">
        <v>179.37322</v>
      </c>
      <c r="AL13" s="99">
        <v>217.12262999999999</v>
      </c>
      <c r="AM13" s="101">
        <v>7.9327300000000003</v>
      </c>
      <c r="AN13" s="99"/>
      <c r="AO13" s="101"/>
      <c r="AP13" s="98"/>
      <c r="AQ13" s="99"/>
      <c r="AR13" s="101"/>
      <c r="AS13" s="98"/>
      <c r="AT13" s="98"/>
      <c r="AU13" s="98"/>
      <c r="AV13" s="99"/>
      <c r="AW13" s="100"/>
      <c r="AX13" s="101">
        <v>571.95925999999997</v>
      </c>
      <c r="AY13" s="99"/>
      <c r="AZ13" s="100"/>
      <c r="BA13" s="100"/>
      <c r="BB13" s="100"/>
      <c r="BC13" s="100"/>
      <c r="BD13" s="100"/>
      <c r="BE13" s="100"/>
      <c r="BF13" s="101"/>
      <c r="BG13" s="99"/>
      <c r="BH13" s="101"/>
      <c r="BI13" s="98"/>
      <c r="BJ13" s="99"/>
      <c r="BK13" s="100"/>
      <c r="BL13" s="101"/>
      <c r="BM13" s="99">
        <v>167.61232000000001</v>
      </c>
      <c r="BN13" s="100">
        <v>166.56063</v>
      </c>
      <c r="BO13" s="100">
        <v>168.58996999999999</v>
      </c>
      <c r="BP13" s="100"/>
      <c r="BQ13" s="100"/>
      <c r="BR13" s="100"/>
      <c r="BS13" s="100"/>
      <c r="BT13" s="100"/>
      <c r="BU13" s="100"/>
      <c r="BV13" s="100"/>
      <c r="BW13" s="100">
        <v>206.49456000000001</v>
      </c>
      <c r="BX13" s="100">
        <v>206.11548999999999</v>
      </c>
      <c r="BY13" s="100">
        <v>205.99002999999999</v>
      </c>
      <c r="BZ13" s="101"/>
      <c r="CA13" s="99">
        <v>17.41583</v>
      </c>
      <c r="CB13" s="101">
        <v>44.053669999999997</v>
      </c>
      <c r="CC13" s="98"/>
      <c r="CD13" s="99"/>
      <c r="CE13" s="100"/>
      <c r="CF13" s="100"/>
      <c r="CG13" s="100"/>
      <c r="CH13" s="100"/>
      <c r="CI13" s="100"/>
      <c r="CJ13" s="100"/>
      <c r="CK13" s="100"/>
      <c r="CL13" s="100"/>
      <c r="CM13" s="100"/>
      <c r="CN13" s="100"/>
      <c r="CO13" s="101"/>
      <c r="CP13" s="99">
        <v>180.55348000000001</v>
      </c>
      <c r="CQ13" s="100">
        <v>180.52450999999999</v>
      </c>
      <c r="CR13" s="100">
        <v>181.33356000000001</v>
      </c>
      <c r="CS13" s="101">
        <v>181.02912000000001</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9"/>
      <c r="EM13" s="101"/>
      <c r="EN13" s="98"/>
      <c r="EO13" s="98"/>
      <c r="EP13" s="98"/>
      <c r="EQ13" s="98"/>
      <c r="ER13" s="98"/>
      <c r="ES13" s="98"/>
      <c r="ET13" s="98"/>
      <c r="EU13" s="98"/>
      <c r="EV13" s="98"/>
      <c r="EW13" s="98"/>
      <c r="EX13" s="98"/>
      <c r="EY13" s="98"/>
      <c r="EZ13" s="98"/>
      <c r="FA13" s="99"/>
      <c r="FB13" s="100"/>
      <c r="FC13" s="100"/>
      <c r="FD13" s="101"/>
      <c r="FE13" s="98"/>
      <c r="FF13" s="98"/>
      <c r="FG13" s="98"/>
      <c r="FH13" s="98"/>
      <c r="FI13" s="98"/>
      <c r="FJ13" s="98"/>
      <c r="FK13" s="98"/>
      <c r="FL13" s="99"/>
      <c r="FM13" s="100"/>
      <c r="FN13" s="100"/>
      <c r="FO13" s="101"/>
      <c r="FP13" s="98"/>
      <c r="FQ13" s="99"/>
      <c r="FR13" s="101"/>
      <c r="FS13" s="99"/>
      <c r="FT13" s="100"/>
      <c r="FU13" s="100"/>
      <c r="FV13" s="100"/>
      <c r="FW13" s="101"/>
      <c r="FX13" s="99"/>
      <c r="FY13" s="101"/>
      <c r="FZ13" s="99"/>
      <c r="GA13" s="100"/>
      <c r="GB13" s="100"/>
      <c r="GC13" s="101"/>
      <c r="GD13" s="98"/>
      <c r="GE13" s="98"/>
      <c r="GF13" s="98"/>
      <c r="GG13" s="99"/>
      <c r="GH13" s="100"/>
      <c r="GI13" s="100"/>
      <c r="GJ13" s="100"/>
      <c r="GK13" s="101"/>
      <c r="GL13" s="98"/>
      <c r="GM13" s="99"/>
      <c r="GN13" s="101"/>
      <c r="GO13" s="1"/>
      <c r="GP13" s="98"/>
      <c r="GQ13" s="99"/>
      <c r="GR13" s="101"/>
      <c r="GS13" s="99"/>
      <c r="GT13" s="101"/>
      <c r="GU13" s="98"/>
      <c r="GV13" s="98"/>
      <c r="GW13" s="98"/>
      <c r="GX13" s="1"/>
      <c r="GY13" s="98"/>
      <c r="GZ13" s="98"/>
      <c r="HA13" s="98"/>
      <c r="HB13" s="98"/>
      <c r="HC13" s="98"/>
      <c r="HD13" s="98"/>
      <c r="HE13" s="99"/>
      <c r="HF13" s="101"/>
      <c r="HG13" s="1"/>
      <c r="HH13" s="99">
        <v>3008.43658</v>
      </c>
      <c r="HI13" s="100">
        <v>2971.1033900000002</v>
      </c>
      <c r="HJ13" s="101">
        <v>1412.5299299999997</v>
      </c>
    </row>
    <row r="14" spans="1:218" x14ac:dyDescent="0.3">
      <c r="A14" s="1"/>
      <c r="B14" s="97" t="s">
        <v>840</v>
      </c>
      <c r="C14" s="98"/>
      <c r="D14" s="99"/>
      <c r="E14" s="100"/>
      <c r="F14" s="100">
        <v>8.8258700000000001</v>
      </c>
      <c r="G14" s="101">
        <v>8.5166900000000005</v>
      </c>
      <c r="H14" s="99"/>
      <c r="I14" s="101"/>
      <c r="J14" s="99"/>
      <c r="K14" s="101"/>
      <c r="L14" s="99"/>
      <c r="M14" s="100"/>
      <c r="N14" s="100"/>
      <c r="O14" s="100"/>
      <c r="P14" s="100"/>
      <c r="Q14" s="100"/>
      <c r="R14" s="100"/>
      <c r="S14" s="101"/>
      <c r="T14" s="99">
        <v>18.14123</v>
      </c>
      <c r="U14" s="100">
        <v>19.191960000000002</v>
      </c>
      <c r="V14" s="100"/>
      <c r="W14" s="101">
        <v>1.0612699999999999</v>
      </c>
      <c r="X14" s="98"/>
      <c r="Y14" s="99"/>
      <c r="Z14" s="100"/>
      <c r="AA14" s="101">
        <v>23.060680000000001</v>
      </c>
      <c r="AB14" s="99"/>
      <c r="AC14" s="100"/>
      <c r="AD14" s="100"/>
      <c r="AE14" s="100"/>
      <c r="AF14" s="100">
        <v>12.23925</v>
      </c>
      <c r="AG14" s="100">
        <v>24.4617</v>
      </c>
      <c r="AH14" s="101">
        <v>10.27692</v>
      </c>
      <c r="AI14" s="98"/>
      <c r="AJ14" s="98"/>
      <c r="AK14" s="98">
        <v>179.37322</v>
      </c>
      <c r="AL14" s="99">
        <v>217.12262999999999</v>
      </c>
      <c r="AM14" s="101">
        <v>7.9327300000000003</v>
      </c>
      <c r="AN14" s="99"/>
      <c r="AO14" s="101"/>
      <c r="AP14" s="98"/>
      <c r="AQ14" s="99"/>
      <c r="AR14" s="101"/>
      <c r="AS14" s="98"/>
      <c r="AT14" s="98"/>
      <c r="AU14" s="98"/>
      <c r="AV14" s="99"/>
      <c r="AW14" s="100"/>
      <c r="AX14" s="101">
        <v>571.95925999999997</v>
      </c>
      <c r="AY14" s="99"/>
      <c r="AZ14" s="100"/>
      <c r="BA14" s="100"/>
      <c r="BB14" s="100"/>
      <c r="BC14" s="100"/>
      <c r="BD14" s="100"/>
      <c r="BE14" s="100"/>
      <c r="BF14" s="101"/>
      <c r="BG14" s="99"/>
      <c r="BH14" s="101"/>
      <c r="BI14" s="98"/>
      <c r="BJ14" s="99"/>
      <c r="BK14" s="100"/>
      <c r="BL14" s="101"/>
      <c r="BM14" s="99">
        <v>167.61232000000001</v>
      </c>
      <c r="BN14" s="100">
        <v>166.56063</v>
      </c>
      <c r="BO14" s="100">
        <v>168.58996999999999</v>
      </c>
      <c r="BP14" s="100"/>
      <c r="BQ14" s="100"/>
      <c r="BR14" s="100"/>
      <c r="BS14" s="100"/>
      <c r="BT14" s="100"/>
      <c r="BU14" s="100"/>
      <c r="BV14" s="100"/>
      <c r="BW14" s="100">
        <v>206.49456000000001</v>
      </c>
      <c r="BX14" s="100">
        <v>206.11548999999999</v>
      </c>
      <c r="BY14" s="100">
        <v>205.99002999999999</v>
      </c>
      <c r="BZ14" s="101"/>
      <c r="CA14" s="99">
        <v>17.41583</v>
      </c>
      <c r="CB14" s="101">
        <v>44.053669999999997</v>
      </c>
      <c r="CC14" s="98"/>
      <c r="CD14" s="99"/>
      <c r="CE14" s="100"/>
      <c r="CF14" s="100"/>
      <c r="CG14" s="100"/>
      <c r="CH14" s="100"/>
      <c r="CI14" s="100"/>
      <c r="CJ14" s="100"/>
      <c r="CK14" s="100"/>
      <c r="CL14" s="100"/>
      <c r="CM14" s="100"/>
      <c r="CN14" s="100"/>
      <c r="CO14" s="101"/>
      <c r="CP14" s="99">
        <v>180.55348000000001</v>
      </c>
      <c r="CQ14" s="100">
        <v>180.52450999999999</v>
      </c>
      <c r="CR14" s="100">
        <v>181.33356000000001</v>
      </c>
      <c r="CS14" s="101">
        <v>181.02912000000001</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9"/>
      <c r="EM14" s="101"/>
      <c r="EN14" s="98"/>
      <c r="EO14" s="98"/>
      <c r="EP14" s="98"/>
      <c r="EQ14" s="98"/>
      <c r="ER14" s="98"/>
      <c r="ES14" s="98"/>
      <c r="ET14" s="98"/>
      <c r="EU14" s="98"/>
      <c r="EV14" s="98"/>
      <c r="EW14" s="98"/>
      <c r="EX14" s="98"/>
      <c r="EY14" s="98"/>
      <c r="EZ14" s="98"/>
      <c r="FA14" s="99"/>
      <c r="FB14" s="100"/>
      <c r="FC14" s="100"/>
      <c r="FD14" s="101"/>
      <c r="FE14" s="98"/>
      <c r="FF14" s="98"/>
      <c r="FG14" s="98"/>
      <c r="FH14" s="98"/>
      <c r="FI14" s="98"/>
      <c r="FJ14" s="98"/>
      <c r="FK14" s="98"/>
      <c r="FL14" s="99"/>
      <c r="FM14" s="100"/>
      <c r="FN14" s="100"/>
      <c r="FO14" s="101"/>
      <c r="FP14" s="98"/>
      <c r="FQ14" s="99"/>
      <c r="FR14" s="101"/>
      <c r="FS14" s="99"/>
      <c r="FT14" s="100"/>
      <c r="FU14" s="100"/>
      <c r="FV14" s="100"/>
      <c r="FW14" s="101"/>
      <c r="FX14" s="99"/>
      <c r="FY14" s="101"/>
      <c r="FZ14" s="99"/>
      <c r="GA14" s="100"/>
      <c r="GB14" s="100"/>
      <c r="GC14" s="101"/>
      <c r="GD14" s="98"/>
      <c r="GE14" s="98"/>
      <c r="GF14" s="98"/>
      <c r="GG14" s="99"/>
      <c r="GH14" s="100"/>
      <c r="GI14" s="100"/>
      <c r="GJ14" s="100"/>
      <c r="GK14" s="101"/>
      <c r="GL14" s="98"/>
      <c r="GM14" s="99"/>
      <c r="GN14" s="101"/>
      <c r="GO14" s="1"/>
      <c r="GP14" s="98"/>
      <c r="GQ14" s="99"/>
      <c r="GR14" s="101"/>
      <c r="GS14" s="99"/>
      <c r="GT14" s="101"/>
      <c r="GU14" s="98"/>
      <c r="GV14" s="98"/>
      <c r="GW14" s="98"/>
      <c r="GX14" s="1"/>
      <c r="GY14" s="98"/>
      <c r="GZ14" s="98"/>
      <c r="HA14" s="98"/>
      <c r="HB14" s="98"/>
      <c r="HC14" s="98"/>
      <c r="HD14" s="98"/>
      <c r="HE14" s="99"/>
      <c r="HF14" s="101"/>
      <c r="HG14" s="1"/>
      <c r="HH14" s="99">
        <v>3008.43658</v>
      </c>
      <c r="HI14" s="100">
        <v>2971.1033900000002</v>
      </c>
      <c r="HJ14" s="101">
        <v>1412.5299299999997</v>
      </c>
    </row>
    <row r="15" spans="1:218" x14ac:dyDescent="0.3">
      <c r="A15" s="1"/>
      <c r="B15" s="97" t="s">
        <v>841</v>
      </c>
      <c r="C15" s="98"/>
      <c r="D15" s="99"/>
      <c r="E15" s="100"/>
      <c r="F15" s="100">
        <v>8.8258700000000001</v>
      </c>
      <c r="G15" s="101">
        <v>8.5166900000000005</v>
      </c>
      <c r="H15" s="99"/>
      <c r="I15" s="101"/>
      <c r="J15" s="99"/>
      <c r="K15" s="101"/>
      <c r="L15" s="99"/>
      <c r="M15" s="100"/>
      <c r="N15" s="100"/>
      <c r="O15" s="100"/>
      <c r="P15" s="100"/>
      <c r="Q15" s="100"/>
      <c r="R15" s="100"/>
      <c r="S15" s="101"/>
      <c r="T15" s="99">
        <v>18.14123</v>
      </c>
      <c r="U15" s="100">
        <v>19.191960000000002</v>
      </c>
      <c r="V15" s="100"/>
      <c r="W15" s="101">
        <v>1.0612699999999999</v>
      </c>
      <c r="X15" s="98"/>
      <c r="Y15" s="99"/>
      <c r="Z15" s="100"/>
      <c r="AA15" s="101">
        <v>23.060680000000001</v>
      </c>
      <c r="AB15" s="99"/>
      <c r="AC15" s="100"/>
      <c r="AD15" s="100"/>
      <c r="AE15" s="100"/>
      <c r="AF15" s="100">
        <v>12.23925</v>
      </c>
      <c r="AG15" s="100">
        <v>24.4617</v>
      </c>
      <c r="AH15" s="101">
        <v>10.27692</v>
      </c>
      <c r="AI15" s="98"/>
      <c r="AJ15" s="98"/>
      <c r="AK15" s="98">
        <v>179.37322</v>
      </c>
      <c r="AL15" s="99">
        <v>217.12262999999999</v>
      </c>
      <c r="AM15" s="101">
        <v>7.9327300000000003</v>
      </c>
      <c r="AN15" s="99"/>
      <c r="AO15" s="101"/>
      <c r="AP15" s="98"/>
      <c r="AQ15" s="99"/>
      <c r="AR15" s="101"/>
      <c r="AS15" s="98"/>
      <c r="AT15" s="98"/>
      <c r="AU15" s="98"/>
      <c r="AV15" s="99"/>
      <c r="AW15" s="100"/>
      <c r="AX15" s="101">
        <v>571.95925999999997</v>
      </c>
      <c r="AY15" s="99"/>
      <c r="AZ15" s="100"/>
      <c r="BA15" s="100"/>
      <c r="BB15" s="100"/>
      <c r="BC15" s="100"/>
      <c r="BD15" s="100"/>
      <c r="BE15" s="100"/>
      <c r="BF15" s="101"/>
      <c r="BG15" s="99"/>
      <c r="BH15" s="101"/>
      <c r="BI15" s="98"/>
      <c r="BJ15" s="99"/>
      <c r="BK15" s="100"/>
      <c r="BL15" s="101"/>
      <c r="BM15" s="99">
        <v>167.61232000000001</v>
      </c>
      <c r="BN15" s="100">
        <v>166.56063</v>
      </c>
      <c r="BO15" s="100">
        <v>168.58996999999999</v>
      </c>
      <c r="BP15" s="100"/>
      <c r="BQ15" s="100"/>
      <c r="BR15" s="100"/>
      <c r="BS15" s="100"/>
      <c r="BT15" s="100"/>
      <c r="BU15" s="100"/>
      <c r="BV15" s="100"/>
      <c r="BW15" s="100">
        <v>206.49456000000001</v>
      </c>
      <c r="BX15" s="100">
        <v>206.11548999999999</v>
      </c>
      <c r="BY15" s="100">
        <v>205.99002999999999</v>
      </c>
      <c r="BZ15" s="101"/>
      <c r="CA15" s="99">
        <v>17.41583</v>
      </c>
      <c r="CB15" s="101">
        <v>44.053669999999997</v>
      </c>
      <c r="CC15" s="98"/>
      <c r="CD15" s="99"/>
      <c r="CE15" s="100"/>
      <c r="CF15" s="100"/>
      <c r="CG15" s="100"/>
      <c r="CH15" s="100"/>
      <c r="CI15" s="100"/>
      <c r="CJ15" s="100"/>
      <c r="CK15" s="100"/>
      <c r="CL15" s="100"/>
      <c r="CM15" s="100"/>
      <c r="CN15" s="100"/>
      <c r="CO15" s="101"/>
      <c r="CP15" s="99">
        <v>180.55348000000001</v>
      </c>
      <c r="CQ15" s="100">
        <v>180.52450999999999</v>
      </c>
      <c r="CR15" s="100">
        <v>181.33356000000001</v>
      </c>
      <c r="CS15" s="101">
        <v>181.02912000000001</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9"/>
      <c r="EM15" s="101"/>
      <c r="EN15" s="98"/>
      <c r="EO15" s="98"/>
      <c r="EP15" s="98"/>
      <c r="EQ15" s="98"/>
      <c r="ER15" s="98"/>
      <c r="ES15" s="98"/>
      <c r="ET15" s="98"/>
      <c r="EU15" s="98"/>
      <c r="EV15" s="98"/>
      <c r="EW15" s="98"/>
      <c r="EX15" s="98"/>
      <c r="EY15" s="98"/>
      <c r="EZ15" s="98"/>
      <c r="FA15" s="99"/>
      <c r="FB15" s="100"/>
      <c r="FC15" s="100"/>
      <c r="FD15" s="101"/>
      <c r="FE15" s="98"/>
      <c r="FF15" s="98"/>
      <c r="FG15" s="98"/>
      <c r="FH15" s="98"/>
      <c r="FI15" s="98"/>
      <c r="FJ15" s="98"/>
      <c r="FK15" s="98"/>
      <c r="FL15" s="99"/>
      <c r="FM15" s="100"/>
      <c r="FN15" s="100"/>
      <c r="FO15" s="101"/>
      <c r="FP15" s="98"/>
      <c r="FQ15" s="99"/>
      <c r="FR15" s="101"/>
      <c r="FS15" s="99"/>
      <c r="FT15" s="100"/>
      <c r="FU15" s="100"/>
      <c r="FV15" s="100"/>
      <c r="FW15" s="101"/>
      <c r="FX15" s="99"/>
      <c r="FY15" s="101"/>
      <c r="FZ15" s="99"/>
      <c r="GA15" s="100"/>
      <c r="GB15" s="100"/>
      <c r="GC15" s="101"/>
      <c r="GD15" s="98"/>
      <c r="GE15" s="98"/>
      <c r="GF15" s="98"/>
      <c r="GG15" s="99"/>
      <c r="GH15" s="100"/>
      <c r="GI15" s="100"/>
      <c r="GJ15" s="100"/>
      <c r="GK15" s="101"/>
      <c r="GL15" s="98"/>
      <c r="GM15" s="99"/>
      <c r="GN15" s="101"/>
      <c r="GO15" s="1"/>
      <c r="GP15" s="98"/>
      <c r="GQ15" s="99"/>
      <c r="GR15" s="101"/>
      <c r="GS15" s="99"/>
      <c r="GT15" s="101"/>
      <c r="GU15" s="98"/>
      <c r="GV15" s="98"/>
      <c r="GW15" s="98"/>
      <c r="GX15" s="1"/>
      <c r="GY15" s="98"/>
      <c r="GZ15" s="98"/>
      <c r="HA15" s="98"/>
      <c r="HB15" s="98"/>
      <c r="HC15" s="98"/>
      <c r="HD15" s="98"/>
      <c r="HE15" s="99"/>
      <c r="HF15" s="101"/>
      <c r="HG15" s="1"/>
      <c r="HH15" s="99">
        <v>3008.43658</v>
      </c>
      <c r="HI15" s="100">
        <v>2971.1033900000002</v>
      </c>
      <c r="HJ15" s="101">
        <v>1412.5299299999997</v>
      </c>
    </row>
    <row r="16" spans="1:218" x14ac:dyDescent="0.3">
      <c r="A16" s="1"/>
      <c r="B16" s="97" t="s">
        <v>842</v>
      </c>
      <c r="C16" s="98"/>
      <c r="D16" s="99"/>
      <c r="E16" s="100"/>
      <c r="F16" s="100">
        <v>8.8258700000000001</v>
      </c>
      <c r="G16" s="101">
        <v>8.5166900000000005</v>
      </c>
      <c r="H16" s="99"/>
      <c r="I16" s="101"/>
      <c r="J16" s="99"/>
      <c r="K16" s="101"/>
      <c r="L16" s="99"/>
      <c r="M16" s="100"/>
      <c r="N16" s="100"/>
      <c r="O16" s="100"/>
      <c r="P16" s="100"/>
      <c r="Q16" s="100"/>
      <c r="R16" s="100"/>
      <c r="S16" s="101"/>
      <c r="T16" s="99">
        <v>18.14123</v>
      </c>
      <c r="U16" s="100">
        <v>19.191960000000002</v>
      </c>
      <c r="V16" s="100"/>
      <c r="W16" s="101">
        <v>1.0612699999999999</v>
      </c>
      <c r="X16" s="98"/>
      <c r="Y16" s="99"/>
      <c r="Z16" s="100"/>
      <c r="AA16" s="101">
        <v>23.060680000000001</v>
      </c>
      <c r="AB16" s="99"/>
      <c r="AC16" s="100"/>
      <c r="AD16" s="100"/>
      <c r="AE16" s="100"/>
      <c r="AF16" s="100">
        <v>12.23925</v>
      </c>
      <c r="AG16" s="100">
        <v>24.4617</v>
      </c>
      <c r="AH16" s="101">
        <v>10.27692</v>
      </c>
      <c r="AI16" s="98"/>
      <c r="AJ16" s="98"/>
      <c r="AK16" s="98">
        <v>179.37322</v>
      </c>
      <c r="AL16" s="99">
        <v>217.12262999999999</v>
      </c>
      <c r="AM16" s="101">
        <v>7.9327300000000003</v>
      </c>
      <c r="AN16" s="99"/>
      <c r="AO16" s="101"/>
      <c r="AP16" s="98"/>
      <c r="AQ16" s="99"/>
      <c r="AR16" s="101"/>
      <c r="AS16" s="98"/>
      <c r="AT16" s="98"/>
      <c r="AU16" s="98"/>
      <c r="AV16" s="99"/>
      <c r="AW16" s="100"/>
      <c r="AX16" s="101">
        <v>571.95925999999997</v>
      </c>
      <c r="AY16" s="99"/>
      <c r="AZ16" s="100"/>
      <c r="BA16" s="100"/>
      <c r="BB16" s="100"/>
      <c r="BC16" s="100"/>
      <c r="BD16" s="100"/>
      <c r="BE16" s="100"/>
      <c r="BF16" s="101"/>
      <c r="BG16" s="99"/>
      <c r="BH16" s="101"/>
      <c r="BI16" s="98"/>
      <c r="BJ16" s="99"/>
      <c r="BK16" s="100"/>
      <c r="BL16" s="101"/>
      <c r="BM16" s="99">
        <v>167.61232000000001</v>
      </c>
      <c r="BN16" s="100">
        <v>166.56063</v>
      </c>
      <c r="BO16" s="100">
        <v>168.58996999999999</v>
      </c>
      <c r="BP16" s="100"/>
      <c r="BQ16" s="100"/>
      <c r="BR16" s="100"/>
      <c r="BS16" s="100"/>
      <c r="BT16" s="100"/>
      <c r="BU16" s="100"/>
      <c r="BV16" s="100"/>
      <c r="BW16" s="100">
        <v>206.49456000000001</v>
      </c>
      <c r="BX16" s="100">
        <v>206.11548999999999</v>
      </c>
      <c r="BY16" s="100">
        <v>205.99002999999999</v>
      </c>
      <c r="BZ16" s="101"/>
      <c r="CA16" s="99">
        <v>17.41583</v>
      </c>
      <c r="CB16" s="101">
        <v>44.053669999999997</v>
      </c>
      <c r="CC16" s="98"/>
      <c r="CD16" s="99"/>
      <c r="CE16" s="100"/>
      <c r="CF16" s="100"/>
      <c r="CG16" s="100"/>
      <c r="CH16" s="100"/>
      <c r="CI16" s="100"/>
      <c r="CJ16" s="100"/>
      <c r="CK16" s="100"/>
      <c r="CL16" s="100"/>
      <c r="CM16" s="100"/>
      <c r="CN16" s="100"/>
      <c r="CO16" s="101"/>
      <c r="CP16" s="99">
        <v>180.55348000000001</v>
      </c>
      <c r="CQ16" s="100">
        <v>180.52450999999999</v>
      </c>
      <c r="CR16" s="100">
        <v>181.33356000000001</v>
      </c>
      <c r="CS16" s="101">
        <v>181.02912000000001</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9"/>
      <c r="EM16" s="101"/>
      <c r="EN16" s="98"/>
      <c r="EO16" s="98"/>
      <c r="EP16" s="98"/>
      <c r="EQ16" s="98"/>
      <c r="ER16" s="98"/>
      <c r="ES16" s="98"/>
      <c r="ET16" s="98"/>
      <c r="EU16" s="98"/>
      <c r="EV16" s="98"/>
      <c r="EW16" s="98"/>
      <c r="EX16" s="98"/>
      <c r="EY16" s="98"/>
      <c r="EZ16" s="98"/>
      <c r="FA16" s="99"/>
      <c r="FB16" s="100"/>
      <c r="FC16" s="100"/>
      <c r="FD16" s="101"/>
      <c r="FE16" s="98"/>
      <c r="FF16" s="98"/>
      <c r="FG16" s="98"/>
      <c r="FH16" s="98"/>
      <c r="FI16" s="98"/>
      <c r="FJ16" s="98"/>
      <c r="FK16" s="98"/>
      <c r="FL16" s="99"/>
      <c r="FM16" s="100"/>
      <c r="FN16" s="100"/>
      <c r="FO16" s="101"/>
      <c r="FP16" s="98"/>
      <c r="FQ16" s="99"/>
      <c r="FR16" s="101"/>
      <c r="FS16" s="99"/>
      <c r="FT16" s="100"/>
      <c r="FU16" s="100"/>
      <c r="FV16" s="100"/>
      <c r="FW16" s="101"/>
      <c r="FX16" s="99"/>
      <c r="FY16" s="101"/>
      <c r="FZ16" s="99"/>
      <c r="GA16" s="100"/>
      <c r="GB16" s="100"/>
      <c r="GC16" s="101"/>
      <c r="GD16" s="98"/>
      <c r="GE16" s="98"/>
      <c r="GF16" s="98"/>
      <c r="GG16" s="99"/>
      <c r="GH16" s="100"/>
      <c r="GI16" s="100"/>
      <c r="GJ16" s="100"/>
      <c r="GK16" s="101"/>
      <c r="GL16" s="98"/>
      <c r="GM16" s="99"/>
      <c r="GN16" s="101"/>
      <c r="GO16" s="1"/>
      <c r="GP16" s="98"/>
      <c r="GQ16" s="99"/>
      <c r="GR16" s="101"/>
      <c r="GS16" s="99"/>
      <c r="GT16" s="101"/>
      <c r="GU16" s="98"/>
      <c r="GV16" s="98"/>
      <c r="GW16" s="98"/>
      <c r="GX16" s="1"/>
      <c r="GY16" s="98"/>
      <c r="GZ16" s="98"/>
      <c r="HA16" s="98"/>
      <c r="HB16" s="98"/>
      <c r="HC16" s="98"/>
      <c r="HD16" s="98"/>
      <c r="HE16" s="99"/>
      <c r="HF16" s="101"/>
      <c r="HG16" s="1"/>
      <c r="HH16" s="99">
        <v>3008.43658</v>
      </c>
      <c r="HI16" s="100">
        <v>2971.1033900000002</v>
      </c>
      <c r="HJ16" s="101">
        <v>1412.5299299999997</v>
      </c>
    </row>
    <row r="17" spans="1:218" x14ac:dyDescent="0.3">
      <c r="A17" s="1"/>
      <c r="B17" s="97" t="s">
        <v>843</v>
      </c>
      <c r="C17" s="98"/>
      <c r="D17" s="99"/>
      <c r="E17" s="100"/>
      <c r="F17" s="100">
        <v>8.8258700000000001</v>
      </c>
      <c r="G17" s="101">
        <v>8.5166900000000005</v>
      </c>
      <c r="H17" s="99"/>
      <c r="I17" s="101"/>
      <c r="J17" s="99"/>
      <c r="K17" s="101"/>
      <c r="L17" s="99"/>
      <c r="M17" s="100"/>
      <c r="N17" s="100"/>
      <c r="O17" s="100"/>
      <c r="P17" s="100"/>
      <c r="Q17" s="100"/>
      <c r="R17" s="100"/>
      <c r="S17" s="101"/>
      <c r="T17" s="99">
        <v>18.14123</v>
      </c>
      <c r="U17" s="100">
        <v>19.191960000000002</v>
      </c>
      <c r="V17" s="100"/>
      <c r="W17" s="101">
        <v>1.0612699999999999</v>
      </c>
      <c r="X17" s="98"/>
      <c r="Y17" s="99"/>
      <c r="Z17" s="100"/>
      <c r="AA17" s="101">
        <v>23.060680000000001</v>
      </c>
      <c r="AB17" s="99"/>
      <c r="AC17" s="100"/>
      <c r="AD17" s="100"/>
      <c r="AE17" s="100"/>
      <c r="AF17" s="100">
        <v>12.23925</v>
      </c>
      <c r="AG17" s="100">
        <v>24.4617</v>
      </c>
      <c r="AH17" s="101">
        <v>10.27692</v>
      </c>
      <c r="AI17" s="98"/>
      <c r="AJ17" s="98"/>
      <c r="AK17" s="98">
        <v>179.37322</v>
      </c>
      <c r="AL17" s="99">
        <v>217.12262999999999</v>
      </c>
      <c r="AM17" s="101">
        <v>7.9327300000000003</v>
      </c>
      <c r="AN17" s="99"/>
      <c r="AO17" s="101"/>
      <c r="AP17" s="98"/>
      <c r="AQ17" s="99"/>
      <c r="AR17" s="101"/>
      <c r="AS17" s="98"/>
      <c r="AT17" s="98"/>
      <c r="AU17" s="98"/>
      <c r="AV17" s="99"/>
      <c r="AW17" s="100"/>
      <c r="AX17" s="101">
        <v>571.95925999999997</v>
      </c>
      <c r="AY17" s="99"/>
      <c r="AZ17" s="100"/>
      <c r="BA17" s="100"/>
      <c r="BB17" s="100"/>
      <c r="BC17" s="100"/>
      <c r="BD17" s="100"/>
      <c r="BE17" s="100"/>
      <c r="BF17" s="101"/>
      <c r="BG17" s="99"/>
      <c r="BH17" s="101"/>
      <c r="BI17" s="98"/>
      <c r="BJ17" s="99"/>
      <c r="BK17" s="100"/>
      <c r="BL17" s="101"/>
      <c r="BM17" s="99">
        <v>167.61232000000001</v>
      </c>
      <c r="BN17" s="100">
        <v>166.56063</v>
      </c>
      <c r="BO17" s="100">
        <v>168.58996999999999</v>
      </c>
      <c r="BP17" s="100"/>
      <c r="BQ17" s="100"/>
      <c r="BR17" s="100"/>
      <c r="BS17" s="100"/>
      <c r="BT17" s="100"/>
      <c r="BU17" s="100"/>
      <c r="BV17" s="100"/>
      <c r="BW17" s="100">
        <v>206.49456000000001</v>
      </c>
      <c r="BX17" s="100">
        <v>206.11548999999999</v>
      </c>
      <c r="BY17" s="100">
        <v>205.99002999999999</v>
      </c>
      <c r="BZ17" s="101"/>
      <c r="CA17" s="99">
        <v>17.41583</v>
      </c>
      <c r="CB17" s="101">
        <v>44.053669999999997</v>
      </c>
      <c r="CC17" s="98"/>
      <c r="CD17" s="99"/>
      <c r="CE17" s="100"/>
      <c r="CF17" s="100"/>
      <c r="CG17" s="100"/>
      <c r="CH17" s="100"/>
      <c r="CI17" s="100"/>
      <c r="CJ17" s="100"/>
      <c r="CK17" s="100"/>
      <c r="CL17" s="100"/>
      <c r="CM17" s="100"/>
      <c r="CN17" s="100"/>
      <c r="CO17" s="101"/>
      <c r="CP17" s="99">
        <v>180.55348000000001</v>
      </c>
      <c r="CQ17" s="100">
        <v>180.52450999999999</v>
      </c>
      <c r="CR17" s="100">
        <v>181.33356000000001</v>
      </c>
      <c r="CS17" s="101">
        <v>181.02912000000001</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9"/>
      <c r="EM17" s="101"/>
      <c r="EN17" s="98"/>
      <c r="EO17" s="98"/>
      <c r="EP17" s="98"/>
      <c r="EQ17" s="98"/>
      <c r="ER17" s="98"/>
      <c r="ES17" s="98"/>
      <c r="ET17" s="98"/>
      <c r="EU17" s="98"/>
      <c r="EV17" s="98"/>
      <c r="EW17" s="98"/>
      <c r="EX17" s="98"/>
      <c r="EY17" s="98"/>
      <c r="EZ17" s="98"/>
      <c r="FA17" s="99"/>
      <c r="FB17" s="100"/>
      <c r="FC17" s="100"/>
      <c r="FD17" s="101"/>
      <c r="FE17" s="98"/>
      <c r="FF17" s="98"/>
      <c r="FG17" s="98"/>
      <c r="FH17" s="98"/>
      <c r="FI17" s="98"/>
      <c r="FJ17" s="98"/>
      <c r="FK17" s="98"/>
      <c r="FL17" s="99"/>
      <c r="FM17" s="100"/>
      <c r="FN17" s="100"/>
      <c r="FO17" s="101"/>
      <c r="FP17" s="98"/>
      <c r="FQ17" s="99"/>
      <c r="FR17" s="101"/>
      <c r="FS17" s="99"/>
      <c r="FT17" s="100"/>
      <c r="FU17" s="100"/>
      <c r="FV17" s="100"/>
      <c r="FW17" s="101"/>
      <c r="FX17" s="99"/>
      <c r="FY17" s="101"/>
      <c r="FZ17" s="99"/>
      <c r="GA17" s="100"/>
      <c r="GB17" s="100"/>
      <c r="GC17" s="101"/>
      <c r="GD17" s="98"/>
      <c r="GE17" s="98"/>
      <c r="GF17" s="98"/>
      <c r="GG17" s="99"/>
      <c r="GH17" s="100"/>
      <c r="GI17" s="100"/>
      <c r="GJ17" s="100"/>
      <c r="GK17" s="101"/>
      <c r="GL17" s="98"/>
      <c r="GM17" s="99"/>
      <c r="GN17" s="101"/>
      <c r="GO17" s="1"/>
      <c r="GP17" s="98"/>
      <c r="GQ17" s="99"/>
      <c r="GR17" s="101"/>
      <c r="GS17" s="99"/>
      <c r="GT17" s="101"/>
      <c r="GU17" s="98"/>
      <c r="GV17" s="98"/>
      <c r="GW17" s="98"/>
      <c r="GX17" s="1"/>
      <c r="GY17" s="98"/>
      <c r="GZ17" s="98"/>
      <c r="HA17" s="98"/>
      <c r="HB17" s="98"/>
      <c r="HC17" s="98"/>
      <c r="HD17" s="98"/>
      <c r="HE17" s="99"/>
      <c r="HF17" s="101"/>
      <c r="HG17" s="1"/>
      <c r="HH17" s="99">
        <v>3008.43658</v>
      </c>
      <c r="HI17" s="100">
        <v>2971.1033900000002</v>
      </c>
      <c r="HJ17" s="101">
        <v>1412.5299299999997</v>
      </c>
    </row>
    <row r="18" spans="1:218" x14ac:dyDescent="0.3">
      <c r="A18" s="1"/>
      <c r="B18" s="97" t="s">
        <v>844</v>
      </c>
      <c r="C18" s="98"/>
      <c r="D18" s="99"/>
      <c r="E18" s="100"/>
      <c r="F18" s="100">
        <v>8.8258700000000001</v>
      </c>
      <c r="G18" s="101">
        <v>8.5166900000000005</v>
      </c>
      <c r="H18" s="99"/>
      <c r="I18" s="101"/>
      <c r="J18" s="99"/>
      <c r="K18" s="101"/>
      <c r="L18" s="99"/>
      <c r="M18" s="100"/>
      <c r="N18" s="100"/>
      <c r="O18" s="100"/>
      <c r="P18" s="100"/>
      <c r="Q18" s="100"/>
      <c r="R18" s="100"/>
      <c r="S18" s="101"/>
      <c r="T18" s="99">
        <v>18.14123</v>
      </c>
      <c r="U18" s="100">
        <v>19.191960000000002</v>
      </c>
      <c r="V18" s="100"/>
      <c r="W18" s="101">
        <v>1.0612699999999999</v>
      </c>
      <c r="X18" s="98"/>
      <c r="Y18" s="99"/>
      <c r="Z18" s="100"/>
      <c r="AA18" s="101">
        <v>23.060680000000001</v>
      </c>
      <c r="AB18" s="99"/>
      <c r="AC18" s="100"/>
      <c r="AD18" s="100"/>
      <c r="AE18" s="100"/>
      <c r="AF18" s="100">
        <v>12.23925</v>
      </c>
      <c r="AG18" s="100">
        <v>24.4617</v>
      </c>
      <c r="AH18" s="101">
        <v>10.27692</v>
      </c>
      <c r="AI18" s="98"/>
      <c r="AJ18" s="98"/>
      <c r="AK18" s="98">
        <v>179.37322</v>
      </c>
      <c r="AL18" s="99">
        <v>217.12262999999999</v>
      </c>
      <c r="AM18" s="101">
        <v>7.9327300000000003</v>
      </c>
      <c r="AN18" s="99"/>
      <c r="AO18" s="101"/>
      <c r="AP18" s="98"/>
      <c r="AQ18" s="99"/>
      <c r="AR18" s="101"/>
      <c r="AS18" s="98"/>
      <c r="AT18" s="98"/>
      <c r="AU18" s="98"/>
      <c r="AV18" s="99"/>
      <c r="AW18" s="100"/>
      <c r="AX18" s="101">
        <v>571.95925999999997</v>
      </c>
      <c r="AY18" s="99"/>
      <c r="AZ18" s="100"/>
      <c r="BA18" s="100"/>
      <c r="BB18" s="100"/>
      <c r="BC18" s="100"/>
      <c r="BD18" s="100"/>
      <c r="BE18" s="100"/>
      <c r="BF18" s="101"/>
      <c r="BG18" s="99"/>
      <c r="BH18" s="101"/>
      <c r="BI18" s="98"/>
      <c r="BJ18" s="99"/>
      <c r="BK18" s="100"/>
      <c r="BL18" s="101"/>
      <c r="BM18" s="99">
        <v>167.61232000000001</v>
      </c>
      <c r="BN18" s="100">
        <v>166.56063</v>
      </c>
      <c r="BO18" s="100">
        <v>168.58996999999999</v>
      </c>
      <c r="BP18" s="100"/>
      <c r="BQ18" s="100"/>
      <c r="BR18" s="100"/>
      <c r="BS18" s="100"/>
      <c r="BT18" s="100"/>
      <c r="BU18" s="100"/>
      <c r="BV18" s="100"/>
      <c r="BW18" s="100">
        <v>206.49456000000001</v>
      </c>
      <c r="BX18" s="100">
        <v>206.11548999999999</v>
      </c>
      <c r="BY18" s="100">
        <v>205.99002999999999</v>
      </c>
      <c r="BZ18" s="101"/>
      <c r="CA18" s="99">
        <v>17.41583</v>
      </c>
      <c r="CB18" s="101">
        <v>44.053669999999997</v>
      </c>
      <c r="CC18" s="98"/>
      <c r="CD18" s="99"/>
      <c r="CE18" s="100"/>
      <c r="CF18" s="100"/>
      <c r="CG18" s="100"/>
      <c r="CH18" s="100"/>
      <c r="CI18" s="100"/>
      <c r="CJ18" s="100"/>
      <c r="CK18" s="100"/>
      <c r="CL18" s="100"/>
      <c r="CM18" s="100"/>
      <c r="CN18" s="100"/>
      <c r="CO18" s="101"/>
      <c r="CP18" s="99">
        <v>180.55348000000001</v>
      </c>
      <c r="CQ18" s="100">
        <v>180.52450999999999</v>
      </c>
      <c r="CR18" s="100">
        <v>181.33356000000001</v>
      </c>
      <c r="CS18" s="101">
        <v>181.02912000000001</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9"/>
      <c r="EM18" s="101"/>
      <c r="EN18" s="98"/>
      <c r="EO18" s="98"/>
      <c r="EP18" s="98"/>
      <c r="EQ18" s="98"/>
      <c r="ER18" s="98"/>
      <c r="ES18" s="98"/>
      <c r="ET18" s="98"/>
      <c r="EU18" s="98"/>
      <c r="EV18" s="98"/>
      <c r="EW18" s="98"/>
      <c r="EX18" s="98"/>
      <c r="EY18" s="98"/>
      <c r="EZ18" s="98"/>
      <c r="FA18" s="99"/>
      <c r="FB18" s="100"/>
      <c r="FC18" s="100"/>
      <c r="FD18" s="101"/>
      <c r="FE18" s="98"/>
      <c r="FF18" s="98"/>
      <c r="FG18" s="98"/>
      <c r="FH18" s="98"/>
      <c r="FI18" s="98"/>
      <c r="FJ18" s="98"/>
      <c r="FK18" s="98"/>
      <c r="FL18" s="99"/>
      <c r="FM18" s="100"/>
      <c r="FN18" s="100"/>
      <c r="FO18" s="101"/>
      <c r="FP18" s="98"/>
      <c r="FQ18" s="99"/>
      <c r="FR18" s="101"/>
      <c r="FS18" s="99"/>
      <c r="FT18" s="100"/>
      <c r="FU18" s="100"/>
      <c r="FV18" s="100"/>
      <c r="FW18" s="101"/>
      <c r="FX18" s="99"/>
      <c r="FY18" s="101"/>
      <c r="FZ18" s="99"/>
      <c r="GA18" s="100"/>
      <c r="GB18" s="100"/>
      <c r="GC18" s="101"/>
      <c r="GD18" s="98"/>
      <c r="GE18" s="98"/>
      <c r="GF18" s="98"/>
      <c r="GG18" s="99"/>
      <c r="GH18" s="100"/>
      <c r="GI18" s="100"/>
      <c r="GJ18" s="100"/>
      <c r="GK18" s="101"/>
      <c r="GL18" s="98"/>
      <c r="GM18" s="99"/>
      <c r="GN18" s="101"/>
      <c r="GO18" s="1"/>
      <c r="GP18" s="98"/>
      <c r="GQ18" s="99"/>
      <c r="GR18" s="101"/>
      <c r="GS18" s="99"/>
      <c r="GT18" s="101"/>
      <c r="GU18" s="98"/>
      <c r="GV18" s="98"/>
      <c r="GW18" s="98"/>
      <c r="GX18" s="1"/>
      <c r="GY18" s="98"/>
      <c r="GZ18" s="98"/>
      <c r="HA18" s="98"/>
      <c r="HB18" s="98"/>
      <c r="HC18" s="98"/>
      <c r="HD18" s="98"/>
      <c r="HE18" s="99"/>
      <c r="HF18" s="101"/>
      <c r="HG18" s="1"/>
      <c r="HH18" s="99">
        <v>3008.43658</v>
      </c>
      <c r="HI18" s="100">
        <v>2971.1033900000002</v>
      </c>
      <c r="HJ18" s="101">
        <v>1412.5299299999997</v>
      </c>
    </row>
    <row r="19" spans="1:218" x14ac:dyDescent="0.3">
      <c r="A19" s="1"/>
      <c r="B19" s="97" t="s">
        <v>845</v>
      </c>
      <c r="C19" s="98"/>
      <c r="D19" s="99"/>
      <c r="E19" s="100"/>
      <c r="F19" s="100">
        <v>8.8258700000000001</v>
      </c>
      <c r="G19" s="101">
        <v>8.5166900000000005</v>
      </c>
      <c r="H19" s="99"/>
      <c r="I19" s="101"/>
      <c r="J19" s="99"/>
      <c r="K19" s="101"/>
      <c r="L19" s="99"/>
      <c r="M19" s="100"/>
      <c r="N19" s="100"/>
      <c r="O19" s="100"/>
      <c r="P19" s="100"/>
      <c r="Q19" s="100"/>
      <c r="R19" s="100"/>
      <c r="S19" s="101"/>
      <c r="T19" s="99">
        <v>18.14123</v>
      </c>
      <c r="U19" s="100">
        <v>19.191960000000002</v>
      </c>
      <c r="V19" s="100"/>
      <c r="W19" s="101">
        <v>1.0612699999999999</v>
      </c>
      <c r="X19" s="98"/>
      <c r="Y19" s="99"/>
      <c r="Z19" s="100"/>
      <c r="AA19" s="101">
        <v>23.060680000000001</v>
      </c>
      <c r="AB19" s="99"/>
      <c r="AC19" s="100"/>
      <c r="AD19" s="100"/>
      <c r="AE19" s="100"/>
      <c r="AF19" s="100">
        <v>12.23925</v>
      </c>
      <c r="AG19" s="100">
        <v>24.4617</v>
      </c>
      <c r="AH19" s="101">
        <v>10.27692</v>
      </c>
      <c r="AI19" s="98"/>
      <c r="AJ19" s="98"/>
      <c r="AK19" s="98">
        <v>179.37322</v>
      </c>
      <c r="AL19" s="99">
        <v>217.12262999999999</v>
      </c>
      <c r="AM19" s="101">
        <v>7.9327300000000003</v>
      </c>
      <c r="AN19" s="99"/>
      <c r="AO19" s="101"/>
      <c r="AP19" s="98"/>
      <c r="AQ19" s="99"/>
      <c r="AR19" s="101"/>
      <c r="AS19" s="98"/>
      <c r="AT19" s="98"/>
      <c r="AU19" s="98"/>
      <c r="AV19" s="99"/>
      <c r="AW19" s="100"/>
      <c r="AX19" s="101">
        <v>571.95925999999997</v>
      </c>
      <c r="AY19" s="99"/>
      <c r="AZ19" s="100"/>
      <c r="BA19" s="100"/>
      <c r="BB19" s="100"/>
      <c r="BC19" s="100"/>
      <c r="BD19" s="100"/>
      <c r="BE19" s="100"/>
      <c r="BF19" s="101"/>
      <c r="BG19" s="99"/>
      <c r="BH19" s="101"/>
      <c r="BI19" s="98"/>
      <c r="BJ19" s="99"/>
      <c r="BK19" s="100"/>
      <c r="BL19" s="101"/>
      <c r="BM19" s="99">
        <v>167.61232000000001</v>
      </c>
      <c r="BN19" s="100">
        <v>166.56063</v>
      </c>
      <c r="BO19" s="100">
        <v>168.58996999999999</v>
      </c>
      <c r="BP19" s="100"/>
      <c r="BQ19" s="100"/>
      <c r="BR19" s="100"/>
      <c r="BS19" s="100"/>
      <c r="BT19" s="100"/>
      <c r="BU19" s="100"/>
      <c r="BV19" s="100"/>
      <c r="BW19" s="100">
        <v>206.49456000000001</v>
      </c>
      <c r="BX19" s="100">
        <v>206.11548999999999</v>
      </c>
      <c r="BY19" s="100">
        <v>205.99002999999999</v>
      </c>
      <c r="BZ19" s="101"/>
      <c r="CA19" s="99">
        <v>17.41583</v>
      </c>
      <c r="CB19" s="101">
        <v>44.053669999999997</v>
      </c>
      <c r="CC19" s="98"/>
      <c r="CD19" s="99"/>
      <c r="CE19" s="100"/>
      <c r="CF19" s="100"/>
      <c r="CG19" s="100"/>
      <c r="CH19" s="100"/>
      <c r="CI19" s="100"/>
      <c r="CJ19" s="100"/>
      <c r="CK19" s="100"/>
      <c r="CL19" s="100"/>
      <c r="CM19" s="100"/>
      <c r="CN19" s="100"/>
      <c r="CO19" s="101"/>
      <c r="CP19" s="99">
        <v>180.55348000000001</v>
      </c>
      <c r="CQ19" s="100">
        <v>180.52450999999999</v>
      </c>
      <c r="CR19" s="100">
        <v>181.33356000000001</v>
      </c>
      <c r="CS19" s="101">
        <v>181.02912000000001</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9"/>
      <c r="EM19" s="101"/>
      <c r="EN19" s="98"/>
      <c r="EO19" s="98"/>
      <c r="EP19" s="98"/>
      <c r="EQ19" s="98"/>
      <c r="ER19" s="98"/>
      <c r="ES19" s="98"/>
      <c r="ET19" s="98"/>
      <c r="EU19" s="98"/>
      <c r="EV19" s="98"/>
      <c r="EW19" s="98"/>
      <c r="EX19" s="98"/>
      <c r="EY19" s="98"/>
      <c r="EZ19" s="98"/>
      <c r="FA19" s="99"/>
      <c r="FB19" s="100"/>
      <c r="FC19" s="100"/>
      <c r="FD19" s="101"/>
      <c r="FE19" s="98"/>
      <c r="FF19" s="98"/>
      <c r="FG19" s="98"/>
      <c r="FH19" s="98"/>
      <c r="FI19" s="98"/>
      <c r="FJ19" s="98"/>
      <c r="FK19" s="98"/>
      <c r="FL19" s="99"/>
      <c r="FM19" s="100"/>
      <c r="FN19" s="100"/>
      <c r="FO19" s="101"/>
      <c r="FP19" s="98"/>
      <c r="FQ19" s="99"/>
      <c r="FR19" s="101"/>
      <c r="FS19" s="99"/>
      <c r="FT19" s="100"/>
      <c r="FU19" s="100"/>
      <c r="FV19" s="100"/>
      <c r="FW19" s="101"/>
      <c r="FX19" s="99"/>
      <c r="FY19" s="101"/>
      <c r="FZ19" s="99"/>
      <c r="GA19" s="100"/>
      <c r="GB19" s="100"/>
      <c r="GC19" s="101"/>
      <c r="GD19" s="98"/>
      <c r="GE19" s="98"/>
      <c r="GF19" s="98"/>
      <c r="GG19" s="99"/>
      <c r="GH19" s="100"/>
      <c r="GI19" s="100"/>
      <c r="GJ19" s="100"/>
      <c r="GK19" s="101"/>
      <c r="GL19" s="98"/>
      <c r="GM19" s="99"/>
      <c r="GN19" s="101"/>
      <c r="GO19" s="1"/>
      <c r="GP19" s="98"/>
      <c r="GQ19" s="99"/>
      <c r="GR19" s="101"/>
      <c r="GS19" s="99"/>
      <c r="GT19" s="101"/>
      <c r="GU19" s="98"/>
      <c r="GV19" s="98"/>
      <c r="GW19" s="98"/>
      <c r="GX19" s="1"/>
      <c r="GY19" s="98"/>
      <c r="GZ19" s="98"/>
      <c r="HA19" s="98"/>
      <c r="HB19" s="98"/>
      <c r="HC19" s="98"/>
      <c r="HD19" s="98"/>
      <c r="HE19" s="99"/>
      <c r="HF19" s="101"/>
      <c r="HG19" s="1"/>
      <c r="HH19" s="99">
        <v>3008.43658</v>
      </c>
      <c r="HI19" s="100">
        <v>2971.1033900000002</v>
      </c>
      <c r="HJ19" s="101">
        <v>1412.5299299999997</v>
      </c>
    </row>
    <row r="20" spans="1:218" x14ac:dyDescent="0.3">
      <c r="A20" s="1"/>
      <c r="B20" s="97" t="s">
        <v>846</v>
      </c>
      <c r="C20" s="98"/>
      <c r="D20" s="99"/>
      <c r="E20" s="100"/>
      <c r="F20" s="100">
        <v>8.8258700000000001</v>
      </c>
      <c r="G20" s="101">
        <v>8.5166900000000005</v>
      </c>
      <c r="H20" s="99"/>
      <c r="I20" s="101"/>
      <c r="J20" s="99"/>
      <c r="K20" s="101"/>
      <c r="L20" s="99"/>
      <c r="M20" s="100"/>
      <c r="N20" s="100"/>
      <c r="O20" s="100"/>
      <c r="P20" s="100"/>
      <c r="Q20" s="100"/>
      <c r="R20" s="100"/>
      <c r="S20" s="101"/>
      <c r="T20" s="99">
        <v>18.14123</v>
      </c>
      <c r="U20" s="100">
        <v>19.191960000000002</v>
      </c>
      <c r="V20" s="100"/>
      <c r="W20" s="101">
        <v>1.0612699999999999</v>
      </c>
      <c r="X20" s="98"/>
      <c r="Y20" s="99"/>
      <c r="Z20" s="100"/>
      <c r="AA20" s="101">
        <v>23.060680000000001</v>
      </c>
      <c r="AB20" s="99"/>
      <c r="AC20" s="100"/>
      <c r="AD20" s="100"/>
      <c r="AE20" s="100"/>
      <c r="AF20" s="100">
        <v>12.23925</v>
      </c>
      <c r="AG20" s="100">
        <v>24.4617</v>
      </c>
      <c r="AH20" s="101">
        <v>10.27692</v>
      </c>
      <c r="AI20" s="98"/>
      <c r="AJ20" s="98"/>
      <c r="AK20" s="98">
        <v>179.37322</v>
      </c>
      <c r="AL20" s="99">
        <v>217.12262999999999</v>
      </c>
      <c r="AM20" s="101">
        <v>7.9327300000000003</v>
      </c>
      <c r="AN20" s="99"/>
      <c r="AO20" s="101"/>
      <c r="AP20" s="98"/>
      <c r="AQ20" s="99"/>
      <c r="AR20" s="101"/>
      <c r="AS20" s="98"/>
      <c r="AT20" s="98"/>
      <c r="AU20" s="98"/>
      <c r="AV20" s="99"/>
      <c r="AW20" s="100"/>
      <c r="AX20" s="101">
        <v>571.95925999999997</v>
      </c>
      <c r="AY20" s="99"/>
      <c r="AZ20" s="100"/>
      <c r="BA20" s="100"/>
      <c r="BB20" s="100"/>
      <c r="BC20" s="100"/>
      <c r="BD20" s="100"/>
      <c r="BE20" s="100"/>
      <c r="BF20" s="101"/>
      <c r="BG20" s="99"/>
      <c r="BH20" s="101"/>
      <c r="BI20" s="98"/>
      <c r="BJ20" s="99"/>
      <c r="BK20" s="100"/>
      <c r="BL20" s="101"/>
      <c r="BM20" s="99">
        <v>167.61232000000001</v>
      </c>
      <c r="BN20" s="100">
        <v>166.56063</v>
      </c>
      <c r="BO20" s="100">
        <v>168.58996999999999</v>
      </c>
      <c r="BP20" s="100"/>
      <c r="BQ20" s="100"/>
      <c r="BR20" s="100"/>
      <c r="BS20" s="100"/>
      <c r="BT20" s="100"/>
      <c r="BU20" s="100"/>
      <c r="BV20" s="100"/>
      <c r="BW20" s="100">
        <v>206.49456000000001</v>
      </c>
      <c r="BX20" s="100">
        <v>206.11548999999999</v>
      </c>
      <c r="BY20" s="100">
        <v>205.99002999999999</v>
      </c>
      <c r="BZ20" s="101"/>
      <c r="CA20" s="99">
        <v>17.41583</v>
      </c>
      <c r="CB20" s="101">
        <v>44.053669999999997</v>
      </c>
      <c r="CC20" s="98"/>
      <c r="CD20" s="99"/>
      <c r="CE20" s="100"/>
      <c r="CF20" s="100"/>
      <c r="CG20" s="100"/>
      <c r="CH20" s="100"/>
      <c r="CI20" s="100"/>
      <c r="CJ20" s="100"/>
      <c r="CK20" s="100"/>
      <c r="CL20" s="100"/>
      <c r="CM20" s="100"/>
      <c r="CN20" s="100"/>
      <c r="CO20" s="101"/>
      <c r="CP20" s="99">
        <v>180.55348000000001</v>
      </c>
      <c r="CQ20" s="100">
        <v>180.52450999999999</v>
      </c>
      <c r="CR20" s="100">
        <v>181.33356000000001</v>
      </c>
      <c r="CS20" s="101">
        <v>181.02912000000001</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9"/>
      <c r="EM20" s="101"/>
      <c r="EN20" s="98"/>
      <c r="EO20" s="98"/>
      <c r="EP20" s="98"/>
      <c r="EQ20" s="98"/>
      <c r="ER20" s="98"/>
      <c r="ES20" s="98"/>
      <c r="ET20" s="98"/>
      <c r="EU20" s="98"/>
      <c r="EV20" s="98"/>
      <c r="EW20" s="98"/>
      <c r="EX20" s="98"/>
      <c r="EY20" s="98"/>
      <c r="EZ20" s="98"/>
      <c r="FA20" s="99"/>
      <c r="FB20" s="100"/>
      <c r="FC20" s="100"/>
      <c r="FD20" s="101"/>
      <c r="FE20" s="98"/>
      <c r="FF20" s="98"/>
      <c r="FG20" s="98"/>
      <c r="FH20" s="98"/>
      <c r="FI20" s="98"/>
      <c r="FJ20" s="98"/>
      <c r="FK20" s="98"/>
      <c r="FL20" s="99"/>
      <c r="FM20" s="100"/>
      <c r="FN20" s="100"/>
      <c r="FO20" s="101"/>
      <c r="FP20" s="98"/>
      <c r="FQ20" s="99"/>
      <c r="FR20" s="101"/>
      <c r="FS20" s="99"/>
      <c r="FT20" s="100"/>
      <c r="FU20" s="100"/>
      <c r="FV20" s="100"/>
      <c r="FW20" s="101"/>
      <c r="FX20" s="99"/>
      <c r="FY20" s="101"/>
      <c r="FZ20" s="99"/>
      <c r="GA20" s="100"/>
      <c r="GB20" s="100"/>
      <c r="GC20" s="101"/>
      <c r="GD20" s="98"/>
      <c r="GE20" s="98"/>
      <c r="GF20" s="98"/>
      <c r="GG20" s="99"/>
      <c r="GH20" s="100"/>
      <c r="GI20" s="100"/>
      <c r="GJ20" s="100"/>
      <c r="GK20" s="101"/>
      <c r="GL20" s="98"/>
      <c r="GM20" s="99"/>
      <c r="GN20" s="101"/>
      <c r="GO20" s="1"/>
      <c r="GP20" s="98"/>
      <c r="GQ20" s="99"/>
      <c r="GR20" s="101"/>
      <c r="GS20" s="99"/>
      <c r="GT20" s="101"/>
      <c r="GU20" s="98"/>
      <c r="GV20" s="98"/>
      <c r="GW20" s="98"/>
      <c r="GX20" s="1"/>
      <c r="GY20" s="98"/>
      <c r="GZ20" s="98"/>
      <c r="HA20" s="98"/>
      <c r="HB20" s="98"/>
      <c r="HC20" s="98"/>
      <c r="HD20" s="98"/>
      <c r="HE20" s="99"/>
      <c r="HF20" s="101"/>
      <c r="HG20" s="1"/>
      <c r="HH20" s="99">
        <v>3008.43658</v>
      </c>
      <c r="HI20" s="100">
        <v>2971.1033900000002</v>
      </c>
      <c r="HJ20" s="101">
        <v>1412.5299299999997</v>
      </c>
    </row>
    <row r="21" spans="1:218" x14ac:dyDescent="0.3">
      <c r="A21" s="1"/>
      <c r="B21" s="97" t="s">
        <v>847</v>
      </c>
      <c r="C21" s="98"/>
      <c r="D21" s="99"/>
      <c r="E21" s="100"/>
      <c r="F21" s="100">
        <v>8.8258700000000001</v>
      </c>
      <c r="G21" s="101">
        <v>8.5166900000000005</v>
      </c>
      <c r="H21" s="99"/>
      <c r="I21" s="101"/>
      <c r="J21" s="99"/>
      <c r="K21" s="101"/>
      <c r="L21" s="99"/>
      <c r="M21" s="100"/>
      <c r="N21" s="100"/>
      <c r="O21" s="100"/>
      <c r="P21" s="100"/>
      <c r="Q21" s="100"/>
      <c r="R21" s="100"/>
      <c r="S21" s="101"/>
      <c r="T21" s="99">
        <v>18.14123</v>
      </c>
      <c r="U21" s="100">
        <v>19.191960000000002</v>
      </c>
      <c r="V21" s="100"/>
      <c r="W21" s="101">
        <v>1.0612699999999999</v>
      </c>
      <c r="X21" s="98"/>
      <c r="Y21" s="99"/>
      <c r="Z21" s="100"/>
      <c r="AA21" s="101">
        <v>23.060680000000001</v>
      </c>
      <c r="AB21" s="99"/>
      <c r="AC21" s="100"/>
      <c r="AD21" s="100"/>
      <c r="AE21" s="100"/>
      <c r="AF21" s="100">
        <v>12.23925</v>
      </c>
      <c r="AG21" s="100">
        <v>24.4617</v>
      </c>
      <c r="AH21" s="101">
        <v>10.27692</v>
      </c>
      <c r="AI21" s="98"/>
      <c r="AJ21" s="98"/>
      <c r="AK21" s="98">
        <v>179.37322</v>
      </c>
      <c r="AL21" s="99">
        <v>217.12262999999999</v>
      </c>
      <c r="AM21" s="101">
        <v>7.9327300000000003</v>
      </c>
      <c r="AN21" s="99"/>
      <c r="AO21" s="101"/>
      <c r="AP21" s="98"/>
      <c r="AQ21" s="99"/>
      <c r="AR21" s="101"/>
      <c r="AS21" s="98"/>
      <c r="AT21" s="98"/>
      <c r="AU21" s="98"/>
      <c r="AV21" s="99"/>
      <c r="AW21" s="100"/>
      <c r="AX21" s="101">
        <v>571.95925999999997</v>
      </c>
      <c r="AY21" s="99"/>
      <c r="AZ21" s="100"/>
      <c r="BA21" s="100"/>
      <c r="BB21" s="100"/>
      <c r="BC21" s="100"/>
      <c r="BD21" s="100"/>
      <c r="BE21" s="100"/>
      <c r="BF21" s="101"/>
      <c r="BG21" s="99"/>
      <c r="BH21" s="101"/>
      <c r="BI21" s="98"/>
      <c r="BJ21" s="99"/>
      <c r="BK21" s="100"/>
      <c r="BL21" s="101"/>
      <c r="BM21" s="99">
        <v>167.61232000000001</v>
      </c>
      <c r="BN21" s="100">
        <v>166.56063</v>
      </c>
      <c r="BO21" s="100">
        <v>168.58996999999999</v>
      </c>
      <c r="BP21" s="100"/>
      <c r="BQ21" s="100"/>
      <c r="BR21" s="100"/>
      <c r="BS21" s="100"/>
      <c r="BT21" s="100"/>
      <c r="BU21" s="100"/>
      <c r="BV21" s="100"/>
      <c r="BW21" s="100">
        <v>206.49456000000001</v>
      </c>
      <c r="BX21" s="100">
        <v>206.11548999999999</v>
      </c>
      <c r="BY21" s="100">
        <v>205.99002999999999</v>
      </c>
      <c r="BZ21" s="101"/>
      <c r="CA21" s="99">
        <v>17.41583</v>
      </c>
      <c r="CB21" s="101">
        <v>44.053669999999997</v>
      </c>
      <c r="CC21" s="98"/>
      <c r="CD21" s="99"/>
      <c r="CE21" s="100"/>
      <c r="CF21" s="100"/>
      <c r="CG21" s="100"/>
      <c r="CH21" s="100"/>
      <c r="CI21" s="100"/>
      <c r="CJ21" s="100"/>
      <c r="CK21" s="100"/>
      <c r="CL21" s="100"/>
      <c r="CM21" s="100"/>
      <c r="CN21" s="100"/>
      <c r="CO21" s="101"/>
      <c r="CP21" s="99">
        <v>180.55348000000001</v>
      </c>
      <c r="CQ21" s="100">
        <v>180.52450999999999</v>
      </c>
      <c r="CR21" s="100">
        <v>181.33356000000001</v>
      </c>
      <c r="CS21" s="101">
        <v>181.02912000000001</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9"/>
      <c r="EM21" s="101"/>
      <c r="EN21" s="98"/>
      <c r="EO21" s="98"/>
      <c r="EP21" s="98"/>
      <c r="EQ21" s="98"/>
      <c r="ER21" s="98"/>
      <c r="ES21" s="98"/>
      <c r="ET21" s="98"/>
      <c r="EU21" s="98"/>
      <c r="EV21" s="98"/>
      <c r="EW21" s="98"/>
      <c r="EX21" s="98"/>
      <c r="EY21" s="98"/>
      <c r="EZ21" s="98"/>
      <c r="FA21" s="99"/>
      <c r="FB21" s="100"/>
      <c r="FC21" s="100"/>
      <c r="FD21" s="101"/>
      <c r="FE21" s="98"/>
      <c r="FF21" s="98"/>
      <c r="FG21" s="98"/>
      <c r="FH21" s="98"/>
      <c r="FI21" s="98"/>
      <c r="FJ21" s="98"/>
      <c r="FK21" s="98"/>
      <c r="FL21" s="99"/>
      <c r="FM21" s="100"/>
      <c r="FN21" s="100"/>
      <c r="FO21" s="101"/>
      <c r="FP21" s="98"/>
      <c r="FQ21" s="99"/>
      <c r="FR21" s="101"/>
      <c r="FS21" s="99"/>
      <c r="FT21" s="100"/>
      <c r="FU21" s="100"/>
      <c r="FV21" s="100"/>
      <c r="FW21" s="101"/>
      <c r="FX21" s="99"/>
      <c r="FY21" s="101"/>
      <c r="FZ21" s="99"/>
      <c r="GA21" s="100"/>
      <c r="GB21" s="100"/>
      <c r="GC21" s="101"/>
      <c r="GD21" s="98"/>
      <c r="GE21" s="98"/>
      <c r="GF21" s="98"/>
      <c r="GG21" s="99"/>
      <c r="GH21" s="100"/>
      <c r="GI21" s="100"/>
      <c r="GJ21" s="100"/>
      <c r="GK21" s="101"/>
      <c r="GL21" s="98"/>
      <c r="GM21" s="99"/>
      <c r="GN21" s="101"/>
      <c r="GO21" s="1"/>
      <c r="GP21" s="98"/>
      <c r="GQ21" s="99"/>
      <c r="GR21" s="101"/>
      <c r="GS21" s="99"/>
      <c r="GT21" s="101"/>
      <c r="GU21" s="98"/>
      <c r="GV21" s="98"/>
      <c r="GW21" s="98"/>
      <c r="GX21" s="1"/>
      <c r="GY21" s="98"/>
      <c r="GZ21" s="98"/>
      <c r="HA21" s="98"/>
      <c r="HB21" s="98"/>
      <c r="HC21" s="98"/>
      <c r="HD21" s="98"/>
      <c r="HE21" s="99"/>
      <c r="HF21" s="101"/>
      <c r="HG21" s="1"/>
      <c r="HH21" s="99">
        <v>3008.43658</v>
      </c>
      <c r="HI21" s="100">
        <v>2971.1033900000002</v>
      </c>
      <c r="HJ21" s="101">
        <v>1412.5299299999997</v>
      </c>
    </row>
    <row r="22" spans="1:218" x14ac:dyDescent="0.3">
      <c r="A22" s="1"/>
      <c r="B22" s="97" t="s">
        <v>848</v>
      </c>
      <c r="C22" s="98"/>
      <c r="D22" s="99"/>
      <c r="E22" s="100"/>
      <c r="F22" s="100">
        <v>8.8258700000000001</v>
      </c>
      <c r="G22" s="101">
        <v>8.5166900000000005</v>
      </c>
      <c r="H22" s="99"/>
      <c r="I22" s="101"/>
      <c r="J22" s="99"/>
      <c r="K22" s="101"/>
      <c r="L22" s="99"/>
      <c r="M22" s="100"/>
      <c r="N22" s="100"/>
      <c r="O22" s="100"/>
      <c r="P22" s="100"/>
      <c r="Q22" s="100"/>
      <c r="R22" s="100"/>
      <c r="S22" s="101"/>
      <c r="T22" s="99">
        <v>18.14123</v>
      </c>
      <c r="U22" s="100">
        <v>19.191960000000002</v>
      </c>
      <c r="V22" s="100"/>
      <c r="W22" s="101">
        <v>1.0612699999999999</v>
      </c>
      <c r="X22" s="98"/>
      <c r="Y22" s="99"/>
      <c r="Z22" s="100"/>
      <c r="AA22" s="101">
        <v>23.060680000000001</v>
      </c>
      <c r="AB22" s="99"/>
      <c r="AC22" s="100"/>
      <c r="AD22" s="100"/>
      <c r="AE22" s="100"/>
      <c r="AF22" s="100">
        <v>12.23925</v>
      </c>
      <c r="AG22" s="100">
        <v>24.4617</v>
      </c>
      <c r="AH22" s="101">
        <v>10.27692</v>
      </c>
      <c r="AI22" s="98"/>
      <c r="AJ22" s="98"/>
      <c r="AK22" s="98">
        <v>179.37322</v>
      </c>
      <c r="AL22" s="99">
        <v>217.12262999999999</v>
      </c>
      <c r="AM22" s="101">
        <v>7.9327300000000003</v>
      </c>
      <c r="AN22" s="99"/>
      <c r="AO22" s="101"/>
      <c r="AP22" s="98"/>
      <c r="AQ22" s="99"/>
      <c r="AR22" s="101"/>
      <c r="AS22" s="98"/>
      <c r="AT22" s="98"/>
      <c r="AU22" s="98"/>
      <c r="AV22" s="99"/>
      <c r="AW22" s="100"/>
      <c r="AX22" s="101">
        <v>571.95925999999997</v>
      </c>
      <c r="AY22" s="99"/>
      <c r="AZ22" s="100"/>
      <c r="BA22" s="100"/>
      <c r="BB22" s="100"/>
      <c r="BC22" s="100"/>
      <c r="BD22" s="100"/>
      <c r="BE22" s="100"/>
      <c r="BF22" s="101"/>
      <c r="BG22" s="99"/>
      <c r="BH22" s="101"/>
      <c r="BI22" s="98"/>
      <c r="BJ22" s="99"/>
      <c r="BK22" s="100"/>
      <c r="BL22" s="101"/>
      <c r="BM22" s="99">
        <v>167.61232000000001</v>
      </c>
      <c r="BN22" s="100">
        <v>166.56063</v>
      </c>
      <c r="BO22" s="100">
        <v>168.58996999999999</v>
      </c>
      <c r="BP22" s="100"/>
      <c r="BQ22" s="100"/>
      <c r="BR22" s="100"/>
      <c r="BS22" s="100"/>
      <c r="BT22" s="100"/>
      <c r="BU22" s="100"/>
      <c r="BV22" s="100"/>
      <c r="BW22" s="100">
        <v>206.49456000000001</v>
      </c>
      <c r="BX22" s="100">
        <v>206.11548999999999</v>
      </c>
      <c r="BY22" s="100">
        <v>205.99002999999999</v>
      </c>
      <c r="BZ22" s="101"/>
      <c r="CA22" s="99">
        <v>17.41583</v>
      </c>
      <c r="CB22" s="101">
        <v>44.053669999999997</v>
      </c>
      <c r="CC22" s="98"/>
      <c r="CD22" s="99"/>
      <c r="CE22" s="100"/>
      <c r="CF22" s="100"/>
      <c r="CG22" s="100"/>
      <c r="CH22" s="100"/>
      <c r="CI22" s="100"/>
      <c r="CJ22" s="100"/>
      <c r="CK22" s="100"/>
      <c r="CL22" s="100"/>
      <c r="CM22" s="100"/>
      <c r="CN22" s="100"/>
      <c r="CO22" s="101"/>
      <c r="CP22" s="99">
        <v>180.55348000000001</v>
      </c>
      <c r="CQ22" s="100">
        <v>180.52450999999999</v>
      </c>
      <c r="CR22" s="100">
        <v>181.33356000000001</v>
      </c>
      <c r="CS22" s="101">
        <v>181.02912000000001</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9"/>
      <c r="EM22" s="101"/>
      <c r="EN22" s="98"/>
      <c r="EO22" s="98"/>
      <c r="EP22" s="98"/>
      <c r="EQ22" s="98"/>
      <c r="ER22" s="98"/>
      <c r="ES22" s="98"/>
      <c r="ET22" s="98"/>
      <c r="EU22" s="98"/>
      <c r="EV22" s="98"/>
      <c r="EW22" s="98"/>
      <c r="EX22" s="98"/>
      <c r="EY22" s="98"/>
      <c r="EZ22" s="98"/>
      <c r="FA22" s="99"/>
      <c r="FB22" s="100"/>
      <c r="FC22" s="100"/>
      <c r="FD22" s="101"/>
      <c r="FE22" s="98"/>
      <c r="FF22" s="98"/>
      <c r="FG22" s="98"/>
      <c r="FH22" s="98"/>
      <c r="FI22" s="98"/>
      <c r="FJ22" s="98"/>
      <c r="FK22" s="98"/>
      <c r="FL22" s="99"/>
      <c r="FM22" s="100"/>
      <c r="FN22" s="100"/>
      <c r="FO22" s="101"/>
      <c r="FP22" s="98"/>
      <c r="FQ22" s="99"/>
      <c r="FR22" s="101"/>
      <c r="FS22" s="99"/>
      <c r="FT22" s="100"/>
      <c r="FU22" s="100"/>
      <c r="FV22" s="100"/>
      <c r="FW22" s="101"/>
      <c r="FX22" s="99"/>
      <c r="FY22" s="101"/>
      <c r="FZ22" s="99"/>
      <c r="GA22" s="100"/>
      <c r="GB22" s="100"/>
      <c r="GC22" s="101"/>
      <c r="GD22" s="98"/>
      <c r="GE22" s="98"/>
      <c r="GF22" s="98"/>
      <c r="GG22" s="99"/>
      <c r="GH22" s="100"/>
      <c r="GI22" s="100"/>
      <c r="GJ22" s="100"/>
      <c r="GK22" s="101"/>
      <c r="GL22" s="98"/>
      <c r="GM22" s="99"/>
      <c r="GN22" s="101"/>
      <c r="GO22" s="1"/>
      <c r="GP22" s="98"/>
      <c r="GQ22" s="99"/>
      <c r="GR22" s="101"/>
      <c r="GS22" s="99"/>
      <c r="GT22" s="101"/>
      <c r="GU22" s="98"/>
      <c r="GV22" s="98"/>
      <c r="GW22" s="98"/>
      <c r="GX22" s="1"/>
      <c r="GY22" s="98"/>
      <c r="GZ22" s="98"/>
      <c r="HA22" s="98"/>
      <c r="HB22" s="98"/>
      <c r="HC22" s="98"/>
      <c r="HD22" s="98"/>
      <c r="HE22" s="99"/>
      <c r="HF22" s="101"/>
      <c r="HG22" s="1"/>
      <c r="HH22" s="99">
        <v>3008.43658</v>
      </c>
      <c r="HI22" s="100">
        <v>2971.1033900000002</v>
      </c>
      <c r="HJ22" s="101">
        <v>1412.5299299999997</v>
      </c>
    </row>
    <row r="23" spans="1:218" x14ac:dyDescent="0.3">
      <c r="A23" s="1"/>
      <c r="B23" s="97" t="s">
        <v>849</v>
      </c>
      <c r="C23" s="98"/>
      <c r="D23" s="99"/>
      <c r="E23" s="100"/>
      <c r="F23" s="100">
        <v>8.8258700000000001</v>
      </c>
      <c r="G23" s="101">
        <v>8.5166900000000005</v>
      </c>
      <c r="H23" s="99"/>
      <c r="I23" s="101"/>
      <c r="J23" s="99"/>
      <c r="K23" s="101"/>
      <c r="L23" s="99"/>
      <c r="M23" s="100"/>
      <c r="N23" s="100"/>
      <c r="O23" s="100"/>
      <c r="P23" s="100"/>
      <c r="Q23" s="100"/>
      <c r="R23" s="100"/>
      <c r="S23" s="101"/>
      <c r="T23" s="99">
        <v>18.14123</v>
      </c>
      <c r="U23" s="100">
        <v>19.191960000000002</v>
      </c>
      <c r="V23" s="100"/>
      <c r="W23" s="101">
        <v>1.0612699999999999</v>
      </c>
      <c r="X23" s="98"/>
      <c r="Y23" s="99"/>
      <c r="Z23" s="100"/>
      <c r="AA23" s="101">
        <v>23.060680000000001</v>
      </c>
      <c r="AB23" s="99"/>
      <c r="AC23" s="100"/>
      <c r="AD23" s="100"/>
      <c r="AE23" s="100"/>
      <c r="AF23" s="100">
        <v>12.23925</v>
      </c>
      <c r="AG23" s="100">
        <v>16.327649999999998</v>
      </c>
      <c r="AH23" s="101">
        <v>10.27692</v>
      </c>
      <c r="AI23" s="98"/>
      <c r="AJ23" s="98"/>
      <c r="AK23" s="98">
        <v>179.37322</v>
      </c>
      <c r="AL23" s="99">
        <v>217.12262999999999</v>
      </c>
      <c r="AM23" s="101">
        <v>7.9327300000000003</v>
      </c>
      <c r="AN23" s="99"/>
      <c r="AO23" s="101"/>
      <c r="AP23" s="98"/>
      <c r="AQ23" s="99"/>
      <c r="AR23" s="101"/>
      <c r="AS23" s="98"/>
      <c r="AT23" s="98"/>
      <c r="AU23" s="98"/>
      <c r="AV23" s="99"/>
      <c r="AW23" s="100"/>
      <c r="AX23" s="101">
        <v>571.95925999999997</v>
      </c>
      <c r="AY23" s="99"/>
      <c r="AZ23" s="100"/>
      <c r="BA23" s="100"/>
      <c r="BB23" s="100"/>
      <c r="BC23" s="100"/>
      <c r="BD23" s="100"/>
      <c r="BE23" s="100"/>
      <c r="BF23" s="101"/>
      <c r="BG23" s="99"/>
      <c r="BH23" s="101"/>
      <c r="BI23" s="98"/>
      <c r="BJ23" s="99"/>
      <c r="BK23" s="100"/>
      <c r="BL23" s="101"/>
      <c r="BM23" s="99">
        <v>167.61232000000001</v>
      </c>
      <c r="BN23" s="100">
        <v>166.56063</v>
      </c>
      <c r="BO23" s="100">
        <v>168.58996999999999</v>
      </c>
      <c r="BP23" s="100"/>
      <c r="BQ23" s="100"/>
      <c r="BR23" s="100"/>
      <c r="BS23" s="100"/>
      <c r="BT23" s="100"/>
      <c r="BU23" s="100"/>
      <c r="BV23" s="100"/>
      <c r="BW23" s="100">
        <v>206.49456000000001</v>
      </c>
      <c r="BX23" s="100">
        <v>206.11548999999999</v>
      </c>
      <c r="BY23" s="100">
        <v>205.99002999999999</v>
      </c>
      <c r="BZ23" s="101"/>
      <c r="CA23" s="99">
        <v>17.41583</v>
      </c>
      <c r="CB23" s="101">
        <v>44.053669999999997</v>
      </c>
      <c r="CC23" s="98"/>
      <c r="CD23" s="99"/>
      <c r="CE23" s="100"/>
      <c r="CF23" s="100"/>
      <c r="CG23" s="100"/>
      <c r="CH23" s="100"/>
      <c r="CI23" s="100"/>
      <c r="CJ23" s="100"/>
      <c r="CK23" s="100"/>
      <c r="CL23" s="100"/>
      <c r="CM23" s="100"/>
      <c r="CN23" s="100"/>
      <c r="CO23" s="101"/>
      <c r="CP23" s="99">
        <v>180.55348000000001</v>
      </c>
      <c r="CQ23" s="100">
        <v>180.52450999999999</v>
      </c>
      <c r="CR23" s="100">
        <v>181.33356000000001</v>
      </c>
      <c r="CS23" s="101">
        <v>181.02912000000001</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9"/>
      <c r="EM23" s="101"/>
      <c r="EN23" s="98"/>
      <c r="EO23" s="98"/>
      <c r="EP23" s="98"/>
      <c r="EQ23" s="98"/>
      <c r="ER23" s="98"/>
      <c r="ES23" s="98"/>
      <c r="ET23" s="98"/>
      <c r="EU23" s="98"/>
      <c r="EV23" s="98"/>
      <c r="EW23" s="98"/>
      <c r="EX23" s="98"/>
      <c r="EY23" s="98"/>
      <c r="EZ23" s="98"/>
      <c r="FA23" s="99"/>
      <c r="FB23" s="100"/>
      <c r="FC23" s="100"/>
      <c r="FD23" s="101"/>
      <c r="FE23" s="98"/>
      <c r="FF23" s="98"/>
      <c r="FG23" s="98"/>
      <c r="FH23" s="98"/>
      <c r="FI23" s="98"/>
      <c r="FJ23" s="98"/>
      <c r="FK23" s="98"/>
      <c r="FL23" s="99"/>
      <c r="FM23" s="100"/>
      <c r="FN23" s="100"/>
      <c r="FO23" s="101"/>
      <c r="FP23" s="98"/>
      <c r="FQ23" s="99"/>
      <c r="FR23" s="101"/>
      <c r="FS23" s="99"/>
      <c r="FT23" s="100"/>
      <c r="FU23" s="100"/>
      <c r="FV23" s="100"/>
      <c r="FW23" s="101"/>
      <c r="FX23" s="99"/>
      <c r="FY23" s="101"/>
      <c r="FZ23" s="99"/>
      <c r="GA23" s="100"/>
      <c r="GB23" s="100"/>
      <c r="GC23" s="101"/>
      <c r="GD23" s="98"/>
      <c r="GE23" s="98"/>
      <c r="GF23" s="98"/>
      <c r="GG23" s="99"/>
      <c r="GH23" s="100"/>
      <c r="GI23" s="100"/>
      <c r="GJ23" s="100"/>
      <c r="GK23" s="101"/>
      <c r="GL23" s="98"/>
      <c r="GM23" s="99"/>
      <c r="GN23" s="101"/>
      <c r="GO23" s="1"/>
      <c r="GP23" s="98"/>
      <c r="GQ23" s="99"/>
      <c r="GR23" s="101"/>
      <c r="GS23" s="99"/>
      <c r="GT23" s="101"/>
      <c r="GU23" s="98"/>
      <c r="GV23" s="98"/>
      <c r="GW23" s="98"/>
      <c r="GX23" s="1"/>
      <c r="GY23" s="98"/>
      <c r="GZ23" s="98"/>
      <c r="HA23" s="98"/>
      <c r="HB23" s="98"/>
      <c r="HC23" s="98"/>
      <c r="HD23" s="98"/>
      <c r="HE23" s="99"/>
      <c r="HF23" s="101"/>
      <c r="HG23" s="1"/>
      <c r="HH23" s="99">
        <v>3000.3025299999999</v>
      </c>
      <c r="HI23" s="100">
        <v>2962.9693400000001</v>
      </c>
      <c r="HJ23" s="101">
        <v>1420.6639799999998</v>
      </c>
    </row>
    <row r="24" spans="1:218" x14ac:dyDescent="0.3">
      <c r="A24" s="1"/>
      <c r="B24" s="97" t="s">
        <v>850</v>
      </c>
      <c r="C24" s="98"/>
      <c r="D24" s="99"/>
      <c r="E24" s="100"/>
      <c r="F24" s="100">
        <v>8.8258700000000001</v>
      </c>
      <c r="G24" s="101">
        <v>8.5166900000000005</v>
      </c>
      <c r="H24" s="99"/>
      <c r="I24" s="101"/>
      <c r="J24" s="99"/>
      <c r="K24" s="101"/>
      <c r="L24" s="99"/>
      <c r="M24" s="100"/>
      <c r="N24" s="100"/>
      <c r="O24" s="100"/>
      <c r="P24" s="100"/>
      <c r="Q24" s="100"/>
      <c r="R24" s="100"/>
      <c r="S24" s="101"/>
      <c r="T24" s="99">
        <v>18.14123</v>
      </c>
      <c r="U24" s="100">
        <v>19.191960000000002</v>
      </c>
      <c r="V24" s="100"/>
      <c r="W24" s="101">
        <v>1.0612699999999999</v>
      </c>
      <c r="X24" s="98"/>
      <c r="Y24" s="99"/>
      <c r="Z24" s="100"/>
      <c r="AA24" s="101">
        <v>23.060680000000001</v>
      </c>
      <c r="AB24" s="99"/>
      <c r="AC24" s="100"/>
      <c r="AD24" s="100"/>
      <c r="AE24" s="100"/>
      <c r="AF24" s="100">
        <v>12.23925</v>
      </c>
      <c r="AG24" s="100">
        <v>16.327649999999998</v>
      </c>
      <c r="AH24" s="101">
        <v>10.27692</v>
      </c>
      <c r="AI24" s="98"/>
      <c r="AJ24" s="98"/>
      <c r="AK24" s="98">
        <v>179.37322</v>
      </c>
      <c r="AL24" s="99">
        <v>217.12262999999999</v>
      </c>
      <c r="AM24" s="101">
        <v>7.9327300000000003</v>
      </c>
      <c r="AN24" s="99"/>
      <c r="AO24" s="101"/>
      <c r="AP24" s="98"/>
      <c r="AQ24" s="99"/>
      <c r="AR24" s="101"/>
      <c r="AS24" s="98"/>
      <c r="AT24" s="98"/>
      <c r="AU24" s="98"/>
      <c r="AV24" s="99"/>
      <c r="AW24" s="100"/>
      <c r="AX24" s="101">
        <v>571.95925999999997</v>
      </c>
      <c r="AY24" s="99"/>
      <c r="AZ24" s="100"/>
      <c r="BA24" s="100"/>
      <c r="BB24" s="100"/>
      <c r="BC24" s="100"/>
      <c r="BD24" s="100"/>
      <c r="BE24" s="100"/>
      <c r="BF24" s="101"/>
      <c r="BG24" s="99"/>
      <c r="BH24" s="101"/>
      <c r="BI24" s="98"/>
      <c r="BJ24" s="99"/>
      <c r="BK24" s="100"/>
      <c r="BL24" s="101"/>
      <c r="BM24" s="99">
        <v>167.61232000000001</v>
      </c>
      <c r="BN24" s="100">
        <v>166.56063</v>
      </c>
      <c r="BO24" s="100">
        <v>168.58996999999999</v>
      </c>
      <c r="BP24" s="100"/>
      <c r="BQ24" s="100"/>
      <c r="BR24" s="100"/>
      <c r="BS24" s="100"/>
      <c r="BT24" s="100"/>
      <c r="BU24" s="100"/>
      <c r="BV24" s="100"/>
      <c r="BW24" s="100">
        <v>206.49456000000001</v>
      </c>
      <c r="BX24" s="100">
        <v>206.11548999999999</v>
      </c>
      <c r="BY24" s="100">
        <v>205.99002999999999</v>
      </c>
      <c r="BZ24" s="101"/>
      <c r="CA24" s="99">
        <v>17.41583</v>
      </c>
      <c r="CB24" s="101">
        <v>44.053669999999997</v>
      </c>
      <c r="CC24" s="98"/>
      <c r="CD24" s="99"/>
      <c r="CE24" s="100"/>
      <c r="CF24" s="100"/>
      <c r="CG24" s="100"/>
      <c r="CH24" s="100"/>
      <c r="CI24" s="100"/>
      <c r="CJ24" s="100"/>
      <c r="CK24" s="100"/>
      <c r="CL24" s="100"/>
      <c r="CM24" s="100"/>
      <c r="CN24" s="100"/>
      <c r="CO24" s="101"/>
      <c r="CP24" s="99">
        <v>180.55348000000001</v>
      </c>
      <c r="CQ24" s="100">
        <v>180.52450999999999</v>
      </c>
      <c r="CR24" s="100">
        <v>181.33356000000001</v>
      </c>
      <c r="CS24" s="101">
        <v>181.02912000000001</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9"/>
      <c r="EM24" s="101"/>
      <c r="EN24" s="98"/>
      <c r="EO24" s="98"/>
      <c r="EP24" s="98"/>
      <c r="EQ24" s="98"/>
      <c r="ER24" s="98"/>
      <c r="ES24" s="98"/>
      <c r="ET24" s="98"/>
      <c r="EU24" s="98"/>
      <c r="EV24" s="98"/>
      <c r="EW24" s="98"/>
      <c r="EX24" s="98"/>
      <c r="EY24" s="98"/>
      <c r="EZ24" s="98"/>
      <c r="FA24" s="99"/>
      <c r="FB24" s="100"/>
      <c r="FC24" s="100"/>
      <c r="FD24" s="101"/>
      <c r="FE24" s="98"/>
      <c r="FF24" s="98"/>
      <c r="FG24" s="98"/>
      <c r="FH24" s="98"/>
      <c r="FI24" s="98"/>
      <c r="FJ24" s="98"/>
      <c r="FK24" s="98"/>
      <c r="FL24" s="99"/>
      <c r="FM24" s="100"/>
      <c r="FN24" s="100"/>
      <c r="FO24" s="101"/>
      <c r="FP24" s="98"/>
      <c r="FQ24" s="99"/>
      <c r="FR24" s="101"/>
      <c r="FS24" s="99"/>
      <c r="FT24" s="100"/>
      <c r="FU24" s="100"/>
      <c r="FV24" s="100"/>
      <c r="FW24" s="101"/>
      <c r="FX24" s="99"/>
      <c r="FY24" s="101"/>
      <c r="FZ24" s="99"/>
      <c r="GA24" s="100"/>
      <c r="GB24" s="100"/>
      <c r="GC24" s="101"/>
      <c r="GD24" s="98"/>
      <c r="GE24" s="98"/>
      <c r="GF24" s="98"/>
      <c r="GG24" s="99"/>
      <c r="GH24" s="100"/>
      <c r="GI24" s="100"/>
      <c r="GJ24" s="100"/>
      <c r="GK24" s="101"/>
      <c r="GL24" s="98"/>
      <c r="GM24" s="99"/>
      <c r="GN24" s="101"/>
      <c r="GO24" s="1"/>
      <c r="GP24" s="98"/>
      <c r="GQ24" s="99"/>
      <c r="GR24" s="101"/>
      <c r="GS24" s="99"/>
      <c r="GT24" s="101"/>
      <c r="GU24" s="98"/>
      <c r="GV24" s="98"/>
      <c r="GW24" s="98"/>
      <c r="GX24" s="1"/>
      <c r="GY24" s="98"/>
      <c r="GZ24" s="98"/>
      <c r="HA24" s="98"/>
      <c r="HB24" s="98"/>
      <c r="HC24" s="98"/>
      <c r="HD24" s="98"/>
      <c r="HE24" s="99"/>
      <c r="HF24" s="101"/>
      <c r="HG24" s="1"/>
      <c r="HH24" s="99">
        <v>3000.3025299999999</v>
      </c>
      <c r="HI24" s="100">
        <v>2962.9693400000001</v>
      </c>
      <c r="HJ24" s="101">
        <v>1420.6639799999998</v>
      </c>
    </row>
    <row r="25" spans="1:218" x14ac:dyDescent="0.3">
      <c r="A25" s="1"/>
      <c r="B25" s="97" t="s">
        <v>851</v>
      </c>
      <c r="C25" s="98"/>
      <c r="D25" s="99"/>
      <c r="E25" s="100"/>
      <c r="F25" s="100">
        <v>8.8258700000000001</v>
      </c>
      <c r="G25" s="101">
        <v>8.5166900000000005</v>
      </c>
      <c r="H25" s="99"/>
      <c r="I25" s="101"/>
      <c r="J25" s="99"/>
      <c r="K25" s="101"/>
      <c r="L25" s="99"/>
      <c r="M25" s="100"/>
      <c r="N25" s="100"/>
      <c r="O25" s="100"/>
      <c r="P25" s="100"/>
      <c r="Q25" s="100"/>
      <c r="R25" s="100"/>
      <c r="S25" s="101"/>
      <c r="T25" s="99">
        <v>18.14123</v>
      </c>
      <c r="U25" s="100">
        <v>19.191960000000002</v>
      </c>
      <c r="V25" s="100"/>
      <c r="W25" s="101">
        <v>1.0612699999999999</v>
      </c>
      <c r="X25" s="98"/>
      <c r="Y25" s="99"/>
      <c r="Z25" s="100"/>
      <c r="AA25" s="101">
        <v>23.060680000000001</v>
      </c>
      <c r="AB25" s="99"/>
      <c r="AC25" s="100"/>
      <c r="AD25" s="100"/>
      <c r="AE25" s="100"/>
      <c r="AF25" s="100">
        <v>12.23925</v>
      </c>
      <c r="AG25" s="100">
        <v>16.327649999999998</v>
      </c>
      <c r="AH25" s="101">
        <v>10.27692</v>
      </c>
      <c r="AI25" s="98"/>
      <c r="AJ25" s="98"/>
      <c r="AK25" s="98">
        <v>179.37322</v>
      </c>
      <c r="AL25" s="99">
        <v>217.12262999999999</v>
      </c>
      <c r="AM25" s="101">
        <v>7.9327300000000003</v>
      </c>
      <c r="AN25" s="99"/>
      <c r="AO25" s="101"/>
      <c r="AP25" s="98"/>
      <c r="AQ25" s="99"/>
      <c r="AR25" s="101"/>
      <c r="AS25" s="98"/>
      <c r="AT25" s="98"/>
      <c r="AU25" s="98"/>
      <c r="AV25" s="99"/>
      <c r="AW25" s="100"/>
      <c r="AX25" s="101">
        <v>571.95925999999997</v>
      </c>
      <c r="AY25" s="99"/>
      <c r="AZ25" s="100"/>
      <c r="BA25" s="100"/>
      <c r="BB25" s="100"/>
      <c r="BC25" s="100"/>
      <c r="BD25" s="100"/>
      <c r="BE25" s="100"/>
      <c r="BF25" s="101"/>
      <c r="BG25" s="99"/>
      <c r="BH25" s="101"/>
      <c r="BI25" s="98"/>
      <c r="BJ25" s="99"/>
      <c r="BK25" s="100"/>
      <c r="BL25" s="101"/>
      <c r="BM25" s="99">
        <v>167.61232000000001</v>
      </c>
      <c r="BN25" s="100">
        <v>166.56063</v>
      </c>
      <c r="BO25" s="100">
        <v>168.58996999999999</v>
      </c>
      <c r="BP25" s="100"/>
      <c r="BQ25" s="100"/>
      <c r="BR25" s="100"/>
      <c r="BS25" s="100"/>
      <c r="BT25" s="100"/>
      <c r="BU25" s="100"/>
      <c r="BV25" s="100"/>
      <c r="BW25" s="100">
        <v>206.49456000000001</v>
      </c>
      <c r="BX25" s="100">
        <v>206.11548999999999</v>
      </c>
      <c r="BY25" s="100">
        <v>205.99002999999999</v>
      </c>
      <c r="BZ25" s="101"/>
      <c r="CA25" s="99">
        <v>17.41583</v>
      </c>
      <c r="CB25" s="101">
        <v>44.053669999999997</v>
      </c>
      <c r="CC25" s="98"/>
      <c r="CD25" s="99"/>
      <c r="CE25" s="100"/>
      <c r="CF25" s="100"/>
      <c r="CG25" s="100"/>
      <c r="CH25" s="100"/>
      <c r="CI25" s="100"/>
      <c r="CJ25" s="100"/>
      <c r="CK25" s="100"/>
      <c r="CL25" s="100"/>
      <c r="CM25" s="100"/>
      <c r="CN25" s="100"/>
      <c r="CO25" s="101"/>
      <c r="CP25" s="99">
        <v>180.55348000000001</v>
      </c>
      <c r="CQ25" s="100">
        <v>180.52450999999999</v>
      </c>
      <c r="CR25" s="100">
        <v>181.33356000000001</v>
      </c>
      <c r="CS25" s="101">
        <v>181.02912000000001</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9"/>
      <c r="EM25" s="101"/>
      <c r="EN25" s="98"/>
      <c r="EO25" s="98"/>
      <c r="EP25" s="98"/>
      <c r="EQ25" s="98"/>
      <c r="ER25" s="98"/>
      <c r="ES25" s="98"/>
      <c r="ET25" s="98"/>
      <c r="EU25" s="98"/>
      <c r="EV25" s="98"/>
      <c r="EW25" s="98"/>
      <c r="EX25" s="98"/>
      <c r="EY25" s="98"/>
      <c r="EZ25" s="98"/>
      <c r="FA25" s="99"/>
      <c r="FB25" s="100"/>
      <c r="FC25" s="100"/>
      <c r="FD25" s="101"/>
      <c r="FE25" s="98"/>
      <c r="FF25" s="98"/>
      <c r="FG25" s="98"/>
      <c r="FH25" s="98"/>
      <c r="FI25" s="98"/>
      <c r="FJ25" s="98"/>
      <c r="FK25" s="98"/>
      <c r="FL25" s="99"/>
      <c r="FM25" s="100"/>
      <c r="FN25" s="100"/>
      <c r="FO25" s="101"/>
      <c r="FP25" s="98"/>
      <c r="FQ25" s="99"/>
      <c r="FR25" s="101"/>
      <c r="FS25" s="99"/>
      <c r="FT25" s="100"/>
      <c r="FU25" s="100"/>
      <c r="FV25" s="100"/>
      <c r="FW25" s="101"/>
      <c r="FX25" s="99"/>
      <c r="FY25" s="101"/>
      <c r="FZ25" s="99"/>
      <c r="GA25" s="100"/>
      <c r="GB25" s="100"/>
      <c r="GC25" s="101"/>
      <c r="GD25" s="98"/>
      <c r="GE25" s="98"/>
      <c r="GF25" s="98"/>
      <c r="GG25" s="99"/>
      <c r="GH25" s="100"/>
      <c r="GI25" s="100"/>
      <c r="GJ25" s="100"/>
      <c r="GK25" s="101"/>
      <c r="GL25" s="98"/>
      <c r="GM25" s="99"/>
      <c r="GN25" s="101"/>
      <c r="GO25" s="1"/>
      <c r="GP25" s="98"/>
      <c r="GQ25" s="99"/>
      <c r="GR25" s="101"/>
      <c r="GS25" s="99"/>
      <c r="GT25" s="101"/>
      <c r="GU25" s="98"/>
      <c r="GV25" s="98"/>
      <c r="GW25" s="98"/>
      <c r="GX25" s="1"/>
      <c r="GY25" s="98"/>
      <c r="GZ25" s="98"/>
      <c r="HA25" s="98"/>
      <c r="HB25" s="98"/>
      <c r="HC25" s="98"/>
      <c r="HD25" s="98"/>
      <c r="HE25" s="99"/>
      <c r="HF25" s="101"/>
      <c r="HG25" s="1"/>
      <c r="HH25" s="99">
        <v>3000.3025299999999</v>
      </c>
      <c r="HI25" s="100">
        <v>2962.9693400000001</v>
      </c>
      <c r="HJ25" s="101">
        <v>1420.6639799999998</v>
      </c>
    </row>
    <row r="26" spans="1:218" x14ac:dyDescent="0.3">
      <c r="A26" s="1"/>
      <c r="B26" s="97" t="s">
        <v>852</v>
      </c>
      <c r="C26" s="98"/>
      <c r="D26" s="99"/>
      <c r="E26" s="100"/>
      <c r="F26" s="100">
        <v>8.8258700000000001</v>
      </c>
      <c r="G26" s="101">
        <v>8.5166900000000005</v>
      </c>
      <c r="H26" s="99"/>
      <c r="I26" s="101"/>
      <c r="J26" s="99"/>
      <c r="K26" s="101"/>
      <c r="L26" s="99"/>
      <c r="M26" s="100"/>
      <c r="N26" s="100"/>
      <c r="O26" s="100"/>
      <c r="P26" s="100"/>
      <c r="Q26" s="100"/>
      <c r="R26" s="100"/>
      <c r="S26" s="101"/>
      <c r="T26" s="99">
        <v>18.14123</v>
      </c>
      <c r="U26" s="100">
        <v>19.191960000000002</v>
      </c>
      <c r="V26" s="100"/>
      <c r="W26" s="101">
        <v>1.0612699999999999</v>
      </c>
      <c r="X26" s="98"/>
      <c r="Y26" s="99"/>
      <c r="Z26" s="100"/>
      <c r="AA26" s="101"/>
      <c r="AB26" s="99"/>
      <c r="AC26" s="100"/>
      <c r="AD26" s="100"/>
      <c r="AE26" s="100"/>
      <c r="AF26" s="100">
        <v>12.23925</v>
      </c>
      <c r="AG26" s="100">
        <v>16.327649999999998</v>
      </c>
      <c r="AH26" s="101">
        <v>10.27692</v>
      </c>
      <c r="AI26" s="98"/>
      <c r="AJ26" s="98"/>
      <c r="AK26" s="98">
        <v>179.37322</v>
      </c>
      <c r="AL26" s="99">
        <v>217.12262999999999</v>
      </c>
      <c r="AM26" s="101">
        <v>7.9327300000000003</v>
      </c>
      <c r="AN26" s="99"/>
      <c r="AO26" s="101"/>
      <c r="AP26" s="98"/>
      <c r="AQ26" s="99"/>
      <c r="AR26" s="101"/>
      <c r="AS26" s="98"/>
      <c r="AT26" s="98"/>
      <c r="AU26" s="98"/>
      <c r="AV26" s="99"/>
      <c r="AW26" s="100"/>
      <c r="AX26" s="101">
        <v>571.95925999999997</v>
      </c>
      <c r="AY26" s="99"/>
      <c r="AZ26" s="100"/>
      <c r="BA26" s="100"/>
      <c r="BB26" s="100"/>
      <c r="BC26" s="100"/>
      <c r="BD26" s="100"/>
      <c r="BE26" s="100"/>
      <c r="BF26" s="101"/>
      <c r="BG26" s="99"/>
      <c r="BH26" s="101"/>
      <c r="BI26" s="98"/>
      <c r="BJ26" s="99"/>
      <c r="BK26" s="100"/>
      <c r="BL26" s="101"/>
      <c r="BM26" s="99">
        <v>167.61232000000001</v>
      </c>
      <c r="BN26" s="100">
        <v>166.56063</v>
      </c>
      <c r="BO26" s="100">
        <v>168.58996999999999</v>
      </c>
      <c r="BP26" s="100"/>
      <c r="BQ26" s="100"/>
      <c r="BR26" s="100"/>
      <c r="BS26" s="100"/>
      <c r="BT26" s="100"/>
      <c r="BU26" s="100"/>
      <c r="BV26" s="100"/>
      <c r="BW26" s="100">
        <v>206.49456000000001</v>
      </c>
      <c r="BX26" s="100">
        <v>206.11548999999999</v>
      </c>
      <c r="BY26" s="100">
        <v>205.99002999999999</v>
      </c>
      <c r="BZ26" s="101"/>
      <c r="CA26" s="99">
        <v>17.41583</v>
      </c>
      <c r="CB26" s="101">
        <v>44.053669999999997</v>
      </c>
      <c r="CC26" s="98"/>
      <c r="CD26" s="99"/>
      <c r="CE26" s="100"/>
      <c r="CF26" s="100"/>
      <c r="CG26" s="100"/>
      <c r="CH26" s="100"/>
      <c r="CI26" s="100"/>
      <c r="CJ26" s="100"/>
      <c r="CK26" s="100"/>
      <c r="CL26" s="100"/>
      <c r="CM26" s="100"/>
      <c r="CN26" s="100"/>
      <c r="CO26" s="101"/>
      <c r="CP26" s="99">
        <v>180.55348000000001</v>
      </c>
      <c r="CQ26" s="100">
        <v>180.52450999999999</v>
      </c>
      <c r="CR26" s="100">
        <v>181.33356000000001</v>
      </c>
      <c r="CS26" s="101">
        <v>181.02912000000001</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9"/>
      <c r="EM26" s="101"/>
      <c r="EN26" s="98"/>
      <c r="EO26" s="98"/>
      <c r="EP26" s="98"/>
      <c r="EQ26" s="98"/>
      <c r="ER26" s="98"/>
      <c r="ES26" s="98"/>
      <c r="ET26" s="98"/>
      <c r="EU26" s="98"/>
      <c r="EV26" s="98"/>
      <c r="EW26" s="98"/>
      <c r="EX26" s="98"/>
      <c r="EY26" s="98"/>
      <c r="EZ26" s="98"/>
      <c r="FA26" s="99"/>
      <c r="FB26" s="100"/>
      <c r="FC26" s="100"/>
      <c r="FD26" s="101"/>
      <c r="FE26" s="98"/>
      <c r="FF26" s="98"/>
      <c r="FG26" s="98"/>
      <c r="FH26" s="98"/>
      <c r="FI26" s="98"/>
      <c r="FJ26" s="98"/>
      <c r="FK26" s="98"/>
      <c r="FL26" s="99"/>
      <c r="FM26" s="100"/>
      <c r="FN26" s="100"/>
      <c r="FO26" s="101"/>
      <c r="FP26" s="98"/>
      <c r="FQ26" s="99"/>
      <c r="FR26" s="101"/>
      <c r="FS26" s="99"/>
      <c r="FT26" s="100"/>
      <c r="FU26" s="100"/>
      <c r="FV26" s="100"/>
      <c r="FW26" s="101"/>
      <c r="FX26" s="99"/>
      <c r="FY26" s="101"/>
      <c r="FZ26" s="99"/>
      <c r="GA26" s="100"/>
      <c r="GB26" s="100"/>
      <c r="GC26" s="101"/>
      <c r="GD26" s="98"/>
      <c r="GE26" s="98"/>
      <c r="GF26" s="98"/>
      <c r="GG26" s="99"/>
      <c r="GH26" s="100"/>
      <c r="GI26" s="100"/>
      <c r="GJ26" s="100"/>
      <c r="GK26" s="101"/>
      <c r="GL26" s="98"/>
      <c r="GM26" s="99"/>
      <c r="GN26" s="101"/>
      <c r="GO26" s="1"/>
      <c r="GP26" s="98"/>
      <c r="GQ26" s="99"/>
      <c r="GR26" s="101"/>
      <c r="GS26" s="99"/>
      <c r="GT26" s="101"/>
      <c r="GU26" s="98"/>
      <c r="GV26" s="98"/>
      <c r="GW26" s="98"/>
      <c r="GX26" s="1"/>
      <c r="GY26" s="98"/>
      <c r="GZ26" s="98"/>
      <c r="HA26" s="98"/>
      <c r="HB26" s="98"/>
      <c r="HC26" s="98"/>
      <c r="HD26" s="98"/>
      <c r="HE26" s="99"/>
      <c r="HF26" s="101"/>
      <c r="HG26" s="1"/>
      <c r="HH26" s="99">
        <v>2977.2418499999999</v>
      </c>
      <c r="HI26" s="100">
        <v>2939.9086600000001</v>
      </c>
      <c r="HJ26" s="101">
        <v>1420.6639799999998</v>
      </c>
    </row>
    <row r="27" spans="1:218" x14ac:dyDescent="0.3">
      <c r="A27" s="1"/>
      <c r="B27" s="97" t="s">
        <v>853</v>
      </c>
      <c r="C27" s="98"/>
      <c r="D27" s="99"/>
      <c r="E27" s="100"/>
      <c r="F27" s="100">
        <v>8.8258700000000001</v>
      </c>
      <c r="G27" s="101">
        <v>8.5166900000000005</v>
      </c>
      <c r="H27" s="99"/>
      <c r="I27" s="101"/>
      <c r="J27" s="99"/>
      <c r="K27" s="101"/>
      <c r="L27" s="99"/>
      <c r="M27" s="100"/>
      <c r="N27" s="100"/>
      <c r="O27" s="100"/>
      <c r="P27" s="100"/>
      <c r="Q27" s="100"/>
      <c r="R27" s="100"/>
      <c r="S27" s="101"/>
      <c r="T27" s="99">
        <v>18.14123</v>
      </c>
      <c r="U27" s="100">
        <v>19.191960000000002</v>
      </c>
      <c r="V27" s="100"/>
      <c r="W27" s="101">
        <v>1.0612699999999999</v>
      </c>
      <c r="X27" s="98"/>
      <c r="Y27" s="99"/>
      <c r="Z27" s="100"/>
      <c r="AA27" s="101"/>
      <c r="AB27" s="99"/>
      <c r="AC27" s="100"/>
      <c r="AD27" s="100"/>
      <c r="AE27" s="100"/>
      <c r="AF27" s="100">
        <v>12.23925</v>
      </c>
      <c r="AG27" s="100">
        <v>16.327649999999998</v>
      </c>
      <c r="AH27" s="101">
        <v>10.27692</v>
      </c>
      <c r="AI27" s="98"/>
      <c r="AJ27" s="98"/>
      <c r="AK27" s="98">
        <v>179.37322</v>
      </c>
      <c r="AL27" s="99">
        <v>217.12262999999999</v>
      </c>
      <c r="AM27" s="101">
        <v>7.9327300000000003</v>
      </c>
      <c r="AN27" s="99"/>
      <c r="AO27" s="101"/>
      <c r="AP27" s="98"/>
      <c r="AQ27" s="99"/>
      <c r="AR27" s="101"/>
      <c r="AS27" s="98"/>
      <c r="AT27" s="98"/>
      <c r="AU27" s="98"/>
      <c r="AV27" s="99"/>
      <c r="AW27" s="100"/>
      <c r="AX27" s="101">
        <v>571.95925999999997</v>
      </c>
      <c r="AY27" s="99"/>
      <c r="AZ27" s="100"/>
      <c r="BA27" s="100"/>
      <c r="BB27" s="100"/>
      <c r="BC27" s="100"/>
      <c r="BD27" s="100"/>
      <c r="BE27" s="100"/>
      <c r="BF27" s="101"/>
      <c r="BG27" s="99"/>
      <c r="BH27" s="101"/>
      <c r="BI27" s="98"/>
      <c r="BJ27" s="99"/>
      <c r="BK27" s="100"/>
      <c r="BL27" s="101"/>
      <c r="BM27" s="99">
        <v>167.61232000000001</v>
      </c>
      <c r="BN27" s="100">
        <v>166.56063</v>
      </c>
      <c r="BO27" s="100">
        <v>168.58996999999999</v>
      </c>
      <c r="BP27" s="100"/>
      <c r="BQ27" s="100"/>
      <c r="BR27" s="100"/>
      <c r="BS27" s="100"/>
      <c r="BT27" s="100"/>
      <c r="BU27" s="100"/>
      <c r="BV27" s="100"/>
      <c r="BW27" s="100">
        <v>206.49456000000001</v>
      </c>
      <c r="BX27" s="100">
        <v>206.11548999999999</v>
      </c>
      <c r="BY27" s="100">
        <v>205.99002999999999</v>
      </c>
      <c r="BZ27" s="101"/>
      <c r="CA27" s="99">
        <v>17.41583</v>
      </c>
      <c r="CB27" s="101"/>
      <c r="CC27" s="98"/>
      <c r="CD27" s="99"/>
      <c r="CE27" s="100"/>
      <c r="CF27" s="100"/>
      <c r="CG27" s="100"/>
      <c r="CH27" s="100"/>
      <c r="CI27" s="100"/>
      <c r="CJ27" s="100"/>
      <c r="CK27" s="100"/>
      <c r="CL27" s="100"/>
      <c r="CM27" s="100"/>
      <c r="CN27" s="100"/>
      <c r="CO27" s="101"/>
      <c r="CP27" s="99">
        <v>180.55348000000001</v>
      </c>
      <c r="CQ27" s="100">
        <v>180.52450999999999</v>
      </c>
      <c r="CR27" s="100">
        <v>181.33356000000001</v>
      </c>
      <c r="CS27" s="101">
        <v>181.02912000000001</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9"/>
      <c r="EM27" s="101"/>
      <c r="EN27" s="98"/>
      <c r="EO27" s="98"/>
      <c r="EP27" s="98"/>
      <c r="EQ27" s="98"/>
      <c r="ER27" s="98"/>
      <c r="ES27" s="98"/>
      <c r="ET27" s="98"/>
      <c r="EU27" s="98"/>
      <c r="EV27" s="98"/>
      <c r="EW27" s="98"/>
      <c r="EX27" s="98"/>
      <c r="EY27" s="98"/>
      <c r="EZ27" s="98"/>
      <c r="FA27" s="99"/>
      <c r="FB27" s="100"/>
      <c r="FC27" s="100"/>
      <c r="FD27" s="101"/>
      <c r="FE27" s="98"/>
      <c r="FF27" s="98"/>
      <c r="FG27" s="98"/>
      <c r="FH27" s="98"/>
      <c r="FI27" s="98"/>
      <c r="FJ27" s="98"/>
      <c r="FK27" s="98"/>
      <c r="FL27" s="99"/>
      <c r="FM27" s="100"/>
      <c r="FN27" s="100"/>
      <c r="FO27" s="101"/>
      <c r="FP27" s="98"/>
      <c r="FQ27" s="99"/>
      <c r="FR27" s="101"/>
      <c r="FS27" s="99"/>
      <c r="FT27" s="100"/>
      <c r="FU27" s="100"/>
      <c r="FV27" s="100"/>
      <c r="FW27" s="101"/>
      <c r="FX27" s="99"/>
      <c r="FY27" s="101"/>
      <c r="FZ27" s="99"/>
      <c r="GA27" s="100"/>
      <c r="GB27" s="100"/>
      <c r="GC27" s="101"/>
      <c r="GD27" s="98"/>
      <c r="GE27" s="98"/>
      <c r="GF27" s="98"/>
      <c r="GG27" s="99"/>
      <c r="GH27" s="100"/>
      <c r="GI27" s="100"/>
      <c r="GJ27" s="100"/>
      <c r="GK27" s="101"/>
      <c r="GL27" s="98"/>
      <c r="GM27" s="99"/>
      <c r="GN27" s="101"/>
      <c r="GO27" s="1"/>
      <c r="GP27" s="98"/>
      <c r="GQ27" s="99"/>
      <c r="GR27" s="101"/>
      <c r="GS27" s="99"/>
      <c r="GT27" s="101"/>
      <c r="GU27" s="98"/>
      <c r="GV27" s="98"/>
      <c r="GW27" s="98"/>
      <c r="GX27" s="1"/>
      <c r="GY27" s="98"/>
      <c r="GZ27" s="98"/>
      <c r="HA27" s="98"/>
      <c r="HB27" s="98"/>
      <c r="HC27" s="98"/>
      <c r="HD27" s="98"/>
      <c r="HE27" s="99"/>
      <c r="HF27" s="101"/>
      <c r="HG27" s="1"/>
      <c r="HH27" s="99">
        <v>2933.1881800000001</v>
      </c>
      <c r="HI27" s="100">
        <v>2895.8549900000003</v>
      </c>
      <c r="HJ27" s="101">
        <v>1229.4677699999997</v>
      </c>
    </row>
    <row r="28" spans="1:218" x14ac:dyDescent="0.3">
      <c r="A28" s="1"/>
      <c r="B28" s="97" t="s">
        <v>854</v>
      </c>
      <c r="C28" s="98"/>
      <c r="D28" s="99"/>
      <c r="E28" s="100"/>
      <c r="F28" s="100">
        <v>8.8258700000000001</v>
      </c>
      <c r="G28" s="101">
        <v>8.5166900000000005</v>
      </c>
      <c r="H28" s="99"/>
      <c r="I28" s="101"/>
      <c r="J28" s="99"/>
      <c r="K28" s="101"/>
      <c r="L28" s="99"/>
      <c r="M28" s="100"/>
      <c r="N28" s="100"/>
      <c r="O28" s="100"/>
      <c r="P28" s="100"/>
      <c r="Q28" s="100"/>
      <c r="R28" s="100"/>
      <c r="S28" s="101"/>
      <c r="T28" s="99">
        <v>18.14123</v>
      </c>
      <c r="U28" s="100">
        <v>19.191960000000002</v>
      </c>
      <c r="V28" s="100"/>
      <c r="W28" s="101">
        <v>1.0612699999999999</v>
      </c>
      <c r="X28" s="98"/>
      <c r="Y28" s="99"/>
      <c r="Z28" s="100"/>
      <c r="AA28" s="101"/>
      <c r="AB28" s="99"/>
      <c r="AC28" s="100"/>
      <c r="AD28" s="100"/>
      <c r="AE28" s="100"/>
      <c r="AF28" s="100">
        <v>12.23925</v>
      </c>
      <c r="AG28" s="100">
        <v>16.327649999999998</v>
      </c>
      <c r="AH28" s="101">
        <v>10.27692</v>
      </c>
      <c r="AI28" s="98"/>
      <c r="AJ28" s="98"/>
      <c r="AK28" s="98">
        <v>179.37322</v>
      </c>
      <c r="AL28" s="99">
        <v>217.12262999999999</v>
      </c>
      <c r="AM28" s="101">
        <v>7.9327300000000003</v>
      </c>
      <c r="AN28" s="99"/>
      <c r="AO28" s="101"/>
      <c r="AP28" s="98"/>
      <c r="AQ28" s="99"/>
      <c r="AR28" s="101"/>
      <c r="AS28" s="98"/>
      <c r="AT28" s="98"/>
      <c r="AU28" s="98"/>
      <c r="AV28" s="99"/>
      <c r="AW28" s="100"/>
      <c r="AX28" s="101">
        <v>571.95925999999997</v>
      </c>
      <c r="AY28" s="99"/>
      <c r="AZ28" s="100"/>
      <c r="BA28" s="100"/>
      <c r="BB28" s="100"/>
      <c r="BC28" s="100"/>
      <c r="BD28" s="100"/>
      <c r="BE28" s="100"/>
      <c r="BF28" s="101"/>
      <c r="BG28" s="99"/>
      <c r="BH28" s="101"/>
      <c r="BI28" s="98"/>
      <c r="BJ28" s="99"/>
      <c r="BK28" s="100"/>
      <c r="BL28" s="101"/>
      <c r="BM28" s="99">
        <v>167.61232000000001</v>
      </c>
      <c r="BN28" s="100">
        <v>166.56063</v>
      </c>
      <c r="BO28" s="100">
        <v>168.58996999999999</v>
      </c>
      <c r="BP28" s="100"/>
      <c r="BQ28" s="100"/>
      <c r="BR28" s="100"/>
      <c r="BS28" s="100"/>
      <c r="BT28" s="100"/>
      <c r="BU28" s="100"/>
      <c r="BV28" s="100"/>
      <c r="BW28" s="100">
        <v>206.49456000000001</v>
      </c>
      <c r="BX28" s="100">
        <v>206.11548999999999</v>
      </c>
      <c r="BY28" s="100">
        <v>205.99002999999999</v>
      </c>
      <c r="BZ28" s="101"/>
      <c r="CA28" s="99">
        <v>17.41583</v>
      </c>
      <c r="CB28" s="101"/>
      <c r="CC28" s="98"/>
      <c r="CD28" s="99"/>
      <c r="CE28" s="100"/>
      <c r="CF28" s="100"/>
      <c r="CG28" s="100"/>
      <c r="CH28" s="100"/>
      <c r="CI28" s="100"/>
      <c r="CJ28" s="100"/>
      <c r="CK28" s="100"/>
      <c r="CL28" s="100"/>
      <c r="CM28" s="100"/>
      <c r="CN28" s="100"/>
      <c r="CO28" s="101"/>
      <c r="CP28" s="99">
        <v>180.55348000000001</v>
      </c>
      <c r="CQ28" s="100">
        <v>180.52450999999999</v>
      </c>
      <c r="CR28" s="100">
        <v>181.33356000000001</v>
      </c>
      <c r="CS28" s="101">
        <v>181.02912000000001</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9"/>
      <c r="EM28" s="101"/>
      <c r="EN28" s="98"/>
      <c r="EO28" s="98"/>
      <c r="EP28" s="98"/>
      <c r="EQ28" s="98"/>
      <c r="ER28" s="98"/>
      <c r="ES28" s="98"/>
      <c r="ET28" s="98"/>
      <c r="EU28" s="98"/>
      <c r="EV28" s="98"/>
      <c r="EW28" s="98"/>
      <c r="EX28" s="98"/>
      <c r="EY28" s="98"/>
      <c r="EZ28" s="98"/>
      <c r="FA28" s="99"/>
      <c r="FB28" s="100"/>
      <c r="FC28" s="100"/>
      <c r="FD28" s="101"/>
      <c r="FE28" s="98"/>
      <c r="FF28" s="98"/>
      <c r="FG28" s="98"/>
      <c r="FH28" s="98"/>
      <c r="FI28" s="98"/>
      <c r="FJ28" s="98"/>
      <c r="FK28" s="98"/>
      <c r="FL28" s="99"/>
      <c r="FM28" s="100"/>
      <c r="FN28" s="100"/>
      <c r="FO28" s="101"/>
      <c r="FP28" s="98"/>
      <c r="FQ28" s="99"/>
      <c r="FR28" s="101"/>
      <c r="FS28" s="99"/>
      <c r="FT28" s="100"/>
      <c r="FU28" s="100"/>
      <c r="FV28" s="100"/>
      <c r="FW28" s="101"/>
      <c r="FX28" s="99"/>
      <c r="FY28" s="101"/>
      <c r="FZ28" s="99"/>
      <c r="GA28" s="100"/>
      <c r="GB28" s="100"/>
      <c r="GC28" s="101"/>
      <c r="GD28" s="98"/>
      <c r="GE28" s="98"/>
      <c r="GF28" s="98"/>
      <c r="GG28" s="99"/>
      <c r="GH28" s="100"/>
      <c r="GI28" s="100"/>
      <c r="GJ28" s="100"/>
      <c r="GK28" s="101"/>
      <c r="GL28" s="98"/>
      <c r="GM28" s="99"/>
      <c r="GN28" s="101"/>
      <c r="GO28" s="1"/>
      <c r="GP28" s="98"/>
      <c r="GQ28" s="99"/>
      <c r="GR28" s="101"/>
      <c r="GS28" s="99"/>
      <c r="GT28" s="101"/>
      <c r="GU28" s="98"/>
      <c r="GV28" s="98"/>
      <c r="GW28" s="98"/>
      <c r="GX28" s="1"/>
      <c r="GY28" s="98"/>
      <c r="GZ28" s="98"/>
      <c r="HA28" s="98"/>
      <c r="HB28" s="98"/>
      <c r="HC28" s="98"/>
      <c r="HD28" s="98"/>
      <c r="HE28" s="99"/>
      <c r="HF28" s="101"/>
      <c r="HG28" s="1"/>
      <c r="HH28" s="99">
        <v>2933.1881800000001</v>
      </c>
      <c r="HI28" s="100">
        <v>2895.8549900000003</v>
      </c>
      <c r="HJ28" s="101">
        <v>1229.4677699999997</v>
      </c>
    </row>
    <row r="29" spans="1:218" x14ac:dyDescent="0.3">
      <c r="A29" s="1"/>
      <c r="B29" s="97" t="s">
        <v>855</v>
      </c>
      <c r="C29" s="98"/>
      <c r="D29" s="99"/>
      <c r="E29" s="100"/>
      <c r="F29" s="100">
        <v>8.8258700000000001</v>
      </c>
      <c r="G29" s="101">
        <v>8.5166900000000005</v>
      </c>
      <c r="H29" s="99"/>
      <c r="I29" s="101"/>
      <c r="J29" s="99"/>
      <c r="K29" s="101"/>
      <c r="L29" s="99"/>
      <c r="M29" s="100"/>
      <c r="N29" s="100"/>
      <c r="O29" s="100"/>
      <c r="P29" s="100"/>
      <c r="Q29" s="100"/>
      <c r="R29" s="100"/>
      <c r="S29" s="101"/>
      <c r="T29" s="99">
        <v>18.14123</v>
      </c>
      <c r="U29" s="100">
        <v>19.191960000000002</v>
      </c>
      <c r="V29" s="100"/>
      <c r="W29" s="101">
        <v>1.0612699999999999</v>
      </c>
      <c r="X29" s="98"/>
      <c r="Y29" s="99"/>
      <c r="Z29" s="100"/>
      <c r="AA29" s="101"/>
      <c r="AB29" s="99"/>
      <c r="AC29" s="100"/>
      <c r="AD29" s="100"/>
      <c r="AE29" s="100"/>
      <c r="AF29" s="100">
        <v>12.23925</v>
      </c>
      <c r="AG29" s="100">
        <v>16.327649999999998</v>
      </c>
      <c r="AH29" s="101">
        <v>10.27692</v>
      </c>
      <c r="AI29" s="98"/>
      <c r="AJ29" s="98"/>
      <c r="AK29" s="98">
        <v>179.37322</v>
      </c>
      <c r="AL29" s="99">
        <v>217.12262999999999</v>
      </c>
      <c r="AM29" s="101">
        <v>7.9327300000000003</v>
      </c>
      <c r="AN29" s="99"/>
      <c r="AO29" s="101"/>
      <c r="AP29" s="98"/>
      <c r="AQ29" s="99"/>
      <c r="AR29" s="101"/>
      <c r="AS29" s="98"/>
      <c r="AT29" s="98"/>
      <c r="AU29" s="98"/>
      <c r="AV29" s="99"/>
      <c r="AW29" s="100"/>
      <c r="AX29" s="101">
        <v>571.95925999999997</v>
      </c>
      <c r="AY29" s="99"/>
      <c r="AZ29" s="100"/>
      <c r="BA29" s="100"/>
      <c r="BB29" s="100"/>
      <c r="BC29" s="100"/>
      <c r="BD29" s="100"/>
      <c r="BE29" s="100"/>
      <c r="BF29" s="101"/>
      <c r="BG29" s="99"/>
      <c r="BH29" s="101"/>
      <c r="BI29" s="98"/>
      <c r="BJ29" s="99"/>
      <c r="BK29" s="100"/>
      <c r="BL29" s="101"/>
      <c r="BM29" s="99">
        <v>167.61232000000001</v>
      </c>
      <c r="BN29" s="100">
        <v>166.56063</v>
      </c>
      <c r="BO29" s="100">
        <v>168.58996999999999</v>
      </c>
      <c r="BP29" s="100"/>
      <c r="BQ29" s="100"/>
      <c r="BR29" s="100"/>
      <c r="BS29" s="100"/>
      <c r="BT29" s="100"/>
      <c r="BU29" s="100"/>
      <c r="BV29" s="100"/>
      <c r="BW29" s="100">
        <v>206.49456000000001</v>
      </c>
      <c r="BX29" s="100">
        <v>206.11548999999999</v>
      </c>
      <c r="BY29" s="100">
        <v>205.99002999999999</v>
      </c>
      <c r="BZ29" s="101"/>
      <c r="CA29" s="99">
        <v>17.41583</v>
      </c>
      <c r="CB29" s="101"/>
      <c r="CC29" s="98"/>
      <c r="CD29" s="99"/>
      <c r="CE29" s="100"/>
      <c r="CF29" s="100"/>
      <c r="CG29" s="100"/>
      <c r="CH29" s="100"/>
      <c r="CI29" s="100"/>
      <c r="CJ29" s="100"/>
      <c r="CK29" s="100"/>
      <c r="CL29" s="100"/>
      <c r="CM29" s="100"/>
      <c r="CN29" s="100"/>
      <c r="CO29" s="101"/>
      <c r="CP29" s="99">
        <v>180.55348000000001</v>
      </c>
      <c r="CQ29" s="100">
        <v>180.52450999999999</v>
      </c>
      <c r="CR29" s="100">
        <v>181.33356000000001</v>
      </c>
      <c r="CS29" s="101">
        <v>181.02912000000001</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9"/>
      <c r="EM29" s="101"/>
      <c r="EN29" s="98"/>
      <c r="EO29" s="98"/>
      <c r="EP29" s="98"/>
      <c r="EQ29" s="98"/>
      <c r="ER29" s="98"/>
      <c r="ES29" s="98"/>
      <c r="ET29" s="98"/>
      <c r="EU29" s="98"/>
      <c r="EV29" s="98"/>
      <c r="EW29" s="98"/>
      <c r="EX29" s="98"/>
      <c r="EY29" s="98"/>
      <c r="EZ29" s="98"/>
      <c r="FA29" s="99"/>
      <c r="FB29" s="100"/>
      <c r="FC29" s="100"/>
      <c r="FD29" s="101"/>
      <c r="FE29" s="98"/>
      <c r="FF29" s="98"/>
      <c r="FG29" s="98"/>
      <c r="FH29" s="98"/>
      <c r="FI29" s="98"/>
      <c r="FJ29" s="98"/>
      <c r="FK29" s="98"/>
      <c r="FL29" s="99"/>
      <c r="FM29" s="100"/>
      <c r="FN29" s="100"/>
      <c r="FO29" s="101"/>
      <c r="FP29" s="98"/>
      <c r="FQ29" s="99"/>
      <c r="FR29" s="101"/>
      <c r="FS29" s="99"/>
      <c r="FT29" s="100"/>
      <c r="FU29" s="100"/>
      <c r="FV29" s="100"/>
      <c r="FW29" s="101"/>
      <c r="FX29" s="99"/>
      <c r="FY29" s="101"/>
      <c r="FZ29" s="99"/>
      <c r="GA29" s="100"/>
      <c r="GB29" s="100"/>
      <c r="GC29" s="101"/>
      <c r="GD29" s="98"/>
      <c r="GE29" s="98"/>
      <c r="GF29" s="98"/>
      <c r="GG29" s="99"/>
      <c r="GH29" s="100"/>
      <c r="GI29" s="100"/>
      <c r="GJ29" s="100"/>
      <c r="GK29" s="101"/>
      <c r="GL29" s="98"/>
      <c r="GM29" s="99"/>
      <c r="GN29" s="101"/>
      <c r="GO29" s="1"/>
      <c r="GP29" s="98"/>
      <c r="GQ29" s="99"/>
      <c r="GR29" s="101"/>
      <c r="GS29" s="99"/>
      <c r="GT29" s="101"/>
      <c r="GU29" s="98"/>
      <c r="GV29" s="98"/>
      <c r="GW29" s="98"/>
      <c r="GX29" s="1"/>
      <c r="GY29" s="98"/>
      <c r="GZ29" s="98"/>
      <c r="HA29" s="98"/>
      <c r="HB29" s="98"/>
      <c r="HC29" s="98"/>
      <c r="HD29" s="98"/>
      <c r="HE29" s="99"/>
      <c r="HF29" s="101"/>
      <c r="HG29" s="1"/>
      <c r="HH29" s="99">
        <v>2933.1881800000001</v>
      </c>
      <c r="HI29" s="100">
        <v>2895.8549900000003</v>
      </c>
      <c r="HJ29" s="101">
        <v>1229.4677699999997</v>
      </c>
    </row>
    <row r="30" spans="1:218" x14ac:dyDescent="0.3">
      <c r="A30" s="1"/>
      <c r="B30" s="97" t="s">
        <v>856</v>
      </c>
      <c r="C30" s="98"/>
      <c r="D30" s="99"/>
      <c r="E30" s="100"/>
      <c r="F30" s="100">
        <v>8.8258700000000001</v>
      </c>
      <c r="G30" s="101">
        <v>8.5166900000000005</v>
      </c>
      <c r="H30" s="99"/>
      <c r="I30" s="101"/>
      <c r="J30" s="99"/>
      <c r="K30" s="101"/>
      <c r="L30" s="99"/>
      <c r="M30" s="100"/>
      <c r="N30" s="100"/>
      <c r="O30" s="100"/>
      <c r="P30" s="100"/>
      <c r="Q30" s="100"/>
      <c r="R30" s="100"/>
      <c r="S30" s="101"/>
      <c r="T30" s="99">
        <v>18.14123</v>
      </c>
      <c r="U30" s="100">
        <v>19.191960000000002</v>
      </c>
      <c r="V30" s="100"/>
      <c r="W30" s="101">
        <v>1.0612699999999999</v>
      </c>
      <c r="X30" s="98"/>
      <c r="Y30" s="99"/>
      <c r="Z30" s="100"/>
      <c r="AA30" s="101"/>
      <c r="AB30" s="99"/>
      <c r="AC30" s="100"/>
      <c r="AD30" s="100"/>
      <c r="AE30" s="100"/>
      <c r="AF30" s="100">
        <v>12.23925</v>
      </c>
      <c r="AG30" s="100">
        <v>16.327649999999998</v>
      </c>
      <c r="AH30" s="101">
        <v>10.27692</v>
      </c>
      <c r="AI30" s="98"/>
      <c r="AJ30" s="98"/>
      <c r="AK30" s="98">
        <v>179.37322</v>
      </c>
      <c r="AL30" s="99">
        <v>217.12262999999999</v>
      </c>
      <c r="AM30" s="101">
        <v>7.9327300000000003</v>
      </c>
      <c r="AN30" s="99"/>
      <c r="AO30" s="101"/>
      <c r="AP30" s="98"/>
      <c r="AQ30" s="99"/>
      <c r="AR30" s="101"/>
      <c r="AS30" s="98"/>
      <c r="AT30" s="98"/>
      <c r="AU30" s="98"/>
      <c r="AV30" s="99"/>
      <c r="AW30" s="100"/>
      <c r="AX30" s="101">
        <v>571.95925999999997</v>
      </c>
      <c r="AY30" s="99"/>
      <c r="AZ30" s="100"/>
      <c r="BA30" s="100"/>
      <c r="BB30" s="100"/>
      <c r="BC30" s="100"/>
      <c r="BD30" s="100"/>
      <c r="BE30" s="100"/>
      <c r="BF30" s="101"/>
      <c r="BG30" s="99"/>
      <c r="BH30" s="101"/>
      <c r="BI30" s="98"/>
      <c r="BJ30" s="99"/>
      <c r="BK30" s="100"/>
      <c r="BL30" s="101"/>
      <c r="BM30" s="99">
        <v>167.61232000000001</v>
      </c>
      <c r="BN30" s="100">
        <v>166.56063</v>
      </c>
      <c r="BO30" s="100">
        <v>168.58996999999999</v>
      </c>
      <c r="BP30" s="100"/>
      <c r="BQ30" s="100"/>
      <c r="BR30" s="100"/>
      <c r="BS30" s="100"/>
      <c r="BT30" s="100"/>
      <c r="BU30" s="100"/>
      <c r="BV30" s="100"/>
      <c r="BW30" s="100">
        <v>206.49456000000001</v>
      </c>
      <c r="BX30" s="100">
        <v>206.11548999999999</v>
      </c>
      <c r="BY30" s="100">
        <v>205.99002999999999</v>
      </c>
      <c r="BZ30" s="101"/>
      <c r="CA30" s="99">
        <v>17.41583</v>
      </c>
      <c r="CB30" s="101">
        <v>44.053669999999997</v>
      </c>
      <c r="CC30" s="98"/>
      <c r="CD30" s="99"/>
      <c r="CE30" s="100"/>
      <c r="CF30" s="100"/>
      <c r="CG30" s="100"/>
      <c r="CH30" s="100"/>
      <c r="CI30" s="100"/>
      <c r="CJ30" s="100"/>
      <c r="CK30" s="100"/>
      <c r="CL30" s="100"/>
      <c r="CM30" s="100"/>
      <c r="CN30" s="100"/>
      <c r="CO30" s="101"/>
      <c r="CP30" s="99">
        <v>180.55348000000001</v>
      </c>
      <c r="CQ30" s="100">
        <v>180.52450999999999</v>
      </c>
      <c r="CR30" s="100">
        <v>181.33356000000001</v>
      </c>
      <c r="CS30" s="101">
        <v>181.02912000000001</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9"/>
      <c r="EM30" s="101"/>
      <c r="EN30" s="98"/>
      <c r="EO30" s="98"/>
      <c r="EP30" s="98"/>
      <c r="EQ30" s="98"/>
      <c r="ER30" s="98"/>
      <c r="ES30" s="98"/>
      <c r="ET30" s="98"/>
      <c r="EU30" s="98"/>
      <c r="EV30" s="98"/>
      <c r="EW30" s="98"/>
      <c r="EX30" s="98"/>
      <c r="EY30" s="98"/>
      <c r="EZ30" s="98"/>
      <c r="FA30" s="99"/>
      <c r="FB30" s="100"/>
      <c r="FC30" s="100"/>
      <c r="FD30" s="101"/>
      <c r="FE30" s="98"/>
      <c r="FF30" s="98"/>
      <c r="FG30" s="98"/>
      <c r="FH30" s="98"/>
      <c r="FI30" s="98"/>
      <c r="FJ30" s="98"/>
      <c r="FK30" s="98"/>
      <c r="FL30" s="99"/>
      <c r="FM30" s="100"/>
      <c r="FN30" s="100"/>
      <c r="FO30" s="101"/>
      <c r="FP30" s="98"/>
      <c r="FQ30" s="99"/>
      <c r="FR30" s="101"/>
      <c r="FS30" s="99"/>
      <c r="FT30" s="100"/>
      <c r="FU30" s="100"/>
      <c r="FV30" s="100"/>
      <c r="FW30" s="101"/>
      <c r="FX30" s="99"/>
      <c r="FY30" s="101"/>
      <c r="FZ30" s="99"/>
      <c r="GA30" s="100"/>
      <c r="GB30" s="100"/>
      <c r="GC30" s="101"/>
      <c r="GD30" s="98"/>
      <c r="GE30" s="98"/>
      <c r="GF30" s="98"/>
      <c r="GG30" s="99"/>
      <c r="GH30" s="100"/>
      <c r="GI30" s="100"/>
      <c r="GJ30" s="100"/>
      <c r="GK30" s="101"/>
      <c r="GL30" s="98"/>
      <c r="GM30" s="99"/>
      <c r="GN30" s="101"/>
      <c r="GO30" s="1"/>
      <c r="GP30" s="98"/>
      <c r="GQ30" s="99"/>
      <c r="GR30" s="101"/>
      <c r="GS30" s="99"/>
      <c r="GT30" s="101"/>
      <c r="GU30" s="98"/>
      <c r="GV30" s="98"/>
      <c r="GW30" s="98"/>
      <c r="GX30" s="1"/>
      <c r="GY30" s="98"/>
      <c r="GZ30" s="98"/>
      <c r="HA30" s="98"/>
      <c r="HB30" s="98"/>
      <c r="HC30" s="98"/>
      <c r="HD30" s="98"/>
      <c r="HE30" s="99"/>
      <c r="HF30" s="101"/>
      <c r="HG30" s="1"/>
      <c r="HH30" s="99">
        <v>2977.2418499999999</v>
      </c>
      <c r="HI30" s="100">
        <v>2939.9086600000001</v>
      </c>
      <c r="HJ30" s="101">
        <v>1229.4677699999997</v>
      </c>
    </row>
    <row r="31" spans="1:218" x14ac:dyDescent="0.3">
      <c r="A31" s="1"/>
      <c r="B31" s="97" t="s">
        <v>857</v>
      </c>
      <c r="C31" s="98"/>
      <c r="D31" s="99"/>
      <c r="E31" s="100"/>
      <c r="F31" s="100">
        <v>8.8258700000000001</v>
      </c>
      <c r="G31" s="101">
        <v>8.5166900000000005</v>
      </c>
      <c r="H31" s="99"/>
      <c r="I31" s="101"/>
      <c r="J31" s="99"/>
      <c r="K31" s="101"/>
      <c r="L31" s="99"/>
      <c r="M31" s="100"/>
      <c r="N31" s="100"/>
      <c r="O31" s="100"/>
      <c r="P31" s="100"/>
      <c r="Q31" s="100"/>
      <c r="R31" s="100"/>
      <c r="S31" s="101"/>
      <c r="T31" s="99">
        <v>18.14123</v>
      </c>
      <c r="U31" s="100">
        <v>19.191960000000002</v>
      </c>
      <c r="V31" s="100"/>
      <c r="W31" s="101">
        <v>1.0612699999999999</v>
      </c>
      <c r="X31" s="98"/>
      <c r="Y31" s="99"/>
      <c r="Z31" s="100"/>
      <c r="AA31" s="101"/>
      <c r="AB31" s="99"/>
      <c r="AC31" s="100"/>
      <c r="AD31" s="100"/>
      <c r="AE31" s="100"/>
      <c r="AF31" s="100">
        <v>12.23925</v>
      </c>
      <c r="AG31" s="100">
        <v>16.327649999999998</v>
      </c>
      <c r="AH31" s="101">
        <v>10.27692</v>
      </c>
      <c r="AI31" s="98"/>
      <c r="AJ31" s="98"/>
      <c r="AK31" s="98">
        <v>179.37322</v>
      </c>
      <c r="AL31" s="99">
        <v>217.12262999999999</v>
      </c>
      <c r="AM31" s="101">
        <v>7.9327300000000003</v>
      </c>
      <c r="AN31" s="99"/>
      <c r="AO31" s="101"/>
      <c r="AP31" s="98"/>
      <c r="AQ31" s="99"/>
      <c r="AR31" s="101"/>
      <c r="AS31" s="98"/>
      <c r="AT31" s="98"/>
      <c r="AU31" s="98"/>
      <c r="AV31" s="99"/>
      <c r="AW31" s="100"/>
      <c r="AX31" s="101">
        <v>571.95925999999997</v>
      </c>
      <c r="AY31" s="99"/>
      <c r="AZ31" s="100"/>
      <c r="BA31" s="100"/>
      <c r="BB31" s="100"/>
      <c r="BC31" s="100"/>
      <c r="BD31" s="100"/>
      <c r="BE31" s="100"/>
      <c r="BF31" s="101"/>
      <c r="BG31" s="99"/>
      <c r="BH31" s="101"/>
      <c r="BI31" s="98"/>
      <c r="BJ31" s="99"/>
      <c r="BK31" s="100"/>
      <c r="BL31" s="101"/>
      <c r="BM31" s="99">
        <v>167.61232000000001</v>
      </c>
      <c r="BN31" s="100">
        <v>166.56063</v>
      </c>
      <c r="BO31" s="100">
        <v>168.58996999999999</v>
      </c>
      <c r="BP31" s="100"/>
      <c r="BQ31" s="100"/>
      <c r="BR31" s="100"/>
      <c r="BS31" s="100"/>
      <c r="BT31" s="100"/>
      <c r="BU31" s="100"/>
      <c r="BV31" s="100"/>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47.905140000000003</v>
      </c>
      <c r="CK31" s="100">
        <v>53.710120000000003</v>
      </c>
      <c r="CL31" s="100"/>
      <c r="CM31" s="100"/>
      <c r="CN31" s="100"/>
      <c r="CO31" s="101"/>
      <c r="CP31" s="99">
        <v>180.55348000000001</v>
      </c>
      <c r="CQ31" s="100">
        <v>180.52450999999999</v>
      </c>
      <c r="CR31" s="100">
        <v>181.33356000000001</v>
      </c>
      <c r="CS31" s="101">
        <v>181.02912000000001</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9"/>
      <c r="EM31" s="101"/>
      <c r="EN31" s="98"/>
      <c r="EO31" s="98"/>
      <c r="EP31" s="98"/>
      <c r="EQ31" s="98"/>
      <c r="ER31" s="98"/>
      <c r="ES31" s="98"/>
      <c r="ET31" s="98"/>
      <c r="EU31" s="98"/>
      <c r="EV31" s="98"/>
      <c r="EW31" s="98"/>
      <c r="EX31" s="98"/>
      <c r="EY31" s="98"/>
      <c r="EZ31" s="98"/>
      <c r="FA31" s="99"/>
      <c r="FB31" s="100"/>
      <c r="FC31" s="100"/>
      <c r="FD31" s="101"/>
      <c r="FE31" s="98"/>
      <c r="FF31" s="98"/>
      <c r="FG31" s="98"/>
      <c r="FH31" s="98"/>
      <c r="FI31" s="98"/>
      <c r="FJ31" s="98"/>
      <c r="FK31" s="98"/>
      <c r="FL31" s="99"/>
      <c r="FM31" s="100"/>
      <c r="FN31" s="100"/>
      <c r="FO31" s="101"/>
      <c r="FP31" s="98"/>
      <c r="FQ31" s="99"/>
      <c r="FR31" s="101"/>
      <c r="FS31" s="99"/>
      <c r="FT31" s="100"/>
      <c r="FU31" s="100"/>
      <c r="FV31" s="100"/>
      <c r="FW31" s="101"/>
      <c r="FX31" s="99"/>
      <c r="FY31" s="101"/>
      <c r="FZ31" s="99"/>
      <c r="GA31" s="100"/>
      <c r="GB31" s="100"/>
      <c r="GC31" s="101"/>
      <c r="GD31" s="98"/>
      <c r="GE31" s="98"/>
      <c r="GF31" s="98"/>
      <c r="GG31" s="99"/>
      <c r="GH31" s="100"/>
      <c r="GI31" s="100"/>
      <c r="GJ31" s="100"/>
      <c r="GK31" s="101"/>
      <c r="GL31" s="98"/>
      <c r="GM31" s="99"/>
      <c r="GN31" s="101"/>
      <c r="GO31" s="1"/>
      <c r="GP31" s="98"/>
      <c r="GQ31" s="99"/>
      <c r="GR31" s="101"/>
      <c r="GS31" s="99"/>
      <c r="GT31" s="101"/>
      <c r="GU31" s="98"/>
      <c r="GV31" s="98"/>
      <c r="GW31" s="98"/>
      <c r="GX31" s="1"/>
      <c r="GY31" s="98"/>
      <c r="GZ31" s="98"/>
      <c r="HA31" s="98"/>
      <c r="HB31" s="98"/>
      <c r="HC31" s="98"/>
      <c r="HD31" s="98"/>
      <c r="HE31" s="99"/>
      <c r="HF31" s="101"/>
      <c r="HG31" s="1"/>
      <c r="HH31" s="99">
        <v>3197.0044600000001</v>
      </c>
      <c r="HI31" s="100">
        <v>3159.6712700000003</v>
      </c>
      <c r="HJ31" s="101">
        <v>1009.70516</v>
      </c>
    </row>
    <row r="32" spans="1:218" x14ac:dyDescent="0.3">
      <c r="A32" s="1"/>
      <c r="B32" s="97" t="s">
        <v>858</v>
      </c>
      <c r="C32" s="98"/>
      <c r="D32" s="99"/>
      <c r="E32" s="100"/>
      <c r="F32" s="100">
        <v>8.8258700000000001</v>
      </c>
      <c r="G32" s="101">
        <v>8.5166900000000005</v>
      </c>
      <c r="H32" s="99"/>
      <c r="I32" s="101"/>
      <c r="J32" s="99"/>
      <c r="K32" s="101"/>
      <c r="L32" s="99"/>
      <c r="M32" s="100"/>
      <c r="N32" s="100"/>
      <c r="O32" s="100"/>
      <c r="P32" s="100"/>
      <c r="Q32" s="100"/>
      <c r="R32" s="100"/>
      <c r="S32" s="101"/>
      <c r="T32" s="99">
        <v>18.14123</v>
      </c>
      <c r="U32" s="100">
        <v>19.191960000000002</v>
      </c>
      <c r="V32" s="100"/>
      <c r="W32" s="101">
        <v>1.0612699999999999</v>
      </c>
      <c r="X32" s="98"/>
      <c r="Y32" s="99"/>
      <c r="Z32" s="100"/>
      <c r="AA32" s="101">
        <v>23.060680000000001</v>
      </c>
      <c r="AB32" s="99"/>
      <c r="AC32" s="100"/>
      <c r="AD32" s="100"/>
      <c r="AE32" s="100"/>
      <c r="AF32" s="100">
        <v>12.23925</v>
      </c>
      <c r="AG32" s="100">
        <v>16.327649999999998</v>
      </c>
      <c r="AH32" s="101">
        <v>10.27692</v>
      </c>
      <c r="AI32" s="98"/>
      <c r="AJ32" s="98"/>
      <c r="AK32" s="98">
        <v>179.37322</v>
      </c>
      <c r="AL32" s="99">
        <v>217.12262999999999</v>
      </c>
      <c r="AM32" s="101">
        <v>7.9327300000000003</v>
      </c>
      <c r="AN32" s="99"/>
      <c r="AO32" s="101"/>
      <c r="AP32" s="98"/>
      <c r="AQ32" s="99"/>
      <c r="AR32" s="101"/>
      <c r="AS32" s="98"/>
      <c r="AT32" s="98"/>
      <c r="AU32" s="98"/>
      <c r="AV32" s="99"/>
      <c r="AW32" s="100"/>
      <c r="AX32" s="101">
        <v>571.95925999999997</v>
      </c>
      <c r="AY32" s="99"/>
      <c r="AZ32" s="100"/>
      <c r="BA32" s="100"/>
      <c r="BB32" s="100"/>
      <c r="BC32" s="100"/>
      <c r="BD32" s="100"/>
      <c r="BE32" s="100"/>
      <c r="BF32" s="101"/>
      <c r="BG32" s="99"/>
      <c r="BH32" s="101"/>
      <c r="BI32" s="98"/>
      <c r="BJ32" s="99"/>
      <c r="BK32" s="100"/>
      <c r="BL32" s="101"/>
      <c r="BM32" s="99">
        <v>167.61232000000001</v>
      </c>
      <c r="BN32" s="100">
        <v>166.56063</v>
      </c>
      <c r="BO32" s="100">
        <v>168.58996999999999</v>
      </c>
      <c r="BP32" s="100"/>
      <c r="BQ32" s="100"/>
      <c r="BR32" s="100"/>
      <c r="BS32" s="100"/>
      <c r="BT32" s="100"/>
      <c r="BU32" s="100"/>
      <c r="BV32" s="100"/>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47.905140000000003</v>
      </c>
      <c r="CK32" s="100">
        <v>53.710120000000003</v>
      </c>
      <c r="CL32" s="100"/>
      <c r="CM32" s="100"/>
      <c r="CN32" s="100"/>
      <c r="CO32" s="101"/>
      <c r="CP32" s="99">
        <v>180.55348000000001</v>
      </c>
      <c r="CQ32" s="100">
        <v>180.52450999999999</v>
      </c>
      <c r="CR32" s="100">
        <v>181.33356000000001</v>
      </c>
      <c r="CS32" s="101">
        <v>181.02912000000001</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9"/>
      <c r="EM32" s="101"/>
      <c r="EN32" s="98"/>
      <c r="EO32" s="98"/>
      <c r="EP32" s="98"/>
      <c r="EQ32" s="98"/>
      <c r="ER32" s="98"/>
      <c r="ES32" s="98"/>
      <c r="ET32" s="98"/>
      <c r="EU32" s="98"/>
      <c r="EV32" s="98"/>
      <c r="EW32" s="98"/>
      <c r="EX32" s="98"/>
      <c r="EY32" s="98"/>
      <c r="EZ32" s="98"/>
      <c r="FA32" s="99"/>
      <c r="FB32" s="100"/>
      <c r="FC32" s="100"/>
      <c r="FD32" s="101"/>
      <c r="FE32" s="98"/>
      <c r="FF32" s="98"/>
      <c r="FG32" s="98"/>
      <c r="FH32" s="98"/>
      <c r="FI32" s="98"/>
      <c r="FJ32" s="98"/>
      <c r="FK32" s="98"/>
      <c r="FL32" s="99"/>
      <c r="FM32" s="100"/>
      <c r="FN32" s="100"/>
      <c r="FO32" s="101"/>
      <c r="FP32" s="98"/>
      <c r="FQ32" s="99"/>
      <c r="FR32" s="101"/>
      <c r="FS32" s="99"/>
      <c r="FT32" s="100"/>
      <c r="FU32" s="100"/>
      <c r="FV32" s="100"/>
      <c r="FW32" s="101"/>
      <c r="FX32" s="99"/>
      <c r="FY32" s="101"/>
      <c r="FZ32" s="99"/>
      <c r="GA32" s="100"/>
      <c r="GB32" s="100"/>
      <c r="GC32" s="101"/>
      <c r="GD32" s="98"/>
      <c r="GE32" s="98"/>
      <c r="GF32" s="98"/>
      <c r="GG32" s="99"/>
      <c r="GH32" s="100"/>
      <c r="GI32" s="100"/>
      <c r="GJ32" s="100"/>
      <c r="GK32" s="101"/>
      <c r="GL32" s="98"/>
      <c r="GM32" s="99"/>
      <c r="GN32" s="101"/>
      <c r="GO32" s="1"/>
      <c r="GP32" s="98"/>
      <c r="GQ32" s="99"/>
      <c r="GR32" s="101"/>
      <c r="GS32" s="99"/>
      <c r="GT32" s="101"/>
      <c r="GU32" s="98"/>
      <c r="GV32" s="98"/>
      <c r="GW32" s="98"/>
      <c r="GX32" s="1"/>
      <c r="GY32" s="98"/>
      <c r="GZ32" s="98"/>
      <c r="HA32" s="98"/>
      <c r="HB32" s="98"/>
      <c r="HC32" s="98"/>
      <c r="HD32" s="98"/>
      <c r="HE32" s="99"/>
      <c r="HF32" s="101"/>
      <c r="HG32" s="1"/>
      <c r="HH32" s="99">
        <v>3220.0651400000002</v>
      </c>
      <c r="HI32" s="100">
        <v>3182.7319500000003</v>
      </c>
      <c r="HJ32" s="101">
        <v>1009.70516</v>
      </c>
    </row>
    <row r="33" spans="1:218" x14ac:dyDescent="0.3">
      <c r="A33" s="1"/>
      <c r="B33" s="97" t="s">
        <v>859</v>
      </c>
      <c r="C33" s="98"/>
      <c r="D33" s="99"/>
      <c r="E33" s="100"/>
      <c r="F33" s="100">
        <v>8.8258700000000001</v>
      </c>
      <c r="G33" s="101">
        <v>8.5166900000000005</v>
      </c>
      <c r="H33" s="99"/>
      <c r="I33" s="101"/>
      <c r="J33" s="99"/>
      <c r="K33" s="101"/>
      <c r="L33" s="99"/>
      <c r="M33" s="100"/>
      <c r="N33" s="100"/>
      <c r="O33" s="100"/>
      <c r="P33" s="100"/>
      <c r="Q33" s="100"/>
      <c r="R33" s="100"/>
      <c r="S33" s="101"/>
      <c r="T33" s="99">
        <v>18.14123</v>
      </c>
      <c r="U33" s="100">
        <v>19.191960000000002</v>
      </c>
      <c r="V33" s="100"/>
      <c r="W33" s="101">
        <v>1.0612699999999999</v>
      </c>
      <c r="X33" s="98"/>
      <c r="Y33" s="99"/>
      <c r="Z33" s="100"/>
      <c r="AA33" s="101">
        <v>23.060680000000001</v>
      </c>
      <c r="AB33" s="99"/>
      <c r="AC33" s="100"/>
      <c r="AD33" s="100"/>
      <c r="AE33" s="100"/>
      <c r="AF33" s="100">
        <v>12.23925</v>
      </c>
      <c r="AG33" s="100">
        <v>16.327649999999998</v>
      </c>
      <c r="AH33" s="101">
        <v>10.27692</v>
      </c>
      <c r="AI33" s="98"/>
      <c r="AJ33" s="98"/>
      <c r="AK33" s="98">
        <v>179.37322</v>
      </c>
      <c r="AL33" s="99">
        <v>217.12262999999999</v>
      </c>
      <c r="AM33" s="101">
        <v>7.9327300000000003</v>
      </c>
      <c r="AN33" s="99"/>
      <c r="AO33" s="101"/>
      <c r="AP33" s="98"/>
      <c r="AQ33" s="99"/>
      <c r="AR33" s="101"/>
      <c r="AS33" s="98"/>
      <c r="AT33" s="98"/>
      <c r="AU33" s="98"/>
      <c r="AV33" s="99"/>
      <c r="AW33" s="100"/>
      <c r="AX33" s="101">
        <v>571.95925999999997</v>
      </c>
      <c r="AY33" s="99"/>
      <c r="AZ33" s="100"/>
      <c r="BA33" s="100"/>
      <c r="BB33" s="100"/>
      <c r="BC33" s="100"/>
      <c r="BD33" s="100"/>
      <c r="BE33" s="100"/>
      <c r="BF33" s="101"/>
      <c r="BG33" s="99"/>
      <c r="BH33" s="101"/>
      <c r="BI33" s="98"/>
      <c r="BJ33" s="99"/>
      <c r="BK33" s="100"/>
      <c r="BL33" s="101"/>
      <c r="BM33" s="99">
        <v>167.61232000000001</v>
      </c>
      <c r="BN33" s="100">
        <v>166.56063</v>
      </c>
      <c r="BO33" s="100">
        <v>168.58996999999999</v>
      </c>
      <c r="BP33" s="100"/>
      <c r="BQ33" s="100"/>
      <c r="BR33" s="100"/>
      <c r="BS33" s="100"/>
      <c r="BT33" s="100"/>
      <c r="BU33" s="100"/>
      <c r="BV33" s="100"/>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47.905140000000003</v>
      </c>
      <c r="CK33" s="100">
        <v>53.710120000000003</v>
      </c>
      <c r="CL33" s="100"/>
      <c r="CM33" s="100"/>
      <c r="CN33" s="100"/>
      <c r="CO33" s="101"/>
      <c r="CP33" s="99">
        <v>180.55348000000001</v>
      </c>
      <c r="CQ33" s="100">
        <v>180.52450999999999</v>
      </c>
      <c r="CR33" s="100">
        <v>181.33356000000001</v>
      </c>
      <c r="CS33" s="101">
        <v>181.02912000000001</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9"/>
      <c r="EM33" s="101"/>
      <c r="EN33" s="98"/>
      <c r="EO33" s="98"/>
      <c r="EP33" s="98"/>
      <c r="EQ33" s="98"/>
      <c r="ER33" s="98"/>
      <c r="ES33" s="98"/>
      <c r="ET33" s="98"/>
      <c r="EU33" s="98"/>
      <c r="EV33" s="98"/>
      <c r="EW33" s="98"/>
      <c r="EX33" s="98"/>
      <c r="EY33" s="98"/>
      <c r="EZ33" s="98"/>
      <c r="FA33" s="99"/>
      <c r="FB33" s="100"/>
      <c r="FC33" s="100"/>
      <c r="FD33" s="101"/>
      <c r="FE33" s="98"/>
      <c r="FF33" s="98"/>
      <c r="FG33" s="98"/>
      <c r="FH33" s="98"/>
      <c r="FI33" s="98"/>
      <c r="FJ33" s="98"/>
      <c r="FK33" s="98"/>
      <c r="FL33" s="99"/>
      <c r="FM33" s="100"/>
      <c r="FN33" s="100"/>
      <c r="FO33" s="101"/>
      <c r="FP33" s="98"/>
      <c r="FQ33" s="99"/>
      <c r="FR33" s="101"/>
      <c r="FS33" s="99"/>
      <c r="FT33" s="100"/>
      <c r="FU33" s="100"/>
      <c r="FV33" s="100"/>
      <c r="FW33" s="101"/>
      <c r="FX33" s="99"/>
      <c r="FY33" s="101"/>
      <c r="FZ33" s="99"/>
      <c r="GA33" s="100"/>
      <c r="GB33" s="100"/>
      <c r="GC33" s="101"/>
      <c r="GD33" s="98"/>
      <c r="GE33" s="98"/>
      <c r="GF33" s="98"/>
      <c r="GG33" s="99"/>
      <c r="GH33" s="100"/>
      <c r="GI33" s="100"/>
      <c r="GJ33" s="100"/>
      <c r="GK33" s="101"/>
      <c r="GL33" s="98"/>
      <c r="GM33" s="99"/>
      <c r="GN33" s="101"/>
      <c r="GO33" s="1"/>
      <c r="GP33" s="98"/>
      <c r="GQ33" s="99"/>
      <c r="GR33" s="101"/>
      <c r="GS33" s="99"/>
      <c r="GT33" s="101"/>
      <c r="GU33" s="98"/>
      <c r="GV33" s="98"/>
      <c r="GW33" s="98"/>
      <c r="GX33" s="1"/>
      <c r="GY33" s="98"/>
      <c r="GZ33" s="98"/>
      <c r="HA33" s="98"/>
      <c r="HB33" s="98"/>
      <c r="HC33" s="98"/>
      <c r="HD33" s="98"/>
      <c r="HE33" s="99"/>
      <c r="HF33" s="101"/>
      <c r="HG33" s="1"/>
      <c r="HH33" s="99">
        <v>3220.0651400000002</v>
      </c>
      <c r="HI33" s="100">
        <v>3182.7319500000003</v>
      </c>
      <c r="HJ33" s="101">
        <v>1009.70516</v>
      </c>
    </row>
    <row r="34" spans="1:218" x14ac:dyDescent="0.3">
      <c r="A34" s="1"/>
      <c r="B34" s="97" t="s">
        <v>860</v>
      </c>
      <c r="C34" s="98"/>
      <c r="D34" s="99"/>
      <c r="E34" s="100"/>
      <c r="F34" s="100">
        <v>8.8258700000000001</v>
      </c>
      <c r="G34" s="101">
        <v>8.5166900000000005</v>
      </c>
      <c r="H34" s="99"/>
      <c r="I34" s="101"/>
      <c r="J34" s="99"/>
      <c r="K34" s="101"/>
      <c r="L34" s="99"/>
      <c r="M34" s="100"/>
      <c r="N34" s="100"/>
      <c r="O34" s="100"/>
      <c r="P34" s="100"/>
      <c r="Q34" s="100"/>
      <c r="R34" s="100"/>
      <c r="S34" s="101"/>
      <c r="T34" s="99">
        <v>18.14123</v>
      </c>
      <c r="U34" s="100">
        <v>19.191960000000002</v>
      </c>
      <c r="V34" s="100"/>
      <c r="W34" s="101">
        <v>1.0612699999999999</v>
      </c>
      <c r="X34" s="98"/>
      <c r="Y34" s="99"/>
      <c r="Z34" s="100"/>
      <c r="AA34" s="101">
        <v>23.060680000000001</v>
      </c>
      <c r="AB34" s="99"/>
      <c r="AC34" s="100"/>
      <c r="AD34" s="100"/>
      <c r="AE34" s="100"/>
      <c r="AF34" s="100">
        <v>12.23925</v>
      </c>
      <c r="AG34" s="100">
        <v>16.327649999999998</v>
      </c>
      <c r="AH34" s="101">
        <v>10.27692</v>
      </c>
      <c r="AI34" s="98"/>
      <c r="AJ34" s="98"/>
      <c r="AK34" s="98">
        <v>179.37322</v>
      </c>
      <c r="AL34" s="99">
        <v>217.12262999999999</v>
      </c>
      <c r="AM34" s="101">
        <v>7.9327300000000003</v>
      </c>
      <c r="AN34" s="99"/>
      <c r="AO34" s="101"/>
      <c r="AP34" s="98"/>
      <c r="AQ34" s="99"/>
      <c r="AR34" s="101"/>
      <c r="AS34" s="98"/>
      <c r="AT34" s="98"/>
      <c r="AU34" s="98"/>
      <c r="AV34" s="99"/>
      <c r="AW34" s="100"/>
      <c r="AX34" s="101">
        <v>571.95925999999997</v>
      </c>
      <c r="AY34" s="99"/>
      <c r="AZ34" s="100"/>
      <c r="BA34" s="100"/>
      <c r="BB34" s="100"/>
      <c r="BC34" s="100"/>
      <c r="BD34" s="100"/>
      <c r="BE34" s="100"/>
      <c r="BF34" s="101"/>
      <c r="BG34" s="99"/>
      <c r="BH34" s="101"/>
      <c r="BI34" s="98"/>
      <c r="BJ34" s="99"/>
      <c r="BK34" s="100"/>
      <c r="BL34" s="101"/>
      <c r="BM34" s="99">
        <v>167.61232000000001</v>
      </c>
      <c r="BN34" s="100">
        <v>166.56063</v>
      </c>
      <c r="BO34" s="100">
        <v>168.58996999999999</v>
      </c>
      <c r="BP34" s="100"/>
      <c r="BQ34" s="100"/>
      <c r="BR34" s="100"/>
      <c r="BS34" s="100"/>
      <c r="BT34" s="100"/>
      <c r="BU34" s="100"/>
      <c r="BV34" s="100"/>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v>53.710120000000003</v>
      </c>
      <c r="CL34" s="100"/>
      <c r="CM34" s="100"/>
      <c r="CN34" s="100"/>
      <c r="CO34" s="101"/>
      <c r="CP34" s="99">
        <v>180.55348000000001</v>
      </c>
      <c r="CQ34" s="100">
        <v>180.52450999999999</v>
      </c>
      <c r="CR34" s="100">
        <v>181.33356000000001</v>
      </c>
      <c r="CS34" s="101">
        <v>181.02912000000001</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9"/>
      <c r="EM34" s="101"/>
      <c r="EN34" s="98"/>
      <c r="EO34" s="98"/>
      <c r="EP34" s="98"/>
      <c r="EQ34" s="98"/>
      <c r="ER34" s="98"/>
      <c r="ES34" s="98"/>
      <c r="ET34" s="98"/>
      <c r="EU34" s="98"/>
      <c r="EV34" s="98"/>
      <c r="EW34" s="98"/>
      <c r="EX34" s="98"/>
      <c r="EY34" s="98"/>
      <c r="EZ34" s="98"/>
      <c r="FA34" s="99"/>
      <c r="FB34" s="100"/>
      <c r="FC34" s="100"/>
      <c r="FD34" s="101"/>
      <c r="FE34" s="98"/>
      <c r="FF34" s="98"/>
      <c r="FG34" s="98"/>
      <c r="FH34" s="98"/>
      <c r="FI34" s="98"/>
      <c r="FJ34" s="98"/>
      <c r="FK34" s="98"/>
      <c r="FL34" s="99"/>
      <c r="FM34" s="100"/>
      <c r="FN34" s="100"/>
      <c r="FO34" s="101"/>
      <c r="FP34" s="98"/>
      <c r="FQ34" s="99"/>
      <c r="FR34" s="101"/>
      <c r="FS34" s="99"/>
      <c r="FT34" s="100"/>
      <c r="FU34" s="100"/>
      <c r="FV34" s="100"/>
      <c r="FW34" s="101"/>
      <c r="FX34" s="99"/>
      <c r="FY34" s="101"/>
      <c r="FZ34" s="99"/>
      <c r="GA34" s="100"/>
      <c r="GB34" s="100"/>
      <c r="GC34" s="101"/>
      <c r="GD34" s="98"/>
      <c r="GE34" s="98"/>
      <c r="GF34" s="98"/>
      <c r="GG34" s="99"/>
      <c r="GH34" s="100"/>
      <c r="GI34" s="100"/>
      <c r="GJ34" s="100"/>
      <c r="GK34" s="101"/>
      <c r="GL34" s="98"/>
      <c r="GM34" s="99"/>
      <c r="GN34" s="101"/>
      <c r="GO34" s="1"/>
      <c r="GP34" s="98"/>
      <c r="GQ34" s="99"/>
      <c r="GR34" s="101"/>
      <c r="GS34" s="99"/>
      <c r="GT34" s="101"/>
      <c r="GU34" s="98"/>
      <c r="GV34" s="98"/>
      <c r="GW34" s="98"/>
      <c r="GX34" s="1"/>
      <c r="GY34" s="98"/>
      <c r="GZ34" s="98"/>
      <c r="HA34" s="98"/>
      <c r="HB34" s="98"/>
      <c r="HC34" s="98"/>
      <c r="HD34" s="98"/>
      <c r="HE34" s="99"/>
      <c r="HF34" s="101"/>
      <c r="HG34" s="1"/>
      <c r="HH34" s="99">
        <v>3220.0651400000002</v>
      </c>
      <c r="HI34" s="100">
        <v>3182.7319500000003</v>
      </c>
      <c r="HJ34" s="101">
        <v>1009.70516</v>
      </c>
    </row>
    <row r="35" spans="1:218" x14ac:dyDescent="0.3">
      <c r="A35" s="1"/>
      <c r="B35" s="97" t="s">
        <v>861</v>
      </c>
      <c r="C35" s="98"/>
      <c r="D35" s="99"/>
      <c r="E35" s="100"/>
      <c r="F35" s="100">
        <v>8.8258700000000001</v>
      </c>
      <c r="G35" s="101">
        <v>8.5166900000000005</v>
      </c>
      <c r="H35" s="99"/>
      <c r="I35" s="101"/>
      <c r="J35" s="99"/>
      <c r="K35" s="101"/>
      <c r="L35" s="99"/>
      <c r="M35" s="100"/>
      <c r="N35" s="100"/>
      <c r="O35" s="100"/>
      <c r="P35" s="100"/>
      <c r="Q35" s="100"/>
      <c r="R35" s="100"/>
      <c r="S35" s="101"/>
      <c r="T35" s="99">
        <v>18.14123</v>
      </c>
      <c r="U35" s="100">
        <v>19.191960000000002</v>
      </c>
      <c r="V35" s="100"/>
      <c r="W35" s="101">
        <v>1.0612699999999999</v>
      </c>
      <c r="X35" s="98"/>
      <c r="Y35" s="99"/>
      <c r="Z35" s="100"/>
      <c r="AA35" s="101">
        <v>23.060680000000001</v>
      </c>
      <c r="AB35" s="99"/>
      <c r="AC35" s="100"/>
      <c r="AD35" s="100"/>
      <c r="AE35" s="100"/>
      <c r="AF35" s="100">
        <v>12.23925</v>
      </c>
      <c r="AG35" s="100">
        <v>24.4617</v>
      </c>
      <c r="AH35" s="101">
        <v>10.27692</v>
      </c>
      <c r="AI35" s="98"/>
      <c r="AJ35" s="98"/>
      <c r="AK35" s="98">
        <v>179.37322</v>
      </c>
      <c r="AL35" s="99">
        <v>217.12262999999999</v>
      </c>
      <c r="AM35" s="101">
        <v>7.9327300000000003</v>
      </c>
      <c r="AN35" s="99"/>
      <c r="AO35" s="101"/>
      <c r="AP35" s="98"/>
      <c r="AQ35" s="99"/>
      <c r="AR35" s="101"/>
      <c r="AS35" s="98"/>
      <c r="AT35" s="98"/>
      <c r="AU35" s="98"/>
      <c r="AV35" s="99"/>
      <c r="AW35" s="100"/>
      <c r="AX35" s="101">
        <v>571.95925999999997</v>
      </c>
      <c r="AY35" s="99"/>
      <c r="AZ35" s="100"/>
      <c r="BA35" s="100"/>
      <c r="BB35" s="100"/>
      <c r="BC35" s="100"/>
      <c r="BD35" s="100"/>
      <c r="BE35" s="100"/>
      <c r="BF35" s="101"/>
      <c r="BG35" s="99"/>
      <c r="BH35" s="101"/>
      <c r="BI35" s="98"/>
      <c r="BJ35" s="99"/>
      <c r="BK35" s="100"/>
      <c r="BL35" s="101"/>
      <c r="BM35" s="99">
        <v>167.61232000000001</v>
      </c>
      <c r="BN35" s="100">
        <v>166.56063</v>
      </c>
      <c r="BO35" s="100">
        <v>168.58996999999999</v>
      </c>
      <c r="BP35" s="100"/>
      <c r="BQ35" s="100"/>
      <c r="BR35" s="100"/>
      <c r="BS35" s="100"/>
      <c r="BT35" s="100"/>
      <c r="BU35" s="100"/>
      <c r="BV35" s="100"/>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v>53.710120000000003</v>
      </c>
      <c r="CL35" s="100"/>
      <c r="CM35" s="100"/>
      <c r="CN35" s="100"/>
      <c r="CO35" s="101"/>
      <c r="CP35" s="99">
        <v>180.55348000000001</v>
      </c>
      <c r="CQ35" s="100">
        <v>180.52450999999999</v>
      </c>
      <c r="CR35" s="100">
        <v>181.33356000000001</v>
      </c>
      <c r="CS35" s="101">
        <v>181.02912000000001</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9"/>
      <c r="EM35" s="101"/>
      <c r="EN35" s="98"/>
      <c r="EO35" s="98"/>
      <c r="EP35" s="98"/>
      <c r="EQ35" s="98"/>
      <c r="ER35" s="98"/>
      <c r="ES35" s="98"/>
      <c r="ET35" s="98"/>
      <c r="EU35" s="98"/>
      <c r="EV35" s="98"/>
      <c r="EW35" s="98"/>
      <c r="EX35" s="98"/>
      <c r="EY35" s="98"/>
      <c r="EZ35" s="98"/>
      <c r="FA35" s="99"/>
      <c r="FB35" s="100"/>
      <c r="FC35" s="100"/>
      <c r="FD35" s="101"/>
      <c r="FE35" s="98"/>
      <c r="FF35" s="98"/>
      <c r="FG35" s="98"/>
      <c r="FH35" s="98"/>
      <c r="FI35" s="98"/>
      <c r="FJ35" s="98"/>
      <c r="FK35" s="98"/>
      <c r="FL35" s="99"/>
      <c r="FM35" s="100"/>
      <c r="FN35" s="100"/>
      <c r="FO35" s="101"/>
      <c r="FP35" s="98"/>
      <c r="FQ35" s="99"/>
      <c r="FR35" s="101"/>
      <c r="FS35" s="99"/>
      <c r="FT35" s="100"/>
      <c r="FU35" s="100"/>
      <c r="FV35" s="100"/>
      <c r="FW35" s="101"/>
      <c r="FX35" s="99"/>
      <c r="FY35" s="101"/>
      <c r="FZ35" s="99"/>
      <c r="GA35" s="100"/>
      <c r="GB35" s="100"/>
      <c r="GC35" s="101"/>
      <c r="GD35" s="98"/>
      <c r="GE35" s="98"/>
      <c r="GF35" s="98"/>
      <c r="GG35" s="99"/>
      <c r="GH35" s="100"/>
      <c r="GI35" s="100"/>
      <c r="GJ35" s="100"/>
      <c r="GK35" s="101"/>
      <c r="GL35" s="98"/>
      <c r="GM35" s="99"/>
      <c r="GN35" s="101"/>
      <c r="GO35" s="1"/>
      <c r="GP35" s="98"/>
      <c r="GQ35" s="99"/>
      <c r="GR35" s="101"/>
      <c r="GS35" s="99"/>
      <c r="GT35" s="101"/>
      <c r="GU35" s="98"/>
      <c r="GV35" s="98"/>
      <c r="GW35" s="98"/>
      <c r="GX35" s="1"/>
      <c r="GY35" s="98"/>
      <c r="GZ35" s="98"/>
      <c r="HA35" s="98"/>
      <c r="HB35" s="98"/>
      <c r="HC35" s="98"/>
      <c r="HD35" s="98"/>
      <c r="HE35" s="99"/>
      <c r="HF35" s="101"/>
      <c r="HG35" s="1"/>
      <c r="HH35" s="99">
        <v>3228.1991900000003</v>
      </c>
      <c r="HI35" s="100">
        <v>3190.8660000000004</v>
      </c>
      <c r="HJ35" s="101">
        <v>1001.57111</v>
      </c>
    </row>
    <row r="36" spans="1:218" x14ac:dyDescent="0.3">
      <c r="A36" s="1"/>
      <c r="B36" s="97" t="s">
        <v>862</v>
      </c>
      <c r="C36" s="98"/>
      <c r="D36" s="99"/>
      <c r="E36" s="100"/>
      <c r="F36" s="100">
        <v>8.8258700000000001</v>
      </c>
      <c r="G36" s="101">
        <v>8.5166900000000005</v>
      </c>
      <c r="H36" s="99"/>
      <c r="I36" s="101"/>
      <c r="J36" s="99"/>
      <c r="K36" s="101"/>
      <c r="L36" s="99"/>
      <c r="M36" s="100"/>
      <c r="N36" s="100"/>
      <c r="O36" s="100"/>
      <c r="P36" s="100"/>
      <c r="Q36" s="100"/>
      <c r="R36" s="100"/>
      <c r="S36" s="101"/>
      <c r="T36" s="99">
        <v>18.14123</v>
      </c>
      <c r="U36" s="100">
        <v>19.191960000000002</v>
      </c>
      <c r="V36" s="100"/>
      <c r="W36" s="101">
        <v>1.0612699999999999</v>
      </c>
      <c r="X36" s="98"/>
      <c r="Y36" s="99"/>
      <c r="Z36" s="100"/>
      <c r="AA36" s="101">
        <v>23.060680000000001</v>
      </c>
      <c r="AB36" s="99"/>
      <c r="AC36" s="100"/>
      <c r="AD36" s="100"/>
      <c r="AE36" s="100"/>
      <c r="AF36" s="100">
        <v>12.23925</v>
      </c>
      <c r="AG36" s="100">
        <v>24.4617</v>
      </c>
      <c r="AH36" s="101">
        <v>10.27692</v>
      </c>
      <c r="AI36" s="98"/>
      <c r="AJ36" s="98"/>
      <c r="AK36" s="98">
        <v>179.37322</v>
      </c>
      <c r="AL36" s="99">
        <v>217.12262999999999</v>
      </c>
      <c r="AM36" s="101">
        <v>7.9327300000000003</v>
      </c>
      <c r="AN36" s="99"/>
      <c r="AO36" s="101"/>
      <c r="AP36" s="98"/>
      <c r="AQ36" s="99"/>
      <c r="AR36" s="101"/>
      <c r="AS36" s="98"/>
      <c r="AT36" s="98"/>
      <c r="AU36" s="98"/>
      <c r="AV36" s="99"/>
      <c r="AW36" s="100"/>
      <c r="AX36" s="101">
        <v>571.95925999999997</v>
      </c>
      <c r="AY36" s="99"/>
      <c r="AZ36" s="100"/>
      <c r="BA36" s="100"/>
      <c r="BB36" s="100"/>
      <c r="BC36" s="100"/>
      <c r="BD36" s="100"/>
      <c r="BE36" s="100"/>
      <c r="BF36" s="101"/>
      <c r="BG36" s="99"/>
      <c r="BH36" s="101"/>
      <c r="BI36" s="98"/>
      <c r="BJ36" s="99"/>
      <c r="BK36" s="100"/>
      <c r="BL36" s="101"/>
      <c r="BM36" s="99">
        <v>167.61232000000001</v>
      </c>
      <c r="BN36" s="100">
        <v>166.56063</v>
      </c>
      <c r="BO36" s="100">
        <v>168.58996999999999</v>
      </c>
      <c r="BP36" s="100"/>
      <c r="BQ36" s="100"/>
      <c r="BR36" s="100"/>
      <c r="BS36" s="100"/>
      <c r="BT36" s="100"/>
      <c r="BU36" s="100"/>
      <c r="BV36" s="100"/>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v>53.710120000000003</v>
      </c>
      <c r="CL36" s="100"/>
      <c r="CM36" s="100"/>
      <c r="CN36" s="100"/>
      <c r="CO36" s="101"/>
      <c r="CP36" s="99">
        <v>180.55348000000001</v>
      </c>
      <c r="CQ36" s="100">
        <v>180.52450999999999</v>
      </c>
      <c r="CR36" s="100">
        <v>181.33356000000001</v>
      </c>
      <c r="CS36" s="101">
        <v>181.02912000000001</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9"/>
      <c r="EM36" s="101"/>
      <c r="EN36" s="98"/>
      <c r="EO36" s="98"/>
      <c r="EP36" s="98"/>
      <c r="EQ36" s="98"/>
      <c r="ER36" s="98"/>
      <c r="ES36" s="98"/>
      <c r="ET36" s="98"/>
      <c r="EU36" s="98"/>
      <c r="EV36" s="98"/>
      <c r="EW36" s="98"/>
      <c r="EX36" s="98"/>
      <c r="EY36" s="98"/>
      <c r="EZ36" s="98"/>
      <c r="FA36" s="99"/>
      <c r="FB36" s="100"/>
      <c r="FC36" s="100"/>
      <c r="FD36" s="101"/>
      <c r="FE36" s="98"/>
      <c r="FF36" s="98"/>
      <c r="FG36" s="98"/>
      <c r="FH36" s="98"/>
      <c r="FI36" s="98"/>
      <c r="FJ36" s="98"/>
      <c r="FK36" s="98"/>
      <c r="FL36" s="99"/>
      <c r="FM36" s="100"/>
      <c r="FN36" s="100"/>
      <c r="FO36" s="101"/>
      <c r="FP36" s="98"/>
      <c r="FQ36" s="99"/>
      <c r="FR36" s="101"/>
      <c r="FS36" s="99"/>
      <c r="FT36" s="100"/>
      <c r="FU36" s="100"/>
      <c r="FV36" s="100"/>
      <c r="FW36" s="101"/>
      <c r="FX36" s="99"/>
      <c r="FY36" s="101"/>
      <c r="FZ36" s="99"/>
      <c r="GA36" s="100"/>
      <c r="GB36" s="100"/>
      <c r="GC36" s="101"/>
      <c r="GD36" s="98"/>
      <c r="GE36" s="98"/>
      <c r="GF36" s="98"/>
      <c r="GG36" s="99"/>
      <c r="GH36" s="100"/>
      <c r="GI36" s="100"/>
      <c r="GJ36" s="100"/>
      <c r="GK36" s="101"/>
      <c r="GL36" s="98"/>
      <c r="GM36" s="99"/>
      <c r="GN36" s="101"/>
      <c r="GO36" s="1"/>
      <c r="GP36" s="98"/>
      <c r="GQ36" s="99"/>
      <c r="GR36" s="101"/>
      <c r="GS36" s="99"/>
      <c r="GT36" s="101"/>
      <c r="GU36" s="98"/>
      <c r="GV36" s="98"/>
      <c r="GW36" s="98"/>
      <c r="GX36" s="1"/>
      <c r="GY36" s="98"/>
      <c r="GZ36" s="98"/>
      <c r="HA36" s="98"/>
      <c r="HB36" s="98"/>
      <c r="HC36" s="98"/>
      <c r="HD36" s="98"/>
      <c r="HE36" s="99"/>
      <c r="HF36" s="101"/>
      <c r="HG36" s="1"/>
      <c r="HH36" s="99">
        <v>3228.1991900000003</v>
      </c>
      <c r="HI36" s="100">
        <v>3190.8660000000004</v>
      </c>
      <c r="HJ36" s="101">
        <v>1001.57111</v>
      </c>
    </row>
    <row r="37" spans="1:218" x14ac:dyDescent="0.3">
      <c r="A37" s="1"/>
      <c r="B37" s="97" t="s">
        <v>863</v>
      </c>
      <c r="C37" s="98"/>
      <c r="D37" s="99"/>
      <c r="E37" s="100"/>
      <c r="F37" s="100">
        <v>8.8258700000000001</v>
      </c>
      <c r="G37" s="101">
        <v>8.5166900000000005</v>
      </c>
      <c r="H37" s="99"/>
      <c r="I37" s="101"/>
      <c r="J37" s="99"/>
      <c r="K37" s="101"/>
      <c r="L37" s="99"/>
      <c r="M37" s="100"/>
      <c r="N37" s="100"/>
      <c r="O37" s="100"/>
      <c r="P37" s="100"/>
      <c r="Q37" s="100"/>
      <c r="R37" s="100"/>
      <c r="S37" s="101"/>
      <c r="T37" s="99">
        <v>18.14123</v>
      </c>
      <c r="U37" s="100">
        <v>19.191960000000002</v>
      </c>
      <c r="V37" s="100"/>
      <c r="W37" s="101">
        <v>1.0612699999999999</v>
      </c>
      <c r="X37" s="98"/>
      <c r="Y37" s="99"/>
      <c r="Z37" s="100"/>
      <c r="AA37" s="101">
        <v>23.060680000000001</v>
      </c>
      <c r="AB37" s="99"/>
      <c r="AC37" s="100"/>
      <c r="AD37" s="100"/>
      <c r="AE37" s="100"/>
      <c r="AF37" s="100">
        <v>12.23925</v>
      </c>
      <c r="AG37" s="100">
        <v>24.4617</v>
      </c>
      <c r="AH37" s="101">
        <v>10.27692</v>
      </c>
      <c r="AI37" s="98"/>
      <c r="AJ37" s="98"/>
      <c r="AK37" s="98">
        <v>179.37322</v>
      </c>
      <c r="AL37" s="99">
        <v>217.12262999999999</v>
      </c>
      <c r="AM37" s="101">
        <v>7.9327300000000003</v>
      </c>
      <c r="AN37" s="99"/>
      <c r="AO37" s="101"/>
      <c r="AP37" s="98"/>
      <c r="AQ37" s="99"/>
      <c r="AR37" s="101"/>
      <c r="AS37" s="98"/>
      <c r="AT37" s="98"/>
      <c r="AU37" s="98"/>
      <c r="AV37" s="99"/>
      <c r="AW37" s="100"/>
      <c r="AX37" s="101">
        <v>571.95925999999997</v>
      </c>
      <c r="AY37" s="99"/>
      <c r="AZ37" s="100"/>
      <c r="BA37" s="100"/>
      <c r="BB37" s="100"/>
      <c r="BC37" s="100"/>
      <c r="BD37" s="100"/>
      <c r="BE37" s="100"/>
      <c r="BF37" s="101"/>
      <c r="BG37" s="99"/>
      <c r="BH37" s="101"/>
      <c r="BI37" s="98"/>
      <c r="BJ37" s="99"/>
      <c r="BK37" s="100"/>
      <c r="BL37" s="101"/>
      <c r="BM37" s="99">
        <v>167.61232000000001</v>
      </c>
      <c r="BN37" s="100">
        <v>166.56063</v>
      </c>
      <c r="BO37" s="100">
        <v>168.58996999999999</v>
      </c>
      <c r="BP37" s="100"/>
      <c r="BQ37" s="100"/>
      <c r="BR37" s="100"/>
      <c r="BS37" s="100"/>
      <c r="BT37" s="100"/>
      <c r="BU37" s="100"/>
      <c r="BV37" s="100"/>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v>53.710120000000003</v>
      </c>
      <c r="CL37" s="100"/>
      <c r="CM37" s="100"/>
      <c r="CN37" s="100"/>
      <c r="CO37" s="101"/>
      <c r="CP37" s="99">
        <v>180.55348000000001</v>
      </c>
      <c r="CQ37" s="100">
        <v>180.52450999999999</v>
      </c>
      <c r="CR37" s="100">
        <v>181.33356000000001</v>
      </c>
      <c r="CS37" s="101">
        <v>181.02912000000001</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9"/>
      <c r="EM37" s="101"/>
      <c r="EN37" s="98"/>
      <c r="EO37" s="98"/>
      <c r="EP37" s="98"/>
      <c r="EQ37" s="98"/>
      <c r="ER37" s="98"/>
      <c r="ES37" s="98"/>
      <c r="ET37" s="98"/>
      <c r="EU37" s="98"/>
      <c r="EV37" s="98"/>
      <c r="EW37" s="98"/>
      <c r="EX37" s="98"/>
      <c r="EY37" s="98"/>
      <c r="EZ37" s="98"/>
      <c r="FA37" s="99"/>
      <c r="FB37" s="100"/>
      <c r="FC37" s="100"/>
      <c r="FD37" s="101"/>
      <c r="FE37" s="98"/>
      <c r="FF37" s="98"/>
      <c r="FG37" s="98"/>
      <c r="FH37" s="98"/>
      <c r="FI37" s="98"/>
      <c r="FJ37" s="98"/>
      <c r="FK37" s="98"/>
      <c r="FL37" s="99"/>
      <c r="FM37" s="100"/>
      <c r="FN37" s="100"/>
      <c r="FO37" s="101"/>
      <c r="FP37" s="98"/>
      <c r="FQ37" s="99"/>
      <c r="FR37" s="101"/>
      <c r="FS37" s="99"/>
      <c r="FT37" s="100"/>
      <c r="FU37" s="100"/>
      <c r="FV37" s="100"/>
      <c r="FW37" s="101"/>
      <c r="FX37" s="99"/>
      <c r="FY37" s="101"/>
      <c r="FZ37" s="99"/>
      <c r="GA37" s="100"/>
      <c r="GB37" s="100"/>
      <c r="GC37" s="101"/>
      <c r="GD37" s="98"/>
      <c r="GE37" s="98"/>
      <c r="GF37" s="98"/>
      <c r="GG37" s="99"/>
      <c r="GH37" s="100"/>
      <c r="GI37" s="100"/>
      <c r="GJ37" s="100"/>
      <c r="GK37" s="101"/>
      <c r="GL37" s="98"/>
      <c r="GM37" s="99"/>
      <c r="GN37" s="101"/>
      <c r="GO37" s="1"/>
      <c r="GP37" s="98"/>
      <c r="GQ37" s="99"/>
      <c r="GR37" s="101"/>
      <c r="GS37" s="99"/>
      <c r="GT37" s="101"/>
      <c r="GU37" s="98"/>
      <c r="GV37" s="98"/>
      <c r="GW37" s="98"/>
      <c r="GX37" s="1"/>
      <c r="GY37" s="98"/>
      <c r="GZ37" s="98"/>
      <c r="HA37" s="98"/>
      <c r="HB37" s="98"/>
      <c r="HC37" s="98"/>
      <c r="HD37" s="98"/>
      <c r="HE37" s="99"/>
      <c r="HF37" s="101"/>
      <c r="HG37" s="1"/>
      <c r="HH37" s="99">
        <v>3228.1991900000003</v>
      </c>
      <c r="HI37" s="100">
        <v>3190.8660000000004</v>
      </c>
      <c r="HJ37" s="101">
        <v>1001.57111</v>
      </c>
    </row>
    <row r="38" spans="1:218" x14ac:dyDescent="0.3">
      <c r="A38" s="1"/>
      <c r="B38" s="97" t="s">
        <v>864</v>
      </c>
      <c r="C38" s="98"/>
      <c r="D38" s="99"/>
      <c r="E38" s="100"/>
      <c r="F38" s="100">
        <v>8.8258700000000001</v>
      </c>
      <c r="G38" s="101">
        <v>8.5166900000000005</v>
      </c>
      <c r="H38" s="99"/>
      <c r="I38" s="101"/>
      <c r="J38" s="99"/>
      <c r="K38" s="101"/>
      <c r="L38" s="99"/>
      <c r="M38" s="100"/>
      <c r="N38" s="100"/>
      <c r="O38" s="100"/>
      <c r="P38" s="100"/>
      <c r="Q38" s="100"/>
      <c r="R38" s="100"/>
      <c r="S38" s="101"/>
      <c r="T38" s="99">
        <v>18.14123</v>
      </c>
      <c r="U38" s="100">
        <v>19.191960000000002</v>
      </c>
      <c r="V38" s="100"/>
      <c r="W38" s="101">
        <v>1.0612699999999999</v>
      </c>
      <c r="X38" s="98"/>
      <c r="Y38" s="99"/>
      <c r="Z38" s="100"/>
      <c r="AA38" s="101">
        <v>23.060680000000001</v>
      </c>
      <c r="AB38" s="99"/>
      <c r="AC38" s="100"/>
      <c r="AD38" s="100"/>
      <c r="AE38" s="100"/>
      <c r="AF38" s="100">
        <v>12.23925</v>
      </c>
      <c r="AG38" s="100">
        <v>24.4617</v>
      </c>
      <c r="AH38" s="101">
        <v>10.27692</v>
      </c>
      <c r="AI38" s="98"/>
      <c r="AJ38" s="98"/>
      <c r="AK38" s="98">
        <v>179.37322</v>
      </c>
      <c r="AL38" s="99">
        <v>217.12262999999999</v>
      </c>
      <c r="AM38" s="101">
        <v>7.9327300000000003</v>
      </c>
      <c r="AN38" s="99"/>
      <c r="AO38" s="101"/>
      <c r="AP38" s="98"/>
      <c r="AQ38" s="99"/>
      <c r="AR38" s="101"/>
      <c r="AS38" s="98"/>
      <c r="AT38" s="98"/>
      <c r="AU38" s="98"/>
      <c r="AV38" s="99"/>
      <c r="AW38" s="100"/>
      <c r="AX38" s="101">
        <v>571.95925999999997</v>
      </c>
      <c r="AY38" s="99"/>
      <c r="AZ38" s="100"/>
      <c r="BA38" s="100"/>
      <c r="BB38" s="100"/>
      <c r="BC38" s="100"/>
      <c r="BD38" s="100"/>
      <c r="BE38" s="100"/>
      <c r="BF38" s="101"/>
      <c r="BG38" s="99"/>
      <c r="BH38" s="101"/>
      <c r="BI38" s="98"/>
      <c r="BJ38" s="99"/>
      <c r="BK38" s="100"/>
      <c r="BL38" s="101"/>
      <c r="BM38" s="99">
        <v>167.61232000000001</v>
      </c>
      <c r="BN38" s="100">
        <v>166.56063</v>
      </c>
      <c r="BO38" s="100">
        <v>168.58996999999999</v>
      </c>
      <c r="BP38" s="100"/>
      <c r="BQ38" s="100"/>
      <c r="BR38" s="100"/>
      <c r="BS38" s="100"/>
      <c r="BT38" s="100"/>
      <c r="BU38" s="100"/>
      <c r="BV38" s="100"/>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c r="CO38" s="101"/>
      <c r="CP38" s="99">
        <v>180.55348000000001</v>
      </c>
      <c r="CQ38" s="100">
        <v>180.52450999999999</v>
      </c>
      <c r="CR38" s="100">
        <v>181.33356000000001</v>
      </c>
      <c r="CS38" s="101">
        <v>181.02912000000001</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9"/>
      <c r="EM38" s="101"/>
      <c r="EN38" s="98"/>
      <c r="EO38" s="98"/>
      <c r="EP38" s="98"/>
      <c r="EQ38" s="98"/>
      <c r="ER38" s="98"/>
      <c r="ES38" s="98"/>
      <c r="ET38" s="98"/>
      <c r="EU38" s="98"/>
      <c r="EV38" s="98"/>
      <c r="EW38" s="98"/>
      <c r="EX38" s="98"/>
      <c r="EY38" s="98"/>
      <c r="EZ38" s="98"/>
      <c r="FA38" s="99"/>
      <c r="FB38" s="100"/>
      <c r="FC38" s="100"/>
      <c r="FD38" s="101"/>
      <c r="FE38" s="98"/>
      <c r="FF38" s="98"/>
      <c r="FG38" s="98"/>
      <c r="FH38" s="98"/>
      <c r="FI38" s="98"/>
      <c r="FJ38" s="98"/>
      <c r="FK38" s="98"/>
      <c r="FL38" s="99"/>
      <c r="FM38" s="100"/>
      <c r="FN38" s="100"/>
      <c r="FO38" s="101"/>
      <c r="FP38" s="98"/>
      <c r="FQ38" s="99"/>
      <c r="FR38" s="101"/>
      <c r="FS38" s="99"/>
      <c r="FT38" s="100"/>
      <c r="FU38" s="100"/>
      <c r="FV38" s="100"/>
      <c r="FW38" s="101"/>
      <c r="FX38" s="99"/>
      <c r="FY38" s="101"/>
      <c r="FZ38" s="99"/>
      <c r="GA38" s="100"/>
      <c r="GB38" s="100"/>
      <c r="GC38" s="101"/>
      <c r="GD38" s="98"/>
      <c r="GE38" s="98"/>
      <c r="GF38" s="98"/>
      <c r="GG38" s="99"/>
      <c r="GH38" s="100"/>
      <c r="GI38" s="100"/>
      <c r="GJ38" s="100"/>
      <c r="GK38" s="101"/>
      <c r="GL38" s="98"/>
      <c r="GM38" s="99"/>
      <c r="GN38" s="101"/>
      <c r="GO38" s="1"/>
      <c r="GP38" s="98"/>
      <c r="GQ38" s="99"/>
      <c r="GR38" s="101"/>
      <c r="GS38" s="99"/>
      <c r="GT38" s="101"/>
      <c r="GU38" s="98"/>
      <c r="GV38" s="98"/>
      <c r="GW38" s="98"/>
      <c r="GX38" s="1"/>
      <c r="GY38" s="98"/>
      <c r="GZ38" s="98"/>
      <c r="HA38" s="98"/>
      <c r="HB38" s="98"/>
      <c r="HC38" s="98"/>
      <c r="HD38" s="98"/>
      <c r="HE38" s="99"/>
      <c r="HF38" s="101"/>
      <c r="HG38" s="1"/>
      <c r="HH38" s="99">
        <v>3228.1991900000003</v>
      </c>
      <c r="HI38" s="100">
        <v>3190.8660000000004</v>
      </c>
      <c r="HJ38" s="101">
        <v>1001.57111</v>
      </c>
    </row>
    <row r="39" spans="1:218" x14ac:dyDescent="0.3">
      <c r="A39" s="1"/>
      <c r="B39" s="97" t="s">
        <v>865</v>
      </c>
      <c r="C39" s="98"/>
      <c r="D39" s="99"/>
      <c r="E39" s="100"/>
      <c r="F39" s="100">
        <v>8.8258700000000001</v>
      </c>
      <c r="G39" s="101">
        <v>8.5166900000000005</v>
      </c>
      <c r="H39" s="99"/>
      <c r="I39" s="101"/>
      <c r="J39" s="99"/>
      <c r="K39" s="101"/>
      <c r="L39" s="99"/>
      <c r="M39" s="100"/>
      <c r="N39" s="100"/>
      <c r="O39" s="100"/>
      <c r="P39" s="100"/>
      <c r="Q39" s="100"/>
      <c r="R39" s="100"/>
      <c r="S39" s="101"/>
      <c r="T39" s="99">
        <v>18.14123</v>
      </c>
      <c r="U39" s="100">
        <v>19.191960000000002</v>
      </c>
      <c r="V39" s="100"/>
      <c r="W39" s="101">
        <v>1.0612699999999999</v>
      </c>
      <c r="X39" s="98"/>
      <c r="Y39" s="99"/>
      <c r="Z39" s="100"/>
      <c r="AA39" s="101">
        <v>23.060680000000001</v>
      </c>
      <c r="AB39" s="99"/>
      <c r="AC39" s="100"/>
      <c r="AD39" s="100"/>
      <c r="AE39" s="100"/>
      <c r="AF39" s="100">
        <v>12.23925</v>
      </c>
      <c r="AG39" s="100">
        <v>24.4617</v>
      </c>
      <c r="AH39" s="101">
        <v>10.27692</v>
      </c>
      <c r="AI39" s="98"/>
      <c r="AJ39" s="98"/>
      <c r="AK39" s="98">
        <v>179.37322</v>
      </c>
      <c r="AL39" s="99">
        <v>217.12262999999999</v>
      </c>
      <c r="AM39" s="101">
        <v>7.9327300000000003</v>
      </c>
      <c r="AN39" s="99"/>
      <c r="AO39" s="101"/>
      <c r="AP39" s="98"/>
      <c r="AQ39" s="99"/>
      <c r="AR39" s="101"/>
      <c r="AS39" s="98"/>
      <c r="AT39" s="98"/>
      <c r="AU39" s="98"/>
      <c r="AV39" s="99"/>
      <c r="AW39" s="100"/>
      <c r="AX39" s="101">
        <v>571.95925999999997</v>
      </c>
      <c r="AY39" s="99"/>
      <c r="AZ39" s="100"/>
      <c r="BA39" s="100"/>
      <c r="BB39" s="100"/>
      <c r="BC39" s="100"/>
      <c r="BD39" s="100"/>
      <c r="BE39" s="100"/>
      <c r="BF39" s="101"/>
      <c r="BG39" s="99"/>
      <c r="BH39" s="101"/>
      <c r="BI39" s="98"/>
      <c r="BJ39" s="99"/>
      <c r="BK39" s="100"/>
      <c r="BL39" s="101"/>
      <c r="BM39" s="99">
        <v>167.61232000000001</v>
      </c>
      <c r="BN39" s="100">
        <v>166.56063</v>
      </c>
      <c r="BO39" s="100">
        <v>168.58996999999999</v>
      </c>
      <c r="BP39" s="100"/>
      <c r="BQ39" s="100"/>
      <c r="BR39" s="100"/>
      <c r="BS39" s="100"/>
      <c r="BT39" s="100"/>
      <c r="BU39" s="100"/>
      <c r="BV39" s="100"/>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c r="CO39" s="101"/>
      <c r="CP39" s="99">
        <v>180.55348000000001</v>
      </c>
      <c r="CQ39" s="100">
        <v>180.52450999999999</v>
      </c>
      <c r="CR39" s="100">
        <v>181.33356000000001</v>
      </c>
      <c r="CS39" s="101">
        <v>181.02912000000001</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9"/>
      <c r="EM39" s="101"/>
      <c r="EN39" s="98"/>
      <c r="EO39" s="98"/>
      <c r="EP39" s="98"/>
      <c r="EQ39" s="98"/>
      <c r="ER39" s="98"/>
      <c r="ES39" s="98"/>
      <c r="ET39" s="98"/>
      <c r="EU39" s="98"/>
      <c r="EV39" s="98"/>
      <c r="EW39" s="98"/>
      <c r="EX39" s="98"/>
      <c r="EY39" s="98"/>
      <c r="EZ39" s="98"/>
      <c r="FA39" s="99"/>
      <c r="FB39" s="100"/>
      <c r="FC39" s="100"/>
      <c r="FD39" s="101"/>
      <c r="FE39" s="98"/>
      <c r="FF39" s="98"/>
      <c r="FG39" s="98"/>
      <c r="FH39" s="98"/>
      <c r="FI39" s="98"/>
      <c r="FJ39" s="98"/>
      <c r="FK39" s="98"/>
      <c r="FL39" s="99"/>
      <c r="FM39" s="100"/>
      <c r="FN39" s="100"/>
      <c r="FO39" s="101"/>
      <c r="FP39" s="98"/>
      <c r="FQ39" s="99"/>
      <c r="FR39" s="101"/>
      <c r="FS39" s="99"/>
      <c r="FT39" s="100"/>
      <c r="FU39" s="100"/>
      <c r="FV39" s="100"/>
      <c r="FW39" s="101"/>
      <c r="FX39" s="99"/>
      <c r="FY39" s="101"/>
      <c r="FZ39" s="99"/>
      <c r="GA39" s="100"/>
      <c r="GB39" s="100"/>
      <c r="GC39" s="101"/>
      <c r="GD39" s="98"/>
      <c r="GE39" s="98"/>
      <c r="GF39" s="98"/>
      <c r="GG39" s="99"/>
      <c r="GH39" s="100"/>
      <c r="GI39" s="100"/>
      <c r="GJ39" s="100"/>
      <c r="GK39" s="101"/>
      <c r="GL39" s="98"/>
      <c r="GM39" s="99"/>
      <c r="GN39" s="101"/>
      <c r="GO39" s="1"/>
      <c r="GP39" s="98"/>
      <c r="GQ39" s="99"/>
      <c r="GR39" s="101"/>
      <c r="GS39" s="99"/>
      <c r="GT39" s="101"/>
      <c r="GU39" s="98"/>
      <c r="GV39" s="98"/>
      <c r="GW39" s="98"/>
      <c r="GX39" s="1"/>
      <c r="GY39" s="98"/>
      <c r="GZ39" s="98"/>
      <c r="HA39" s="98"/>
      <c r="HB39" s="98"/>
      <c r="HC39" s="98"/>
      <c r="HD39" s="98"/>
      <c r="HE39" s="99"/>
      <c r="HF39" s="101"/>
      <c r="HG39" s="1"/>
      <c r="HH39" s="99">
        <v>3228.1991900000003</v>
      </c>
      <c r="HI39" s="100">
        <v>3190.8660000000004</v>
      </c>
      <c r="HJ39" s="101">
        <v>1001.57111</v>
      </c>
    </row>
    <row r="40" spans="1:218" x14ac:dyDescent="0.3">
      <c r="A40" s="1"/>
      <c r="B40" s="97" t="s">
        <v>866</v>
      </c>
      <c r="C40" s="98"/>
      <c r="D40" s="99"/>
      <c r="E40" s="100"/>
      <c r="F40" s="100">
        <v>8.8258700000000001</v>
      </c>
      <c r="G40" s="101">
        <v>8.5166900000000005</v>
      </c>
      <c r="H40" s="99"/>
      <c r="I40" s="101"/>
      <c r="J40" s="99"/>
      <c r="K40" s="101"/>
      <c r="L40" s="99"/>
      <c r="M40" s="100"/>
      <c r="N40" s="100"/>
      <c r="O40" s="100"/>
      <c r="P40" s="100"/>
      <c r="Q40" s="100"/>
      <c r="R40" s="100"/>
      <c r="S40" s="101"/>
      <c r="T40" s="99">
        <v>18.14123</v>
      </c>
      <c r="U40" s="100">
        <v>19.191960000000002</v>
      </c>
      <c r="V40" s="100"/>
      <c r="W40" s="101">
        <v>1.0612699999999999</v>
      </c>
      <c r="X40" s="98"/>
      <c r="Y40" s="99"/>
      <c r="Z40" s="100"/>
      <c r="AA40" s="101">
        <v>23.060680000000001</v>
      </c>
      <c r="AB40" s="99"/>
      <c r="AC40" s="100"/>
      <c r="AD40" s="100"/>
      <c r="AE40" s="100"/>
      <c r="AF40" s="100">
        <v>12.23925</v>
      </c>
      <c r="AG40" s="100">
        <v>24.4617</v>
      </c>
      <c r="AH40" s="101">
        <v>10.27692</v>
      </c>
      <c r="AI40" s="98"/>
      <c r="AJ40" s="98"/>
      <c r="AK40" s="98">
        <v>179.37322</v>
      </c>
      <c r="AL40" s="99">
        <v>217.12262999999999</v>
      </c>
      <c r="AM40" s="101">
        <v>7.9327300000000003</v>
      </c>
      <c r="AN40" s="99"/>
      <c r="AO40" s="101"/>
      <c r="AP40" s="98"/>
      <c r="AQ40" s="99"/>
      <c r="AR40" s="101"/>
      <c r="AS40" s="98"/>
      <c r="AT40" s="98"/>
      <c r="AU40" s="98"/>
      <c r="AV40" s="99"/>
      <c r="AW40" s="100"/>
      <c r="AX40" s="101">
        <v>571.95925999999997</v>
      </c>
      <c r="AY40" s="99"/>
      <c r="AZ40" s="100"/>
      <c r="BA40" s="100"/>
      <c r="BB40" s="100"/>
      <c r="BC40" s="100"/>
      <c r="BD40" s="100"/>
      <c r="BE40" s="100"/>
      <c r="BF40" s="101"/>
      <c r="BG40" s="99"/>
      <c r="BH40" s="101"/>
      <c r="BI40" s="98"/>
      <c r="BJ40" s="99"/>
      <c r="BK40" s="100"/>
      <c r="BL40" s="101"/>
      <c r="BM40" s="99">
        <v>167.61232000000001</v>
      </c>
      <c r="BN40" s="100">
        <v>166.56063</v>
      </c>
      <c r="BO40" s="100">
        <v>168.58996999999999</v>
      </c>
      <c r="BP40" s="100"/>
      <c r="BQ40" s="100"/>
      <c r="BR40" s="100"/>
      <c r="BS40" s="100"/>
      <c r="BT40" s="100"/>
      <c r="BU40" s="100"/>
      <c r="BV40" s="100"/>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c r="CO40" s="101"/>
      <c r="CP40" s="99">
        <v>180.55348000000001</v>
      </c>
      <c r="CQ40" s="100">
        <v>180.52450999999999</v>
      </c>
      <c r="CR40" s="100">
        <v>181.33356000000001</v>
      </c>
      <c r="CS40" s="101">
        <v>181.02912000000001</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9"/>
      <c r="EM40" s="101"/>
      <c r="EN40" s="98"/>
      <c r="EO40" s="98"/>
      <c r="EP40" s="98"/>
      <c r="EQ40" s="98"/>
      <c r="ER40" s="98"/>
      <c r="ES40" s="98"/>
      <c r="ET40" s="98"/>
      <c r="EU40" s="98"/>
      <c r="EV40" s="98"/>
      <c r="EW40" s="98"/>
      <c r="EX40" s="98"/>
      <c r="EY40" s="98"/>
      <c r="EZ40" s="98"/>
      <c r="FA40" s="99"/>
      <c r="FB40" s="100"/>
      <c r="FC40" s="100"/>
      <c r="FD40" s="101"/>
      <c r="FE40" s="98"/>
      <c r="FF40" s="98"/>
      <c r="FG40" s="98"/>
      <c r="FH40" s="98"/>
      <c r="FI40" s="98"/>
      <c r="FJ40" s="98"/>
      <c r="FK40" s="98"/>
      <c r="FL40" s="99"/>
      <c r="FM40" s="100"/>
      <c r="FN40" s="100"/>
      <c r="FO40" s="101"/>
      <c r="FP40" s="98"/>
      <c r="FQ40" s="99"/>
      <c r="FR40" s="101"/>
      <c r="FS40" s="99"/>
      <c r="FT40" s="100"/>
      <c r="FU40" s="100"/>
      <c r="FV40" s="100"/>
      <c r="FW40" s="101"/>
      <c r="FX40" s="99"/>
      <c r="FY40" s="101"/>
      <c r="FZ40" s="99"/>
      <c r="GA40" s="100"/>
      <c r="GB40" s="100"/>
      <c r="GC40" s="101"/>
      <c r="GD40" s="98"/>
      <c r="GE40" s="98"/>
      <c r="GF40" s="98"/>
      <c r="GG40" s="99"/>
      <c r="GH40" s="100"/>
      <c r="GI40" s="100"/>
      <c r="GJ40" s="100"/>
      <c r="GK40" s="101"/>
      <c r="GL40" s="98"/>
      <c r="GM40" s="99"/>
      <c r="GN40" s="101"/>
      <c r="GO40" s="1"/>
      <c r="GP40" s="98"/>
      <c r="GQ40" s="99"/>
      <c r="GR40" s="101"/>
      <c r="GS40" s="99"/>
      <c r="GT40" s="101"/>
      <c r="GU40" s="98"/>
      <c r="GV40" s="98"/>
      <c r="GW40" s="98"/>
      <c r="GX40" s="1"/>
      <c r="GY40" s="98"/>
      <c r="GZ40" s="98"/>
      <c r="HA40" s="98"/>
      <c r="HB40" s="98"/>
      <c r="HC40" s="98"/>
      <c r="HD40" s="98"/>
      <c r="HE40" s="99"/>
      <c r="HF40" s="101"/>
      <c r="HG40" s="1"/>
      <c r="HH40" s="99">
        <v>3228.1991900000003</v>
      </c>
      <c r="HI40" s="100">
        <v>3190.8660000000004</v>
      </c>
      <c r="HJ40" s="101">
        <v>1001.57111</v>
      </c>
    </row>
    <row r="41" spans="1:218" x14ac:dyDescent="0.3">
      <c r="A41" s="1"/>
      <c r="B41" s="97" t="s">
        <v>867</v>
      </c>
      <c r="C41" s="98"/>
      <c r="D41" s="99"/>
      <c r="E41" s="100"/>
      <c r="F41" s="100">
        <v>8.8258700000000001</v>
      </c>
      <c r="G41" s="101">
        <v>8.5166900000000005</v>
      </c>
      <c r="H41" s="99"/>
      <c r="I41" s="101"/>
      <c r="J41" s="99"/>
      <c r="K41" s="101"/>
      <c r="L41" s="99"/>
      <c r="M41" s="100"/>
      <c r="N41" s="100"/>
      <c r="O41" s="100"/>
      <c r="P41" s="100"/>
      <c r="Q41" s="100"/>
      <c r="R41" s="100"/>
      <c r="S41" s="101"/>
      <c r="T41" s="99">
        <v>18.14123</v>
      </c>
      <c r="U41" s="100">
        <v>19.191960000000002</v>
      </c>
      <c r="V41" s="100"/>
      <c r="W41" s="101">
        <v>1.0612699999999999</v>
      </c>
      <c r="X41" s="98"/>
      <c r="Y41" s="99"/>
      <c r="Z41" s="100"/>
      <c r="AA41" s="101">
        <v>23.060680000000001</v>
      </c>
      <c r="AB41" s="99"/>
      <c r="AC41" s="100"/>
      <c r="AD41" s="100"/>
      <c r="AE41" s="100"/>
      <c r="AF41" s="100">
        <v>12.23925</v>
      </c>
      <c r="AG41" s="100">
        <v>24.4617</v>
      </c>
      <c r="AH41" s="101">
        <v>10.27692</v>
      </c>
      <c r="AI41" s="98"/>
      <c r="AJ41" s="98"/>
      <c r="AK41" s="98">
        <v>179.37322</v>
      </c>
      <c r="AL41" s="99">
        <v>217.12262999999999</v>
      </c>
      <c r="AM41" s="101">
        <v>7.9327300000000003</v>
      </c>
      <c r="AN41" s="99"/>
      <c r="AO41" s="101"/>
      <c r="AP41" s="98"/>
      <c r="AQ41" s="99"/>
      <c r="AR41" s="101"/>
      <c r="AS41" s="98"/>
      <c r="AT41" s="98"/>
      <c r="AU41" s="98"/>
      <c r="AV41" s="99"/>
      <c r="AW41" s="100"/>
      <c r="AX41" s="101">
        <v>571.95925999999997</v>
      </c>
      <c r="AY41" s="99"/>
      <c r="AZ41" s="100"/>
      <c r="BA41" s="100"/>
      <c r="BB41" s="100"/>
      <c r="BC41" s="100"/>
      <c r="BD41" s="100"/>
      <c r="BE41" s="100"/>
      <c r="BF41" s="101"/>
      <c r="BG41" s="99"/>
      <c r="BH41" s="101"/>
      <c r="BI41" s="98"/>
      <c r="BJ41" s="99"/>
      <c r="BK41" s="100"/>
      <c r="BL41" s="101"/>
      <c r="BM41" s="99">
        <v>167.61232000000001</v>
      </c>
      <c r="BN41" s="100">
        <v>166.56063</v>
      </c>
      <c r="BO41" s="100">
        <v>168.58996999999999</v>
      </c>
      <c r="BP41" s="100"/>
      <c r="BQ41" s="100"/>
      <c r="BR41" s="100"/>
      <c r="BS41" s="100"/>
      <c r="BT41" s="100"/>
      <c r="BU41" s="100"/>
      <c r="BV41" s="100"/>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c r="CO41" s="101"/>
      <c r="CP41" s="99">
        <v>180.55348000000001</v>
      </c>
      <c r="CQ41" s="100">
        <v>180.52450999999999</v>
      </c>
      <c r="CR41" s="100">
        <v>181.33356000000001</v>
      </c>
      <c r="CS41" s="101">
        <v>181.02912000000001</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9"/>
      <c r="EM41" s="101"/>
      <c r="EN41" s="98"/>
      <c r="EO41" s="98"/>
      <c r="EP41" s="98"/>
      <c r="EQ41" s="98"/>
      <c r="ER41" s="98"/>
      <c r="ES41" s="98"/>
      <c r="ET41" s="98"/>
      <c r="EU41" s="98"/>
      <c r="EV41" s="98"/>
      <c r="EW41" s="98"/>
      <c r="EX41" s="98"/>
      <c r="EY41" s="98"/>
      <c r="EZ41" s="98"/>
      <c r="FA41" s="99"/>
      <c r="FB41" s="100"/>
      <c r="FC41" s="100"/>
      <c r="FD41" s="101"/>
      <c r="FE41" s="98"/>
      <c r="FF41" s="98"/>
      <c r="FG41" s="98"/>
      <c r="FH41" s="98"/>
      <c r="FI41" s="98"/>
      <c r="FJ41" s="98"/>
      <c r="FK41" s="98"/>
      <c r="FL41" s="99"/>
      <c r="FM41" s="100"/>
      <c r="FN41" s="100"/>
      <c r="FO41" s="101"/>
      <c r="FP41" s="98"/>
      <c r="FQ41" s="99"/>
      <c r="FR41" s="101"/>
      <c r="FS41" s="99"/>
      <c r="FT41" s="100"/>
      <c r="FU41" s="100"/>
      <c r="FV41" s="100"/>
      <c r="FW41" s="101"/>
      <c r="FX41" s="99"/>
      <c r="FY41" s="101"/>
      <c r="FZ41" s="99"/>
      <c r="GA41" s="100"/>
      <c r="GB41" s="100"/>
      <c r="GC41" s="101"/>
      <c r="GD41" s="98"/>
      <c r="GE41" s="98"/>
      <c r="GF41" s="98"/>
      <c r="GG41" s="99"/>
      <c r="GH41" s="100"/>
      <c r="GI41" s="100"/>
      <c r="GJ41" s="100"/>
      <c r="GK41" s="101"/>
      <c r="GL41" s="98"/>
      <c r="GM41" s="99"/>
      <c r="GN41" s="101"/>
      <c r="GO41" s="1"/>
      <c r="GP41" s="98"/>
      <c r="GQ41" s="99"/>
      <c r="GR41" s="101"/>
      <c r="GS41" s="99"/>
      <c r="GT41" s="101"/>
      <c r="GU41" s="98"/>
      <c r="GV41" s="98"/>
      <c r="GW41" s="98"/>
      <c r="GX41" s="1"/>
      <c r="GY41" s="98"/>
      <c r="GZ41" s="98"/>
      <c r="HA41" s="98"/>
      <c r="HB41" s="98"/>
      <c r="HC41" s="98"/>
      <c r="HD41" s="98"/>
      <c r="HE41" s="99"/>
      <c r="HF41" s="101"/>
      <c r="HG41" s="1"/>
      <c r="HH41" s="99">
        <v>3228.1991900000003</v>
      </c>
      <c r="HI41" s="100">
        <v>3190.8660000000004</v>
      </c>
      <c r="HJ41" s="101">
        <v>1001.57111</v>
      </c>
    </row>
    <row r="42" spans="1:218" x14ac:dyDescent="0.3">
      <c r="A42" s="1"/>
      <c r="B42" s="97" t="s">
        <v>868</v>
      </c>
      <c r="C42" s="98"/>
      <c r="D42" s="99"/>
      <c r="E42" s="100"/>
      <c r="F42" s="100">
        <v>8.8258700000000001</v>
      </c>
      <c r="G42" s="101">
        <v>8.5166900000000005</v>
      </c>
      <c r="H42" s="99"/>
      <c r="I42" s="101"/>
      <c r="J42" s="99"/>
      <c r="K42" s="101"/>
      <c r="L42" s="99"/>
      <c r="M42" s="100"/>
      <c r="N42" s="100"/>
      <c r="O42" s="100"/>
      <c r="P42" s="100"/>
      <c r="Q42" s="100"/>
      <c r="R42" s="100"/>
      <c r="S42" s="101"/>
      <c r="T42" s="99">
        <v>18.14123</v>
      </c>
      <c r="U42" s="100">
        <v>19.191960000000002</v>
      </c>
      <c r="V42" s="100"/>
      <c r="W42" s="101">
        <v>1.0612699999999999</v>
      </c>
      <c r="X42" s="98"/>
      <c r="Y42" s="99"/>
      <c r="Z42" s="100"/>
      <c r="AA42" s="101">
        <v>23.060680000000001</v>
      </c>
      <c r="AB42" s="99"/>
      <c r="AC42" s="100"/>
      <c r="AD42" s="100"/>
      <c r="AE42" s="100"/>
      <c r="AF42" s="100">
        <v>12.23925</v>
      </c>
      <c r="AG42" s="100">
        <v>24.4617</v>
      </c>
      <c r="AH42" s="101">
        <v>10.27692</v>
      </c>
      <c r="AI42" s="98"/>
      <c r="AJ42" s="98"/>
      <c r="AK42" s="98">
        <v>179.37322</v>
      </c>
      <c r="AL42" s="99">
        <v>217.12262999999999</v>
      </c>
      <c r="AM42" s="101">
        <v>7.9327300000000003</v>
      </c>
      <c r="AN42" s="99"/>
      <c r="AO42" s="101"/>
      <c r="AP42" s="98"/>
      <c r="AQ42" s="99"/>
      <c r="AR42" s="101"/>
      <c r="AS42" s="98"/>
      <c r="AT42" s="98"/>
      <c r="AU42" s="98"/>
      <c r="AV42" s="99"/>
      <c r="AW42" s="100"/>
      <c r="AX42" s="101">
        <v>571.95925999999997</v>
      </c>
      <c r="AY42" s="99"/>
      <c r="AZ42" s="100"/>
      <c r="BA42" s="100"/>
      <c r="BB42" s="100"/>
      <c r="BC42" s="100"/>
      <c r="BD42" s="100"/>
      <c r="BE42" s="100"/>
      <c r="BF42" s="101"/>
      <c r="BG42" s="99"/>
      <c r="BH42" s="101"/>
      <c r="BI42" s="98"/>
      <c r="BJ42" s="99"/>
      <c r="BK42" s="100"/>
      <c r="BL42" s="101"/>
      <c r="BM42" s="99">
        <v>167.61232000000001</v>
      </c>
      <c r="BN42" s="100">
        <v>166.56063</v>
      </c>
      <c r="BO42" s="100">
        <v>168.58996999999999</v>
      </c>
      <c r="BP42" s="100"/>
      <c r="BQ42" s="100"/>
      <c r="BR42" s="100"/>
      <c r="BS42" s="100"/>
      <c r="BT42" s="100"/>
      <c r="BU42" s="100"/>
      <c r="BV42" s="100"/>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c r="CO42" s="101"/>
      <c r="CP42" s="99">
        <v>180.55348000000001</v>
      </c>
      <c r="CQ42" s="100">
        <v>180.52450999999999</v>
      </c>
      <c r="CR42" s="100">
        <v>181.33356000000001</v>
      </c>
      <c r="CS42" s="101">
        <v>181.02912000000001</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9"/>
      <c r="EM42" s="101"/>
      <c r="EN42" s="98"/>
      <c r="EO42" s="98"/>
      <c r="EP42" s="98"/>
      <c r="EQ42" s="98"/>
      <c r="ER42" s="98"/>
      <c r="ES42" s="98"/>
      <c r="ET42" s="98"/>
      <c r="EU42" s="98"/>
      <c r="EV42" s="98"/>
      <c r="EW42" s="98"/>
      <c r="EX42" s="98"/>
      <c r="EY42" s="98"/>
      <c r="EZ42" s="98"/>
      <c r="FA42" s="99"/>
      <c r="FB42" s="100"/>
      <c r="FC42" s="100"/>
      <c r="FD42" s="101"/>
      <c r="FE42" s="98"/>
      <c r="FF42" s="98"/>
      <c r="FG42" s="98"/>
      <c r="FH42" s="98"/>
      <c r="FI42" s="98"/>
      <c r="FJ42" s="98"/>
      <c r="FK42" s="98"/>
      <c r="FL42" s="99"/>
      <c r="FM42" s="100"/>
      <c r="FN42" s="100"/>
      <c r="FO42" s="101"/>
      <c r="FP42" s="98"/>
      <c r="FQ42" s="99"/>
      <c r="FR42" s="101"/>
      <c r="FS42" s="99"/>
      <c r="FT42" s="100"/>
      <c r="FU42" s="100"/>
      <c r="FV42" s="100"/>
      <c r="FW42" s="101"/>
      <c r="FX42" s="99"/>
      <c r="FY42" s="101"/>
      <c r="FZ42" s="99"/>
      <c r="GA42" s="100"/>
      <c r="GB42" s="100"/>
      <c r="GC42" s="101"/>
      <c r="GD42" s="98"/>
      <c r="GE42" s="98"/>
      <c r="GF42" s="98"/>
      <c r="GG42" s="99"/>
      <c r="GH42" s="100"/>
      <c r="GI42" s="100"/>
      <c r="GJ42" s="100"/>
      <c r="GK42" s="101"/>
      <c r="GL42" s="98"/>
      <c r="GM42" s="99"/>
      <c r="GN42" s="101"/>
      <c r="GO42" s="1"/>
      <c r="GP42" s="98"/>
      <c r="GQ42" s="99"/>
      <c r="GR42" s="101"/>
      <c r="GS42" s="99"/>
      <c r="GT42" s="101"/>
      <c r="GU42" s="98"/>
      <c r="GV42" s="98"/>
      <c r="GW42" s="98"/>
      <c r="GX42" s="1"/>
      <c r="GY42" s="98"/>
      <c r="GZ42" s="98"/>
      <c r="HA42" s="98"/>
      <c r="HB42" s="98"/>
      <c r="HC42" s="98"/>
      <c r="HD42" s="98"/>
      <c r="HE42" s="99"/>
      <c r="HF42" s="101"/>
      <c r="HG42" s="1"/>
      <c r="HH42" s="99">
        <v>3228.1991900000003</v>
      </c>
      <c r="HI42" s="100">
        <v>3190.8660000000004</v>
      </c>
      <c r="HJ42" s="101">
        <v>1001.57111</v>
      </c>
    </row>
    <row r="43" spans="1:218" x14ac:dyDescent="0.3">
      <c r="A43" s="1"/>
      <c r="B43" s="97" t="s">
        <v>869</v>
      </c>
      <c r="C43" s="98"/>
      <c r="D43" s="99"/>
      <c r="E43" s="100"/>
      <c r="F43" s="100">
        <v>8.8258700000000001</v>
      </c>
      <c r="G43" s="101">
        <v>8.5166900000000005</v>
      </c>
      <c r="H43" s="99"/>
      <c r="I43" s="101"/>
      <c r="J43" s="99"/>
      <c r="K43" s="101"/>
      <c r="L43" s="99"/>
      <c r="M43" s="100"/>
      <c r="N43" s="100"/>
      <c r="O43" s="100"/>
      <c r="P43" s="100"/>
      <c r="Q43" s="100"/>
      <c r="R43" s="100"/>
      <c r="S43" s="101"/>
      <c r="T43" s="99">
        <v>18.14123</v>
      </c>
      <c r="U43" s="100">
        <v>19.191960000000002</v>
      </c>
      <c r="V43" s="100"/>
      <c r="W43" s="101">
        <v>1.0612699999999999</v>
      </c>
      <c r="X43" s="98"/>
      <c r="Y43" s="99"/>
      <c r="Z43" s="100"/>
      <c r="AA43" s="101"/>
      <c r="AB43" s="99"/>
      <c r="AC43" s="100"/>
      <c r="AD43" s="100"/>
      <c r="AE43" s="100"/>
      <c r="AF43" s="100">
        <v>12.23925</v>
      </c>
      <c r="AG43" s="100">
        <v>24.4617</v>
      </c>
      <c r="AH43" s="101">
        <v>10.27692</v>
      </c>
      <c r="AI43" s="98"/>
      <c r="AJ43" s="98"/>
      <c r="AK43" s="98">
        <v>179.37322</v>
      </c>
      <c r="AL43" s="99">
        <v>217.12262999999999</v>
      </c>
      <c r="AM43" s="101">
        <v>7.9327300000000003</v>
      </c>
      <c r="AN43" s="99"/>
      <c r="AO43" s="101"/>
      <c r="AP43" s="98"/>
      <c r="AQ43" s="99"/>
      <c r="AR43" s="101"/>
      <c r="AS43" s="98"/>
      <c r="AT43" s="98"/>
      <c r="AU43" s="98"/>
      <c r="AV43" s="99"/>
      <c r="AW43" s="100"/>
      <c r="AX43" s="101">
        <v>571.95925999999997</v>
      </c>
      <c r="AY43" s="99"/>
      <c r="AZ43" s="100"/>
      <c r="BA43" s="100"/>
      <c r="BB43" s="100"/>
      <c r="BC43" s="100"/>
      <c r="BD43" s="100"/>
      <c r="BE43" s="100"/>
      <c r="BF43" s="101"/>
      <c r="BG43" s="99"/>
      <c r="BH43" s="101"/>
      <c r="BI43" s="98"/>
      <c r="BJ43" s="99"/>
      <c r="BK43" s="100"/>
      <c r="BL43" s="101"/>
      <c r="BM43" s="99">
        <v>167.61232000000001</v>
      </c>
      <c r="BN43" s="100">
        <v>166.56063</v>
      </c>
      <c r="BO43" s="100">
        <v>168.58996999999999</v>
      </c>
      <c r="BP43" s="100"/>
      <c r="BQ43" s="100"/>
      <c r="BR43" s="100"/>
      <c r="BS43" s="100"/>
      <c r="BT43" s="100"/>
      <c r="BU43" s="100"/>
      <c r="BV43" s="100"/>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c r="CK43" s="100">
        <v>53.710120000000003</v>
      </c>
      <c r="CL43" s="100"/>
      <c r="CM43" s="100"/>
      <c r="CN43" s="100"/>
      <c r="CO43" s="101"/>
      <c r="CP43" s="99">
        <v>180.55348000000001</v>
      </c>
      <c r="CQ43" s="100">
        <v>180.52450999999999</v>
      </c>
      <c r="CR43" s="100">
        <v>181.33356000000001</v>
      </c>
      <c r="CS43" s="101">
        <v>181.02912000000001</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9"/>
      <c r="EM43" s="101"/>
      <c r="EN43" s="98"/>
      <c r="EO43" s="98"/>
      <c r="EP43" s="98"/>
      <c r="EQ43" s="98"/>
      <c r="ER43" s="98"/>
      <c r="ES43" s="98"/>
      <c r="ET43" s="98"/>
      <c r="EU43" s="98"/>
      <c r="EV43" s="98"/>
      <c r="EW43" s="98"/>
      <c r="EX43" s="98"/>
      <c r="EY43" s="98"/>
      <c r="EZ43" s="98"/>
      <c r="FA43" s="99"/>
      <c r="FB43" s="100"/>
      <c r="FC43" s="100"/>
      <c r="FD43" s="101"/>
      <c r="FE43" s="98"/>
      <c r="FF43" s="98"/>
      <c r="FG43" s="98"/>
      <c r="FH43" s="98"/>
      <c r="FI43" s="98"/>
      <c r="FJ43" s="98"/>
      <c r="FK43" s="98"/>
      <c r="FL43" s="99"/>
      <c r="FM43" s="100"/>
      <c r="FN43" s="100"/>
      <c r="FO43" s="101"/>
      <c r="FP43" s="98"/>
      <c r="FQ43" s="99"/>
      <c r="FR43" s="101"/>
      <c r="FS43" s="99"/>
      <c r="FT43" s="100"/>
      <c r="FU43" s="100"/>
      <c r="FV43" s="100"/>
      <c r="FW43" s="101"/>
      <c r="FX43" s="99"/>
      <c r="FY43" s="101"/>
      <c r="FZ43" s="99"/>
      <c r="GA43" s="100"/>
      <c r="GB43" s="100"/>
      <c r="GC43" s="101"/>
      <c r="GD43" s="98"/>
      <c r="GE43" s="98"/>
      <c r="GF43" s="98"/>
      <c r="GG43" s="99"/>
      <c r="GH43" s="100"/>
      <c r="GI43" s="100"/>
      <c r="GJ43" s="100"/>
      <c r="GK43" s="101"/>
      <c r="GL43" s="98"/>
      <c r="GM43" s="99"/>
      <c r="GN43" s="101"/>
      <c r="GO43" s="1"/>
      <c r="GP43" s="98"/>
      <c r="GQ43" s="99"/>
      <c r="GR43" s="101"/>
      <c r="GS43" s="99"/>
      <c r="GT43" s="101"/>
      <c r="GU43" s="98"/>
      <c r="GV43" s="98"/>
      <c r="GW43" s="98"/>
      <c r="GX43" s="1"/>
      <c r="GY43" s="98"/>
      <c r="GZ43" s="98"/>
      <c r="HA43" s="98"/>
      <c r="HB43" s="98"/>
      <c r="HC43" s="98"/>
      <c r="HD43" s="98"/>
      <c r="HE43" s="99"/>
      <c r="HF43" s="101"/>
      <c r="HG43" s="1"/>
      <c r="HH43" s="99">
        <v>3157.2333700000004</v>
      </c>
      <c r="HI43" s="100">
        <v>3119.9001800000005</v>
      </c>
      <c r="HJ43" s="101">
        <v>1001.57111</v>
      </c>
    </row>
    <row r="44" spans="1:218" x14ac:dyDescent="0.3">
      <c r="A44" s="1"/>
      <c r="B44" s="97" t="s">
        <v>870</v>
      </c>
      <c r="C44" s="98"/>
      <c r="D44" s="99"/>
      <c r="E44" s="100"/>
      <c r="F44" s="100">
        <v>8.8258700000000001</v>
      </c>
      <c r="G44" s="101">
        <v>8.5166900000000005</v>
      </c>
      <c r="H44" s="99"/>
      <c r="I44" s="101"/>
      <c r="J44" s="99"/>
      <c r="K44" s="101"/>
      <c r="L44" s="99"/>
      <c r="M44" s="100"/>
      <c r="N44" s="100"/>
      <c r="O44" s="100"/>
      <c r="P44" s="100"/>
      <c r="Q44" s="100"/>
      <c r="R44" s="100"/>
      <c r="S44" s="101"/>
      <c r="T44" s="99">
        <v>18.14123</v>
      </c>
      <c r="U44" s="100">
        <v>19.191960000000002</v>
      </c>
      <c r="V44" s="100"/>
      <c r="W44" s="101">
        <v>1.0612699999999999</v>
      </c>
      <c r="X44" s="98"/>
      <c r="Y44" s="99"/>
      <c r="Z44" s="100"/>
      <c r="AA44" s="101"/>
      <c r="AB44" s="99"/>
      <c r="AC44" s="100"/>
      <c r="AD44" s="100"/>
      <c r="AE44" s="100"/>
      <c r="AF44" s="100">
        <v>12.23925</v>
      </c>
      <c r="AG44" s="100">
        <v>24.4617</v>
      </c>
      <c r="AH44" s="101">
        <v>10.27692</v>
      </c>
      <c r="AI44" s="98"/>
      <c r="AJ44" s="98"/>
      <c r="AK44" s="98">
        <v>179.37322</v>
      </c>
      <c r="AL44" s="99">
        <v>217.12262999999999</v>
      </c>
      <c r="AM44" s="101">
        <v>7.9327300000000003</v>
      </c>
      <c r="AN44" s="99"/>
      <c r="AO44" s="101"/>
      <c r="AP44" s="98"/>
      <c r="AQ44" s="99"/>
      <c r="AR44" s="101"/>
      <c r="AS44" s="98"/>
      <c r="AT44" s="98"/>
      <c r="AU44" s="98"/>
      <c r="AV44" s="99"/>
      <c r="AW44" s="100"/>
      <c r="AX44" s="101">
        <v>571.95925999999997</v>
      </c>
      <c r="AY44" s="99"/>
      <c r="AZ44" s="100"/>
      <c r="BA44" s="100"/>
      <c r="BB44" s="100"/>
      <c r="BC44" s="100"/>
      <c r="BD44" s="100"/>
      <c r="BE44" s="100"/>
      <c r="BF44" s="101"/>
      <c r="BG44" s="99"/>
      <c r="BH44" s="101"/>
      <c r="BI44" s="98"/>
      <c r="BJ44" s="99"/>
      <c r="BK44" s="100"/>
      <c r="BL44" s="101"/>
      <c r="BM44" s="99">
        <v>167.61232000000001</v>
      </c>
      <c r="BN44" s="100">
        <v>166.56063</v>
      </c>
      <c r="BO44" s="100">
        <v>168.58996999999999</v>
      </c>
      <c r="BP44" s="100"/>
      <c r="BQ44" s="100"/>
      <c r="BR44" s="100"/>
      <c r="BS44" s="100"/>
      <c r="BT44" s="100"/>
      <c r="BU44" s="100"/>
      <c r="BV44" s="100"/>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c r="CK44" s="100">
        <v>53.710120000000003</v>
      </c>
      <c r="CL44" s="100"/>
      <c r="CM44" s="100"/>
      <c r="CN44" s="100"/>
      <c r="CO44" s="101"/>
      <c r="CP44" s="99">
        <v>180.55348000000001</v>
      </c>
      <c r="CQ44" s="100">
        <v>180.52450999999999</v>
      </c>
      <c r="CR44" s="100">
        <v>181.33356000000001</v>
      </c>
      <c r="CS44" s="101">
        <v>181.02912000000001</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9"/>
      <c r="EM44" s="101"/>
      <c r="EN44" s="98"/>
      <c r="EO44" s="98"/>
      <c r="EP44" s="98"/>
      <c r="EQ44" s="98"/>
      <c r="ER44" s="98"/>
      <c r="ES44" s="98"/>
      <c r="ET44" s="98"/>
      <c r="EU44" s="98"/>
      <c r="EV44" s="98"/>
      <c r="EW44" s="98"/>
      <c r="EX44" s="98"/>
      <c r="EY44" s="98"/>
      <c r="EZ44" s="98"/>
      <c r="FA44" s="99"/>
      <c r="FB44" s="100"/>
      <c r="FC44" s="100"/>
      <c r="FD44" s="101"/>
      <c r="FE44" s="98"/>
      <c r="FF44" s="98"/>
      <c r="FG44" s="98"/>
      <c r="FH44" s="98"/>
      <c r="FI44" s="98"/>
      <c r="FJ44" s="98"/>
      <c r="FK44" s="98"/>
      <c r="FL44" s="99"/>
      <c r="FM44" s="100"/>
      <c r="FN44" s="100"/>
      <c r="FO44" s="101"/>
      <c r="FP44" s="98"/>
      <c r="FQ44" s="99"/>
      <c r="FR44" s="101"/>
      <c r="FS44" s="99"/>
      <c r="FT44" s="100"/>
      <c r="FU44" s="100"/>
      <c r="FV44" s="100"/>
      <c r="FW44" s="101"/>
      <c r="FX44" s="99"/>
      <c r="FY44" s="101"/>
      <c r="FZ44" s="99"/>
      <c r="GA44" s="100"/>
      <c r="GB44" s="100"/>
      <c r="GC44" s="101"/>
      <c r="GD44" s="98"/>
      <c r="GE44" s="98"/>
      <c r="GF44" s="98"/>
      <c r="GG44" s="99"/>
      <c r="GH44" s="100"/>
      <c r="GI44" s="100"/>
      <c r="GJ44" s="100"/>
      <c r="GK44" s="101"/>
      <c r="GL44" s="98"/>
      <c r="GM44" s="99"/>
      <c r="GN44" s="101"/>
      <c r="GO44" s="1"/>
      <c r="GP44" s="98"/>
      <c r="GQ44" s="99"/>
      <c r="GR44" s="101"/>
      <c r="GS44" s="99"/>
      <c r="GT44" s="101"/>
      <c r="GU44" s="98"/>
      <c r="GV44" s="98"/>
      <c r="GW44" s="98"/>
      <c r="GX44" s="1"/>
      <c r="GY44" s="98"/>
      <c r="GZ44" s="98"/>
      <c r="HA44" s="98"/>
      <c r="HB44" s="98"/>
      <c r="HC44" s="98"/>
      <c r="HD44" s="98"/>
      <c r="HE44" s="99"/>
      <c r="HF44" s="101"/>
      <c r="HG44" s="1"/>
      <c r="HH44" s="99">
        <v>3157.2333700000004</v>
      </c>
      <c r="HI44" s="100">
        <v>3119.9001800000005</v>
      </c>
      <c r="HJ44" s="101">
        <v>1001.57111</v>
      </c>
    </row>
    <row r="45" spans="1:218" x14ac:dyDescent="0.3">
      <c r="A45" s="1"/>
      <c r="B45" s="97" t="s">
        <v>871</v>
      </c>
      <c r="C45" s="98"/>
      <c r="D45" s="99"/>
      <c r="E45" s="100"/>
      <c r="F45" s="100">
        <v>8.8258700000000001</v>
      </c>
      <c r="G45" s="101">
        <v>8.5166900000000005</v>
      </c>
      <c r="H45" s="99"/>
      <c r="I45" s="101"/>
      <c r="J45" s="99"/>
      <c r="K45" s="101"/>
      <c r="L45" s="99"/>
      <c r="M45" s="100"/>
      <c r="N45" s="100"/>
      <c r="O45" s="100"/>
      <c r="P45" s="100"/>
      <c r="Q45" s="100"/>
      <c r="R45" s="100"/>
      <c r="S45" s="101"/>
      <c r="T45" s="99">
        <v>18.14123</v>
      </c>
      <c r="U45" s="100">
        <v>19.191960000000002</v>
      </c>
      <c r="V45" s="100"/>
      <c r="W45" s="101">
        <v>1.0612699999999999</v>
      </c>
      <c r="X45" s="98"/>
      <c r="Y45" s="99"/>
      <c r="Z45" s="100"/>
      <c r="AA45" s="101"/>
      <c r="AB45" s="99"/>
      <c r="AC45" s="100"/>
      <c r="AD45" s="100"/>
      <c r="AE45" s="100"/>
      <c r="AF45" s="100">
        <v>12.23925</v>
      </c>
      <c r="AG45" s="100">
        <v>24.4617</v>
      </c>
      <c r="AH45" s="101">
        <v>10.27692</v>
      </c>
      <c r="AI45" s="98"/>
      <c r="AJ45" s="98"/>
      <c r="AK45" s="98">
        <v>179.37322</v>
      </c>
      <c r="AL45" s="99">
        <v>217.12262999999999</v>
      </c>
      <c r="AM45" s="101">
        <v>7.9327300000000003</v>
      </c>
      <c r="AN45" s="99"/>
      <c r="AO45" s="101"/>
      <c r="AP45" s="98"/>
      <c r="AQ45" s="99"/>
      <c r="AR45" s="101"/>
      <c r="AS45" s="98"/>
      <c r="AT45" s="98"/>
      <c r="AU45" s="98"/>
      <c r="AV45" s="99"/>
      <c r="AW45" s="100"/>
      <c r="AX45" s="101">
        <v>571.95925999999997</v>
      </c>
      <c r="AY45" s="99"/>
      <c r="AZ45" s="100"/>
      <c r="BA45" s="100"/>
      <c r="BB45" s="100"/>
      <c r="BC45" s="100"/>
      <c r="BD45" s="100"/>
      <c r="BE45" s="100"/>
      <c r="BF45" s="101"/>
      <c r="BG45" s="99"/>
      <c r="BH45" s="101"/>
      <c r="BI45" s="98"/>
      <c r="BJ45" s="99"/>
      <c r="BK45" s="100"/>
      <c r="BL45" s="101"/>
      <c r="BM45" s="99">
        <v>167.61232000000001</v>
      </c>
      <c r="BN45" s="100">
        <v>166.56063</v>
      </c>
      <c r="BO45" s="100">
        <v>168.58996999999999</v>
      </c>
      <c r="BP45" s="100"/>
      <c r="BQ45" s="100"/>
      <c r="BR45" s="100"/>
      <c r="BS45" s="100"/>
      <c r="BT45" s="100"/>
      <c r="BU45" s="100"/>
      <c r="BV45" s="100"/>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c r="CK45" s="100">
        <v>53.710120000000003</v>
      </c>
      <c r="CL45" s="100"/>
      <c r="CM45" s="100"/>
      <c r="CN45" s="100"/>
      <c r="CO45" s="101"/>
      <c r="CP45" s="99">
        <v>180.55348000000001</v>
      </c>
      <c r="CQ45" s="100">
        <v>180.52450999999999</v>
      </c>
      <c r="CR45" s="100">
        <v>181.33356000000001</v>
      </c>
      <c r="CS45" s="101">
        <v>181.02912000000001</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9"/>
      <c r="EM45" s="101"/>
      <c r="EN45" s="98"/>
      <c r="EO45" s="98"/>
      <c r="EP45" s="98"/>
      <c r="EQ45" s="98"/>
      <c r="ER45" s="98"/>
      <c r="ES45" s="98"/>
      <c r="ET45" s="98"/>
      <c r="EU45" s="98"/>
      <c r="EV45" s="98"/>
      <c r="EW45" s="98"/>
      <c r="EX45" s="98"/>
      <c r="EY45" s="98"/>
      <c r="EZ45" s="98"/>
      <c r="FA45" s="99"/>
      <c r="FB45" s="100"/>
      <c r="FC45" s="100"/>
      <c r="FD45" s="101"/>
      <c r="FE45" s="98"/>
      <c r="FF45" s="98"/>
      <c r="FG45" s="98"/>
      <c r="FH45" s="98"/>
      <c r="FI45" s="98"/>
      <c r="FJ45" s="98"/>
      <c r="FK45" s="98"/>
      <c r="FL45" s="99"/>
      <c r="FM45" s="100"/>
      <c r="FN45" s="100"/>
      <c r="FO45" s="101"/>
      <c r="FP45" s="98"/>
      <c r="FQ45" s="99"/>
      <c r="FR45" s="101"/>
      <c r="FS45" s="99"/>
      <c r="FT45" s="100"/>
      <c r="FU45" s="100"/>
      <c r="FV45" s="100"/>
      <c r="FW45" s="101"/>
      <c r="FX45" s="99"/>
      <c r="FY45" s="101"/>
      <c r="FZ45" s="99"/>
      <c r="GA45" s="100"/>
      <c r="GB45" s="100"/>
      <c r="GC45" s="101"/>
      <c r="GD45" s="98"/>
      <c r="GE45" s="98"/>
      <c r="GF45" s="98"/>
      <c r="GG45" s="99"/>
      <c r="GH45" s="100"/>
      <c r="GI45" s="100"/>
      <c r="GJ45" s="100"/>
      <c r="GK45" s="101"/>
      <c r="GL45" s="98"/>
      <c r="GM45" s="99"/>
      <c r="GN45" s="101"/>
      <c r="GO45" s="1"/>
      <c r="GP45" s="98"/>
      <c r="GQ45" s="99"/>
      <c r="GR45" s="101"/>
      <c r="GS45" s="99"/>
      <c r="GT45" s="101"/>
      <c r="GU45" s="98"/>
      <c r="GV45" s="98"/>
      <c r="GW45" s="98"/>
      <c r="GX45" s="1"/>
      <c r="GY45" s="98"/>
      <c r="GZ45" s="98"/>
      <c r="HA45" s="98"/>
      <c r="HB45" s="98"/>
      <c r="HC45" s="98"/>
      <c r="HD45" s="98"/>
      <c r="HE45" s="99"/>
      <c r="HF45" s="101"/>
      <c r="HG45" s="1"/>
      <c r="HH45" s="99">
        <v>3157.2333700000004</v>
      </c>
      <c r="HI45" s="100">
        <v>3119.9001800000005</v>
      </c>
      <c r="HJ45" s="101">
        <v>1001.57111</v>
      </c>
    </row>
    <row r="46" spans="1:218" x14ac:dyDescent="0.3">
      <c r="A46" s="1"/>
      <c r="B46" s="97" t="s">
        <v>872</v>
      </c>
      <c r="C46" s="98"/>
      <c r="D46" s="99"/>
      <c r="E46" s="100"/>
      <c r="F46" s="100">
        <v>8.8258700000000001</v>
      </c>
      <c r="G46" s="101">
        <v>8.5166900000000005</v>
      </c>
      <c r="H46" s="99"/>
      <c r="I46" s="101"/>
      <c r="J46" s="99"/>
      <c r="K46" s="101"/>
      <c r="L46" s="99"/>
      <c r="M46" s="100"/>
      <c r="N46" s="100"/>
      <c r="O46" s="100"/>
      <c r="P46" s="100"/>
      <c r="Q46" s="100"/>
      <c r="R46" s="100"/>
      <c r="S46" s="101"/>
      <c r="T46" s="99">
        <v>18.14123</v>
      </c>
      <c r="U46" s="100">
        <v>19.191960000000002</v>
      </c>
      <c r="V46" s="100"/>
      <c r="W46" s="101">
        <v>1.0612699999999999</v>
      </c>
      <c r="X46" s="98"/>
      <c r="Y46" s="99"/>
      <c r="Z46" s="100"/>
      <c r="AA46" s="101"/>
      <c r="AB46" s="99"/>
      <c r="AC46" s="100"/>
      <c r="AD46" s="100"/>
      <c r="AE46" s="100"/>
      <c r="AF46" s="100">
        <v>12.23925</v>
      </c>
      <c r="AG46" s="100">
        <v>24.4617</v>
      </c>
      <c r="AH46" s="101">
        <v>10.27692</v>
      </c>
      <c r="AI46" s="98"/>
      <c r="AJ46" s="98"/>
      <c r="AK46" s="98">
        <v>179.37322</v>
      </c>
      <c r="AL46" s="99">
        <v>217.12262999999999</v>
      </c>
      <c r="AM46" s="101">
        <v>7.9327300000000003</v>
      </c>
      <c r="AN46" s="99"/>
      <c r="AO46" s="101"/>
      <c r="AP46" s="98"/>
      <c r="AQ46" s="99"/>
      <c r="AR46" s="101"/>
      <c r="AS46" s="98"/>
      <c r="AT46" s="98"/>
      <c r="AU46" s="98"/>
      <c r="AV46" s="99"/>
      <c r="AW46" s="100"/>
      <c r="AX46" s="101">
        <v>571.95925999999997</v>
      </c>
      <c r="AY46" s="99"/>
      <c r="AZ46" s="100"/>
      <c r="BA46" s="100"/>
      <c r="BB46" s="100"/>
      <c r="BC46" s="100"/>
      <c r="BD46" s="100"/>
      <c r="BE46" s="100"/>
      <c r="BF46" s="101"/>
      <c r="BG46" s="99"/>
      <c r="BH46" s="101"/>
      <c r="BI46" s="98"/>
      <c r="BJ46" s="99"/>
      <c r="BK46" s="100"/>
      <c r="BL46" s="101"/>
      <c r="BM46" s="99">
        <v>167.61232000000001</v>
      </c>
      <c r="BN46" s="100">
        <v>166.56063</v>
      </c>
      <c r="BO46" s="100">
        <v>168.58996999999999</v>
      </c>
      <c r="BP46" s="100"/>
      <c r="BQ46" s="100"/>
      <c r="BR46" s="100"/>
      <c r="BS46" s="100"/>
      <c r="BT46" s="100"/>
      <c r="BU46" s="100"/>
      <c r="BV46" s="100"/>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c r="CK46" s="100">
        <v>53.710120000000003</v>
      </c>
      <c r="CL46" s="100"/>
      <c r="CM46" s="100"/>
      <c r="CN46" s="100"/>
      <c r="CO46" s="101"/>
      <c r="CP46" s="99">
        <v>180.55348000000001</v>
      </c>
      <c r="CQ46" s="100">
        <v>180.52450999999999</v>
      </c>
      <c r="CR46" s="100">
        <v>181.33356000000001</v>
      </c>
      <c r="CS46" s="101">
        <v>181.02912000000001</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9"/>
      <c r="EM46" s="101"/>
      <c r="EN46" s="98"/>
      <c r="EO46" s="98"/>
      <c r="EP46" s="98"/>
      <c r="EQ46" s="98"/>
      <c r="ER46" s="98"/>
      <c r="ES46" s="98"/>
      <c r="ET46" s="98"/>
      <c r="EU46" s="98"/>
      <c r="EV46" s="98"/>
      <c r="EW46" s="98"/>
      <c r="EX46" s="98"/>
      <c r="EY46" s="98"/>
      <c r="EZ46" s="98"/>
      <c r="FA46" s="99"/>
      <c r="FB46" s="100"/>
      <c r="FC46" s="100"/>
      <c r="FD46" s="101"/>
      <c r="FE46" s="98"/>
      <c r="FF46" s="98"/>
      <c r="FG46" s="98"/>
      <c r="FH46" s="98"/>
      <c r="FI46" s="98"/>
      <c r="FJ46" s="98"/>
      <c r="FK46" s="98"/>
      <c r="FL46" s="99"/>
      <c r="FM46" s="100"/>
      <c r="FN46" s="100"/>
      <c r="FO46" s="101"/>
      <c r="FP46" s="98"/>
      <c r="FQ46" s="99"/>
      <c r="FR46" s="101"/>
      <c r="FS46" s="99"/>
      <c r="FT46" s="100"/>
      <c r="FU46" s="100"/>
      <c r="FV46" s="100"/>
      <c r="FW46" s="101"/>
      <c r="FX46" s="99"/>
      <c r="FY46" s="101"/>
      <c r="FZ46" s="99"/>
      <c r="GA46" s="100"/>
      <c r="GB46" s="100"/>
      <c r="GC46" s="101"/>
      <c r="GD46" s="98"/>
      <c r="GE46" s="98"/>
      <c r="GF46" s="98"/>
      <c r="GG46" s="99"/>
      <c r="GH46" s="100"/>
      <c r="GI46" s="100"/>
      <c r="GJ46" s="100"/>
      <c r="GK46" s="101"/>
      <c r="GL46" s="98"/>
      <c r="GM46" s="99"/>
      <c r="GN46" s="101"/>
      <c r="GO46" s="1"/>
      <c r="GP46" s="98"/>
      <c r="GQ46" s="99"/>
      <c r="GR46" s="101"/>
      <c r="GS46" s="99"/>
      <c r="GT46" s="101"/>
      <c r="GU46" s="98"/>
      <c r="GV46" s="98"/>
      <c r="GW46" s="98"/>
      <c r="GX46" s="1"/>
      <c r="GY46" s="98"/>
      <c r="GZ46" s="98"/>
      <c r="HA46" s="98"/>
      <c r="HB46" s="98"/>
      <c r="HC46" s="98"/>
      <c r="HD46" s="98"/>
      <c r="HE46" s="99"/>
      <c r="HF46" s="101"/>
      <c r="HG46" s="1"/>
      <c r="HH46" s="99">
        <v>3157.2333700000004</v>
      </c>
      <c r="HI46" s="100">
        <v>3119.9001800000005</v>
      </c>
      <c r="HJ46" s="101">
        <v>1001.57111</v>
      </c>
    </row>
    <row r="47" spans="1:218" x14ac:dyDescent="0.3">
      <c r="A47" s="1"/>
      <c r="B47" s="97" t="s">
        <v>873</v>
      </c>
      <c r="C47" s="98"/>
      <c r="D47" s="99"/>
      <c r="E47" s="100"/>
      <c r="F47" s="100">
        <v>8.8258700000000001</v>
      </c>
      <c r="G47" s="101">
        <v>8.5166900000000005</v>
      </c>
      <c r="H47" s="99"/>
      <c r="I47" s="101"/>
      <c r="J47" s="99"/>
      <c r="K47" s="101"/>
      <c r="L47" s="99"/>
      <c r="M47" s="100"/>
      <c r="N47" s="100"/>
      <c r="O47" s="100"/>
      <c r="P47" s="100"/>
      <c r="Q47" s="100"/>
      <c r="R47" s="100"/>
      <c r="S47" s="101"/>
      <c r="T47" s="99">
        <v>18.14123</v>
      </c>
      <c r="U47" s="100">
        <v>19.191960000000002</v>
      </c>
      <c r="V47" s="100"/>
      <c r="W47" s="101">
        <v>1.0612699999999999</v>
      </c>
      <c r="X47" s="98"/>
      <c r="Y47" s="99"/>
      <c r="Z47" s="100"/>
      <c r="AA47" s="101"/>
      <c r="AB47" s="99"/>
      <c r="AC47" s="100"/>
      <c r="AD47" s="100"/>
      <c r="AE47" s="100"/>
      <c r="AF47" s="100">
        <v>12.23925</v>
      </c>
      <c r="AG47" s="100">
        <v>24.4617</v>
      </c>
      <c r="AH47" s="101">
        <v>10.27692</v>
      </c>
      <c r="AI47" s="98"/>
      <c r="AJ47" s="98"/>
      <c r="AK47" s="98">
        <v>179.37322</v>
      </c>
      <c r="AL47" s="99">
        <v>217.12262999999999</v>
      </c>
      <c r="AM47" s="101">
        <v>7.9327300000000003</v>
      </c>
      <c r="AN47" s="99"/>
      <c r="AO47" s="101"/>
      <c r="AP47" s="98"/>
      <c r="AQ47" s="99"/>
      <c r="AR47" s="101"/>
      <c r="AS47" s="98"/>
      <c r="AT47" s="98"/>
      <c r="AU47" s="98"/>
      <c r="AV47" s="99"/>
      <c r="AW47" s="100"/>
      <c r="AX47" s="101">
        <v>571.95925999999997</v>
      </c>
      <c r="AY47" s="99"/>
      <c r="AZ47" s="100"/>
      <c r="BA47" s="100"/>
      <c r="BB47" s="100"/>
      <c r="BC47" s="100"/>
      <c r="BD47" s="100"/>
      <c r="BE47" s="100"/>
      <c r="BF47" s="101"/>
      <c r="BG47" s="99"/>
      <c r="BH47" s="101"/>
      <c r="BI47" s="98"/>
      <c r="BJ47" s="99"/>
      <c r="BK47" s="100"/>
      <c r="BL47" s="101"/>
      <c r="BM47" s="99">
        <v>167.61232000000001</v>
      </c>
      <c r="BN47" s="100">
        <v>166.56063</v>
      </c>
      <c r="BO47" s="100">
        <v>168.58996999999999</v>
      </c>
      <c r="BP47" s="100"/>
      <c r="BQ47" s="100"/>
      <c r="BR47" s="100"/>
      <c r="BS47" s="100"/>
      <c r="BT47" s="100"/>
      <c r="BU47" s="100"/>
      <c r="BV47" s="100"/>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c r="CK47" s="100">
        <v>53.710120000000003</v>
      </c>
      <c r="CL47" s="100"/>
      <c r="CM47" s="100"/>
      <c r="CN47" s="100"/>
      <c r="CO47" s="101"/>
      <c r="CP47" s="99">
        <v>180.55348000000001</v>
      </c>
      <c r="CQ47" s="100">
        <v>180.52450999999999</v>
      </c>
      <c r="CR47" s="100">
        <v>181.33356000000001</v>
      </c>
      <c r="CS47" s="101">
        <v>181.02912000000001</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9"/>
      <c r="EM47" s="101"/>
      <c r="EN47" s="98"/>
      <c r="EO47" s="98"/>
      <c r="EP47" s="98"/>
      <c r="EQ47" s="98"/>
      <c r="ER47" s="98"/>
      <c r="ES47" s="98"/>
      <c r="ET47" s="98"/>
      <c r="EU47" s="98"/>
      <c r="EV47" s="98"/>
      <c r="EW47" s="98"/>
      <c r="EX47" s="98"/>
      <c r="EY47" s="98"/>
      <c r="EZ47" s="98"/>
      <c r="FA47" s="99"/>
      <c r="FB47" s="100"/>
      <c r="FC47" s="100"/>
      <c r="FD47" s="101"/>
      <c r="FE47" s="98"/>
      <c r="FF47" s="98"/>
      <c r="FG47" s="98"/>
      <c r="FH47" s="98"/>
      <c r="FI47" s="98"/>
      <c r="FJ47" s="98"/>
      <c r="FK47" s="98"/>
      <c r="FL47" s="99"/>
      <c r="FM47" s="100"/>
      <c r="FN47" s="100"/>
      <c r="FO47" s="101"/>
      <c r="FP47" s="98"/>
      <c r="FQ47" s="99"/>
      <c r="FR47" s="101"/>
      <c r="FS47" s="99"/>
      <c r="FT47" s="100"/>
      <c r="FU47" s="100"/>
      <c r="FV47" s="100"/>
      <c r="FW47" s="101"/>
      <c r="FX47" s="99"/>
      <c r="FY47" s="101"/>
      <c r="FZ47" s="99"/>
      <c r="GA47" s="100"/>
      <c r="GB47" s="100"/>
      <c r="GC47" s="101"/>
      <c r="GD47" s="98"/>
      <c r="GE47" s="98"/>
      <c r="GF47" s="98"/>
      <c r="GG47" s="99"/>
      <c r="GH47" s="100"/>
      <c r="GI47" s="100"/>
      <c r="GJ47" s="100"/>
      <c r="GK47" s="101"/>
      <c r="GL47" s="98"/>
      <c r="GM47" s="99"/>
      <c r="GN47" s="101"/>
      <c r="GO47" s="1"/>
      <c r="GP47" s="98"/>
      <c r="GQ47" s="99"/>
      <c r="GR47" s="101"/>
      <c r="GS47" s="99"/>
      <c r="GT47" s="101"/>
      <c r="GU47" s="98"/>
      <c r="GV47" s="98"/>
      <c r="GW47" s="98"/>
      <c r="GX47" s="1"/>
      <c r="GY47" s="98"/>
      <c r="GZ47" s="98"/>
      <c r="HA47" s="98"/>
      <c r="HB47" s="98"/>
      <c r="HC47" s="98"/>
      <c r="HD47" s="98"/>
      <c r="HE47" s="99"/>
      <c r="HF47" s="101"/>
      <c r="HG47" s="1"/>
      <c r="HH47" s="99">
        <v>3157.2333700000004</v>
      </c>
      <c r="HI47" s="100">
        <v>3119.9001800000005</v>
      </c>
      <c r="HJ47" s="101">
        <v>1001.57111</v>
      </c>
    </row>
    <row r="48" spans="1:218" x14ac:dyDescent="0.3">
      <c r="A48" s="1"/>
      <c r="B48" s="97" t="s">
        <v>874</v>
      </c>
      <c r="C48" s="98"/>
      <c r="D48" s="99"/>
      <c r="E48" s="100"/>
      <c r="F48" s="100">
        <v>8.8258700000000001</v>
      </c>
      <c r="G48" s="101">
        <v>8.5166900000000005</v>
      </c>
      <c r="H48" s="99"/>
      <c r="I48" s="101"/>
      <c r="J48" s="99"/>
      <c r="K48" s="101"/>
      <c r="L48" s="99"/>
      <c r="M48" s="100"/>
      <c r="N48" s="100"/>
      <c r="O48" s="100"/>
      <c r="P48" s="100"/>
      <c r="Q48" s="100"/>
      <c r="R48" s="100"/>
      <c r="S48" s="101"/>
      <c r="T48" s="99">
        <v>18.14123</v>
      </c>
      <c r="U48" s="100">
        <v>19.191960000000002</v>
      </c>
      <c r="V48" s="100"/>
      <c r="W48" s="101">
        <v>1.0612699999999999</v>
      </c>
      <c r="X48" s="98"/>
      <c r="Y48" s="99"/>
      <c r="Z48" s="100"/>
      <c r="AA48" s="101"/>
      <c r="AB48" s="99"/>
      <c r="AC48" s="100"/>
      <c r="AD48" s="100"/>
      <c r="AE48" s="100"/>
      <c r="AF48" s="100">
        <v>12.23925</v>
      </c>
      <c r="AG48" s="100">
        <v>24.4617</v>
      </c>
      <c r="AH48" s="101">
        <v>10.27692</v>
      </c>
      <c r="AI48" s="98"/>
      <c r="AJ48" s="98"/>
      <c r="AK48" s="98">
        <v>179.37322</v>
      </c>
      <c r="AL48" s="99">
        <v>217.12262999999999</v>
      </c>
      <c r="AM48" s="101">
        <v>7.9327300000000003</v>
      </c>
      <c r="AN48" s="99"/>
      <c r="AO48" s="101"/>
      <c r="AP48" s="98"/>
      <c r="AQ48" s="99"/>
      <c r="AR48" s="101"/>
      <c r="AS48" s="98"/>
      <c r="AT48" s="98"/>
      <c r="AU48" s="98"/>
      <c r="AV48" s="99"/>
      <c r="AW48" s="100"/>
      <c r="AX48" s="101">
        <v>571.95925999999997</v>
      </c>
      <c r="AY48" s="99"/>
      <c r="AZ48" s="100"/>
      <c r="BA48" s="100"/>
      <c r="BB48" s="100"/>
      <c r="BC48" s="100"/>
      <c r="BD48" s="100"/>
      <c r="BE48" s="100"/>
      <c r="BF48" s="101"/>
      <c r="BG48" s="99"/>
      <c r="BH48" s="101"/>
      <c r="BI48" s="98"/>
      <c r="BJ48" s="99"/>
      <c r="BK48" s="100"/>
      <c r="BL48" s="101"/>
      <c r="BM48" s="99">
        <v>167.61232000000001</v>
      </c>
      <c r="BN48" s="100">
        <v>166.56063</v>
      </c>
      <c r="BO48" s="100">
        <v>168.58996999999999</v>
      </c>
      <c r="BP48" s="100"/>
      <c r="BQ48" s="100"/>
      <c r="BR48" s="100"/>
      <c r="BS48" s="100"/>
      <c r="BT48" s="100"/>
      <c r="BU48" s="100"/>
      <c r="BV48" s="100"/>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c r="CK48" s="100">
        <v>53.710120000000003</v>
      </c>
      <c r="CL48" s="100"/>
      <c r="CM48" s="100"/>
      <c r="CN48" s="100"/>
      <c r="CO48" s="101"/>
      <c r="CP48" s="99">
        <v>180.55348000000001</v>
      </c>
      <c r="CQ48" s="100">
        <v>180.52450999999999</v>
      </c>
      <c r="CR48" s="100">
        <v>181.33356000000001</v>
      </c>
      <c r="CS48" s="101">
        <v>181.02912000000001</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9"/>
      <c r="EM48" s="101"/>
      <c r="EN48" s="98"/>
      <c r="EO48" s="98"/>
      <c r="EP48" s="98"/>
      <c r="EQ48" s="98"/>
      <c r="ER48" s="98"/>
      <c r="ES48" s="98"/>
      <c r="ET48" s="98"/>
      <c r="EU48" s="98"/>
      <c r="EV48" s="98"/>
      <c r="EW48" s="98"/>
      <c r="EX48" s="98"/>
      <c r="EY48" s="98"/>
      <c r="EZ48" s="98"/>
      <c r="FA48" s="99"/>
      <c r="FB48" s="100"/>
      <c r="FC48" s="100"/>
      <c r="FD48" s="101"/>
      <c r="FE48" s="98"/>
      <c r="FF48" s="98"/>
      <c r="FG48" s="98"/>
      <c r="FH48" s="98"/>
      <c r="FI48" s="98"/>
      <c r="FJ48" s="98"/>
      <c r="FK48" s="98"/>
      <c r="FL48" s="99"/>
      <c r="FM48" s="100"/>
      <c r="FN48" s="100"/>
      <c r="FO48" s="101"/>
      <c r="FP48" s="98"/>
      <c r="FQ48" s="99"/>
      <c r="FR48" s="101"/>
      <c r="FS48" s="99"/>
      <c r="FT48" s="100"/>
      <c r="FU48" s="100"/>
      <c r="FV48" s="100"/>
      <c r="FW48" s="101"/>
      <c r="FX48" s="99"/>
      <c r="FY48" s="101"/>
      <c r="FZ48" s="99"/>
      <c r="GA48" s="100"/>
      <c r="GB48" s="100"/>
      <c r="GC48" s="101"/>
      <c r="GD48" s="98"/>
      <c r="GE48" s="98"/>
      <c r="GF48" s="98"/>
      <c r="GG48" s="99"/>
      <c r="GH48" s="100"/>
      <c r="GI48" s="100"/>
      <c r="GJ48" s="100"/>
      <c r="GK48" s="101"/>
      <c r="GL48" s="98"/>
      <c r="GM48" s="99"/>
      <c r="GN48" s="101"/>
      <c r="GO48" s="1"/>
      <c r="GP48" s="98"/>
      <c r="GQ48" s="99"/>
      <c r="GR48" s="101"/>
      <c r="GS48" s="99"/>
      <c r="GT48" s="101"/>
      <c r="GU48" s="98"/>
      <c r="GV48" s="98"/>
      <c r="GW48" s="98"/>
      <c r="GX48" s="1"/>
      <c r="GY48" s="98"/>
      <c r="GZ48" s="98"/>
      <c r="HA48" s="98"/>
      <c r="HB48" s="98"/>
      <c r="HC48" s="98"/>
      <c r="HD48" s="98"/>
      <c r="HE48" s="99"/>
      <c r="HF48" s="101"/>
      <c r="HG48" s="1"/>
      <c r="HH48" s="99">
        <v>3157.2333700000004</v>
      </c>
      <c r="HI48" s="100">
        <v>3119.9001800000005</v>
      </c>
      <c r="HJ48" s="101">
        <v>1001.57111</v>
      </c>
    </row>
    <row r="49" spans="1:218" x14ac:dyDescent="0.3">
      <c r="A49" s="1"/>
      <c r="B49" s="97" t="s">
        <v>875</v>
      </c>
      <c r="C49" s="98"/>
      <c r="D49" s="99"/>
      <c r="E49" s="100"/>
      <c r="F49" s="100">
        <v>8.8258700000000001</v>
      </c>
      <c r="G49" s="101">
        <v>8.5166900000000005</v>
      </c>
      <c r="H49" s="99"/>
      <c r="I49" s="101"/>
      <c r="J49" s="99"/>
      <c r="K49" s="101"/>
      <c r="L49" s="99"/>
      <c r="M49" s="100"/>
      <c r="N49" s="100"/>
      <c r="O49" s="100"/>
      <c r="P49" s="100"/>
      <c r="Q49" s="100"/>
      <c r="R49" s="100"/>
      <c r="S49" s="101"/>
      <c r="T49" s="99">
        <v>18.14123</v>
      </c>
      <c r="U49" s="100">
        <v>19.191960000000002</v>
      </c>
      <c r="V49" s="100"/>
      <c r="W49" s="101">
        <v>1.0612699999999999</v>
      </c>
      <c r="X49" s="98"/>
      <c r="Y49" s="99"/>
      <c r="Z49" s="100"/>
      <c r="AA49" s="101"/>
      <c r="AB49" s="99"/>
      <c r="AC49" s="100"/>
      <c r="AD49" s="100"/>
      <c r="AE49" s="100"/>
      <c r="AF49" s="100">
        <v>12.23925</v>
      </c>
      <c r="AG49" s="100">
        <v>24.4617</v>
      </c>
      <c r="AH49" s="101">
        <v>10.27692</v>
      </c>
      <c r="AI49" s="98"/>
      <c r="AJ49" s="98"/>
      <c r="AK49" s="98">
        <v>179.37322</v>
      </c>
      <c r="AL49" s="99">
        <v>217.12262999999999</v>
      </c>
      <c r="AM49" s="101">
        <v>7.9327300000000003</v>
      </c>
      <c r="AN49" s="99"/>
      <c r="AO49" s="101"/>
      <c r="AP49" s="98"/>
      <c r="AQ49" s="99"/>
      <c r="AR49" s="101"/>
      <c r="AS49" s="98"/>
      <c r="AT49" s="98"/>
      <c r="AU49" s="98"/>
      <c r="AV49" s="99"/>
      <c r="AW49" s="100"/>
      <c r="AX49" s="101">
        <v>571.95925999999997</v>
      </c>
      <c r="AY49" s="99"/>
      <c r="AZ49" s="100"/>
      <c r="BA49" s="100"/>
      <c r="BB49" s="100"/>
      <c r="BC49" s="100"/>
      <c r="BD49" s="100"/>
      <c r="BE49" s="100"/>
      <c r="BF49" s="101"/>
      <c r="BG49" s="99"/>
      <c r="BH49" s="101"/>
      <c r="BI49" s="98"/>
      <c r="BJ49" s="99"/>
      <c r="BK49" s="100"/>
      <c r="BL49" s="101"/>
      <c r="BM49" s="99">
        <v>167.61232000000001</v>
      </c>
      <c r="BN49" s="100">
        <v>166.56063</v>
      </c>
      <c r="BO49" s="100">
        <v>168.58996999999999</v>
      </c>
      <c r="BP49" s="100"/>
      <c r="BQ49" s="100"/>
      <c r="BR49" s="100"/>
      <c r="BS49" s="100"/>
      <c r="BT49" s="100"/>
      <c r="BU49" s="100"/>
      <c r="BV49" s="100"/>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c r="CK49" s="100">
        <v>53.710120000000003</v>
      </c>
      <c r="CL49" s="100"/>
      <c r="CM49" s="100"/>
      <c r="CN49" s="100"/>
      <c r="CO49" s="101"/>
      <c r="CP49" s="99">
        <v>180.55348000000001</v>
      </c>
      <c r="CQ49" s="100">
        <v>180.52450999999999</v>
      </c>
      <c r="CR49" s="100">
        <v>181.33356000000001</v>
      </c>
      <c r="CS49" s="101">
        <v>181.02912000000001</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9"/>
      <c r="EM49" s="101"/>
      <c r="EN49" s="98"/>
      <c r="EO49" s="98"/>
      <c r="EP49" s="98"/>
      <c r="EQ49" s="98"/>
      <c r="ER49" s="98"/>
      <c r="ES49" s="98"/>
      <c r="ET49" s="98"/>
      <c r="EU49" s="98"/>
      <c r="EV49" s="98"/>
      <c r="EW49" s="98"/>
      <c r="EX49" s="98"/>
      <c r="EY49" s="98"/>
      <c r="EZ49" s="98"/>
      <c r="FA49" s="99"/>
      <c r="FB49" s="100"/>
      <c r="FC49" s="100"/>
      <c r="FD49" s="101"/>
      <c r="FE49" s="98"/>
      <c r="FF49" s="98"/>
      <c r="FG49" s="98"/>
      <c r="FH49" s="98"/>
      <c r="FI49" s="98"/>
      <c r="FJ49" s="98"/>
      <c r="FK49" s="98"/>
      <c r="FL49" s="99"/>
      <c r="FM49" s="100"/>
      <c r="FN49" s="100"/>
      <c r="FO49" s="101"/>
      <c r="FP49" s="98"/>
      <c r="FQ49" s="99"/>
      <c r="FR49" s="101"/>
      <c r="FS49" s="99"/>
      <c r="FT49" s="100"/>
      <c r="FU49" s="100"/>
      <c r="FV49" s="100"/>
      <c r="FW49" s="101"/>
      <c r="FX49" s="99"/>
      <c r="FY49" s="101"/>
      <c r="FZ49" s="99"/>
      <c r="GA49" s="100"/>
      <c r="GB49" s="100"/>
      <c r="GC49" s="101"/>
      <c r="GD49" s="98"/>
      <c r="GE49" s="98"/>
      <c r="GF49" s="98"/>
      <c r="GG49" s="99"/>
      <c r="GH49" s="100"/>
      <c r="GI49" s="100"/>
      <c r="GJ49" s="100"/>
      <c r="GK49" s="101"/>
      <c r="GL49" s="98"/>
      <c r="GM49" s="99"/>
      <c r="GN49" s="101"/>
      <c r="GO49" s="1"/>
      <c r="GP49" s="98"/>
      <c r="GQ49" s="99"/>
      <c r="GR49" s="101"/>
      <c r="GS49" s="99"/>
      <c r="GT49" s="101"/>
      <c r="GU49" s="98"/>
      <c r="GV49" s="98"/>
      <c r="GW49" s="98"/>
      <c r="GX49" s="1"/>
      <c r="GY49" s="98"/>
      <c r="GZ49" s="98"/>
      <c r="HA49" s="98"/>
      <c r="HB49" s="98"/>
      <c r="HC49" s="98"/>
      <c r="HD49" s="98"/>
      <c r="HE49" s="99"/>
      <c r="HF49" s="101"/>
      <c r="HG49" s="1"/>
      <c r="HH49" s="99">
        <v>3157.2333700000004</v>
      </c>
      <c r="HI49" s="100">
        <v>3119.9001800000005</v>
      </c>
      <c r="HJ49" s="101">
        <v>1001.57111</v>
      </c>
    </row>
    <row r="50" spans="1:218" x14ac:dyDescent="0.3">
      <c r="A50" s="1"/>
      <c r="B50" s="97" t="s">
        <v>876</v>
      </c>
      <c r="C50" s="98"/>
      <c r="D50" s="99"/>
      <c r="E50" s="100"/>
      <c r="F50" s="100">
        <v>8.8258700000000001</v>
      </c>
      <c r="G50" s="101">
        <v>8.5166900000000005</v>
      </c>
      <c r="H50" s="99"/>
      <c r="I50" s="101"/>
      <c r="J50" s="99"/>
      <c r="K50" s="101"/>
      <c r="L50" s="99"/>
      <c r="M50" s="100"/>
      <c r="N50" s="100"/>
      <c r="O50" s="100"/>
      <c r="P50" s="100"/>
      <c r="Q50" s="100"/>
      <c r="R50" s="100"/>
      <c r="S50" s="101"/>
      <c r="T50" s="99">
        <v>18.14123</v>
      </c>
      <c r="U50" s="100">
        <v>19.191960000000002</v>
      </c>
      <c r="V50" s="100"/>
      <c r="W50" s="101">
        <v>1.0612699999999999</v>
      </c>
      <c r="X50" s="98"/>
      <c r="Y50" s="99"/>
      <c r="Z50" s="100"/>
      <c r="AA50" s="101">
        <v>23.060680000000001</v>
      </c>
      <c r="AB50" s="99"/>
      <c r="AC50" s="100"/>
      <c r="AD50" s="100"/>
      <c r="AE50" s="100"/>
      <c r="AF50" s="100">
        <v>12.23925</v>
      </c>
      <c r="AG50" s="100">
        <v>24.4617</v>
      </c>
      <c r="AH50" s="101">
        <v>10.27692</v>
      </c>
      <c r="AI50" s="98"/>
      <c r="AJ50" s="98"/>
      <c r="AK50" s="98">
        <v>179.37322</v>
      </c>
      <c r="AL50" s="99">
        <v>217.12262999999999</v>
      </c>
      <c r="AM50" s="101">
        <v>7.9327300000000003</v>
      </c>
      <c r="AN50" s="99"/>
      <c r="AO50" s="101"/>
      <c r="AP50" s="98"/>
      <c r="AQ50" s="99"/>
      <c r="AR50" s="101"/>
      <c r="AS50" s="98"/>
      <c r="AT50" s="98"/>
      <c r="AU50" s="98"/>
      <c r="AV50" s="99"/>
      <c r="AW50" s="100"/>
      <c r="AX50" s="101">
        <v>571.95925999999997</v>
      </c>
      <c r="AY50" s="99"/>
      <c r="AZ50" s="100"/>
      <c r="BA50" s="100"/>
      <c r="BB50" s="100"/>
      <c r="BC50" s="100"/>
      <c r="BD50" s="100"/>
      <c r="BE50" s="100"/>
      <c r="BF50" s="101"/>
      <c r="BG50" s="99"/>
      <c r="BH50" s="101"/>
      <c r="BI50" s="98"/>
      <c r="BJ50" s="99"/>
      <c r="BK50" s="100"/>
      <c r="BL50" s="101"/>
      <c r="BM50" s="99">
        <v>167.61232000000001</v>
      </c>
      <c r="BN50" s="100">
        <v>166.56063</v>
      </c>
      <c r="BO50" s="100">
        <v>168.58996999999999</v>
      </c>
      <c r="BP50" s="100"/>
      <c r="BQ50" s="100"/>
      <c r="BR50" s="100"/>
      <c r="BS50" s="100"/>
      <c r="BT50" s="100"/>
      <c r="BU50" s="100"/>
      <c r="BV50" s="100"/>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c r="CK50" s="100">
        <v>53.710120000000003</v>
      </c>
      <c r="CL50" s="100"/>
      <c r="CM50" s="100"/>
      <c r="CN50" s="100"/>
      <c r="CO50" s="101"/>
      <c r="CP50" s="99">
        <v>180.55348000000001</v>
      </c>
      <c r="CQ50" s="100">
        <v>180.52450999999999</v>
      </c>
      <c r="CR50" s="100">
        <v>181.33356000000001</v>
      </c>
      <c r="CS50" s="101">
        <v>181.02912000000001</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9"/>
      <c r="EM50" s="101"/>
      <c r="EN50" s="98"/>
      <c r="EO50" s="98"/>
      <c r="EP50" s="98"/>
      <c r="EQ50" s="98"/>
      <c r="ER50" s="98"/>
      <c r="ES50" s="98"/>
      <c r="ET50" s="98"/>
      <c r="EU50" s="98"/>
      <c r="EV50" s="98"/>
      <c r="EW50" s="98"/>
      <c r="EX50" s="98"/>
      <c r="EY50" s="98"/>
      <c r="EZ50" s="98"/>
      <c r="FA50" s="99"/>
      <c r="FB50" s="100"/>
      <c r="FC50" s="100"/>
      <c r="FD50" s="101"/>
      <c r="FE50" s="98"/>
      <c r="FF50" s="98"/>
      <c r="FG50" s="98"/>
      <c r="FH50" s="98"/>
      <c r="FI50" s="98"/>
      <c r="FJ50" s="98"/>
      <c r="FK50" s="98"/>
      <c r="FL50" s="99"/>
      <c r="FM50" s="100"/>
      <c r="FN50" s="100"/>
      <c r="FO50" s="101"/>
      <c r="FP50" s="98"/>
      <c r="FQ50" s="99"/>
      <c r="FR50" s="101"/>
      <c r="FS50" s="99"/>
      <c r="FT50" s="100"/>
      <c r="FU50" s="100"/>
      <c r="FV50" s="100"/>
      <c r="FW50" s="101"/>
      <c r="FX50" s="99"/>
      <c r="FY50" s="101"/>
      <c r="FZ50" s="99"/>
      <c r="GA50" s="100"/>
      <c r="GB50" s="100"/>
      <c r="GC50" s="101"/>
      <c r="GD50" s="98"/>
      <c r="GE50" s="98"/>
      <c r="GF50" s="98"/>
      <c r="GG50" s="99"/>
      <c r="GH50" s="100"/>
      <c r="GI50" s="100"/>
      <c r="GJ50" s="100"/>
      <c r="GK50" s="101"/>
      <c r="GL50" s="98"/>
      <c r="GM50" s="99"/>
      <c r="GN50" s="101"/>
      <c r="GO50" s="1"/>
      <c r="GP50" s="98"/>
      <c r="GQ50" s="99"/>
      <c r="GR50" s="101"/>
      <c r="GS50" s="99"/>
      <c r="GT50" s="101"/>
      <c r="GU50" s="98"/>
      <c r="GV50" s="98"/>
      <c r="GW50" s="98"/>
      <c r="GX50" s="1"/>
      <c r="GY50" s="98"/>
      <c r="GZ50" s="98"/>
      <c r="HA50" s="98"/>
      <c r="HB50" s="98"/>
      <c r="HC50" s="98"/>
      <c r="HD50" s="98"/>
      <c r="HE50" s="99"/>
      <c r="HF50" s="101"/>
      <c r="HG50" s="1"/>
      <c r="HH50" s="99">
        <v>3180.2940500000004</v>
      </c>
      <c r="HI50" s="100">
        <v>3142.9608600000006</v>
      </c>
      <c r="HJ50" s="101">
        <v>1001.57111</v>
      </c>
    </row>
    <row r="51" spans="1:218" x14ac:dyDescent="0.3">
      <c r="A51" s="1"/>
      <c r="B51" s="97" t="s">
        <v>877</v>
      </c>
      <c r="C51" s="98"/>
      <c r="D51" s="99"/>
      <c r="E51" s="100"/>
      <c r="F51" s="100">
        <v>8.8258700000000001</v>
      </c>
      <c r="G51" s="101">
        <v>8.5166900000000005</v>
      </c>
      <c r="H51" s="99"/>
      <c r="I51" s="101"/>
      <c r="J51" s="99"/>
      <c r="K51" s="101"/>
      <c r="L51" s="99"/>
      <c r="M51" s="100"/>
      <c r="N51" s="100"/>
      <c r="O51" s="100"/>
      <c r="P51" s="100"/>
      <c r="Q51" s="100"/>
      <c r="R51" s="100"/>
      <c r="S51" s="101"/>
      <c r="T51" s="99">
        <v>18.14123</v>
      </c>
      <c r="U51" s="100">
        <v>19.191960000000002</v>
      </c>
      <c r="V51" s="100"/>
      <c r="W51" s="101">
        <v>1.0612699999999999</v>
      </c>
      <c r="X51" s="98"/>
      <c r="Y51" s="99"/>
      <c r="Z51" s="100"/>
      <c r="AA51" s="101">
        <v>23.060680000000001</v>
      </c>
      <c r="AB51" s="99"/>
      <c r="AC51" s="100"/>
      <c r="AD51" s="100"/>
      <c r="AE51" s="100"/>
      <c r="AF51" s="100">
        <v>12.23925</v>
      </c>
      <c r="AG51" s="100">
        <v>24.4617</v>
      </c>
      <c r="AH51" s="101">
        <v>10.27692</v>
      </c>
      <c r="AI51" s="98"/>
      <c r="AJ51" s="98"/>
      <c r="AK51" s="98">
        <v>179.37322</v>
      </c>
      <c r="AL51" s="99">
        <v>217.12262999999999</v>
      </c>
      <c r="AM51" s="101">
        <v>7.9327300000000003</v>
      </c>
      <c r="AN51" s="99"/>
      <c r="AO51" s="101"/>
      <c r="AP51" s="98"/>
      <c r="AQ51" s="99"/>
      <c r="AR51" s="101"/>
      <c r="AS51" s="98"/>
      <c r="AT51" s="98"/>
      <c r="AU51" s="98"/>
      <c r="AV51" s="99"/>
      <c r="AW51" s="100"/>
      <c r="AX51" s="101">
        <v>571.95925999999997</v>
      </c>
      <c r="AY51" s="99"/>
      <c r="AZ51" s="100"/>
      <c r="BA51" s="100"/>
      <c r="BB51" s="100"/>
      <c r="BC51" s="100"/>
      <c r="BD51" s="100"/>
      <c r="BE51" s="100"/>
      <c r="BF51" s="101"/>
      <c r="BG51" s="99"/>
      <c r="BH51" s="101"/>
      <c r="BI51" s="98"/>
      <c r="BJ51" s="99"/>
      <c r="BK51" s="100"/>
      <c r="BL51" s="101"/>
      <c r="BM51" s="99">
        <v>167.61232000000001</v>
      </c>
      <c r="BN51" s="100">
        <v>166.56063</v>
      </c>
      <c r="BO51" s="100">
        <v>168.58996999999999</v>
      </c>
      <c r="BP51" s="100"/>
      <c r="BQ51" s="100"/>
      <c r="BR51" s="100"/>
      <c r="BS51" s="100"/>
      <c r="BT51" s="100"/>
      <c r="BU51" s="100"/>
      <c r="BV51" s="100"/>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c r="CK51" s="100">
        <v>53.710120000000003</v>
      </c>
      <c r="CL51" s="100"/>
      <c r="CM51" s="100"/>
      <c r="CN51" s="100"/>
      <c r="CO51" s="101"/>
      <c r="CP51" s="99">
        <v>180.55348000000001</v>
      </c>
      <c r="CQ51" s="100">
        <v>180.52450999999999</v>
      </c>
      <c r="CR51" s="100">
        <v>181.33356000000001</v>
      </c>
      <c r="CS51" s="101">
        <v>181.02912000000001</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9"/>
      <c r="EM51" s="101"/>
      <c r="EN51" s="98"/>
      <c r="EO51" s="98"/>
      <c r="EP51" s="98"/>
      <c r="EQ51" s="98"/>
      <c r="ER51" s="98"/>
      <c r="ES51" s="98"/>
      <c r="ET51" s="98"/>
      <c r="EU51" s="98"/>
      <c r="EV51" s="98"/>
      <c r="EW51" s="98"/>
      <c r="EX51" s="98"/>
      <c r="EY51" s="98"/>
      <c r="EZ51" s="98"/>
      <c r="FA51" s="99"/>
      <c r="FB51" s="100"/>
      <c r="FC51" s="100"/>
      <c r="FD51" s="101"/>
      <c r="FE51" s="98"/>
      <c r="FF51" s="98"/>
      <c r="FG51" s="98"/>
      <c r="FH51" s="98"/>
      <c r="FI51" s="98"/>
      <c r="FJ51" s="98"/>
      <c r="FK51" s="98"/>
      <c r="FL51" s="99"/>
      <c r="FM51" s="100"/>
      <c r="FN51" s="100"/>
      <c r="FO51" s="101"/>
      <c r="FP51" s="98"/>
      <c r="FQ51" s="99"/>
      <c r="FR51" s="101"/>
      <c r="FS51" s="99"/>
      <c r="FT51" s="100"/>
      <c r="FU51" s="100"/>
      <c r="FV51" s="100"/>
      <c r="FW51" s="101"/>
      <c r="FX51" s="99"/>
      <c r="FY51" s="101"/>
      <c r="FZ51" s="99"/>
      <c r="GA51" s="100"/>
      <c r="GB51" s="100"/>
      <c r="GC51" s="101"/>
      <c r="GD51" s="98"/>
      <c r="GE51" s="98"/>
      <c r="GF51" s="98"/>
      <c r="GG51" s="99"/>
      <c r="GH51" s="100"/>
      <c r="GI51" s="100"/>
      <c r="GJ51" s="100"/>
      <c r="GK51" s="101"/>
      <c r="GL51" s="98"/>
      <c r="GM51" s="99"/>
      <c r="GN51" s="101"/>
      <c r="GO51" s="1"/>
      <c r="GP51" s="98"/>
      <c r="GQ51" s="99"/>
      <c r="GR51" s="101"/>
      <c r="GS51" s="99"/>
      <c r="GT51" s="101"/>
      <c r="GU51" s="98"/>
      <c r="GV51" s="98"/>
      <c r="GW51" s="98"/>
      <c r="GX51" s="1"/>
      <c r="GY51" s="98"/>
      <c r="GZ51" s="98"/>
      <c r="HA51" s="98"/>
      <c r="HB51" s="98"/>
      <c r="HC51" s="98"/>
      <c r="HD51" s="98"/>
      <c r="HE51" s="99"/>
      <c r="HF51" s="101"/>
      <c r="HG51" s="1"/>
      <c r="HH51" s="99">
        <v>3180.2940500000004</v>
      </c>
      <c r="HI51" s="100">
        <v>3142.9608600000006</v>
      </c>
      <c r="HJ51" s="101">
        <v>1001.57111</v>
      </c>
    </row>
    <row r="52" spans="1:218" x14ac:dyDescent="0.3">
      <c r="A52" s="1"/>
      <c r="B52" s="97" t="s">
        <v>878</v>
      </c>
      <c r="C52" s="98"/>
      <c r="D52" s="99"/>
      <c r="E52" s="100"/>
      <c r="F52" s="100">
        <v>8.8258700000000001</v>
      </c>
      <c r="G52" s="101">
        <v>8.5166900000000005</v>
      </c>
      <c r="H52" s="99"/>
      <c r="I52" s="101"/>
      <c r="J52" s="99"/>
      <c r="K52" s="101"/>
      <c r="L52" s="99"/>
      <c r="M52" s="100"/>
      <c r="N52" s="100"/>
      <c r="O52" s="100"/>
      <c r="P52" s="100"/>
      <c r="Q52" s="100"/>
      <c r="R52" s="100"/>
      <c r="S52" s="101"/>
      <c r="T52" s="99">
        <v>18.14123</v>
      </c>
      <c r="U52" s="100">
        <v>19.191960000000002</v>
      </c>
      <c r="V52" s="100"/>
      <c r="W52" s="101">
        <v>1.0612699999999999</v>
      </c>
      <c r="X52" s="98"/>
      <c r="Y52" s="99"/>
      <c r="Z52" s="100"/>
      <c r="AA52" s="101">
        <v>23.060680000000001</v>
      </c>
      <c r="AB52" s="99"/>
      <c r="AC52" s="100"/>
      <c r="AD52" s="100"/>
      <c r="AE52" s="100"/>
      <c r="AF52" s="100">
        <v>12.23925</v>
      </c>
      <c r="AG52" s="100">
        <v>24.4617</v>
      </c>
      <c r="AH52" s="101">
        <v>10.27692</v>
      </c>
      <c r="AI52" s="98"/>
      <c r="AJ52" s="98"/>
      <c r="AK52" s="98">
        <v>179.37322</v>
      </c>
      <c r="AL52" s="99">
        <v>217.12262999999999</v>
      </c>
      <c r="AM52" s="101">
        <v>7.9327300000000003</v>
      </c>
      <c r="AN52" s="99"/>
      <c r="AO52" s="101"/>
      <c r="AP52" s="98"/>
      <c r="AQ52" s="99"/>
      <c r="AR52" s="101"/>
      <c r="AS52" s="98"/>
      <c r="AT52" s="98"/>
      <c r="AU52" s="98"/>
      <c r="AV52" s="99"/>
      <c r="AW52" s="100"/>
      <c r="AX52" s="101">
        <v>571.95925999999997</v>
      </c>
      <c r="AY52" s="99"/>
      <c r="AZ52" s="100"/>
      <c r="BA52" s="100"/>
      <c r="BB52" s="100"/>
      <c r="BC52" s="100"/>
      <c r="BD52" s="100"/>
      <c r="BE52" s="100"/>
      <c r="BF52" s="101"/>
      <c r="BG52" s="99"/>
      <c r="BH52" s="101"/>
      <c r="BI52" s="98"/>
      <c r="BJ52" s="99"/>
      <c r="BK52" s="100"/>
      <c r="BL52" s="101"/>
      <c r="BM52" s="99">
        <v>167.61232000000001</v>
      </c>
      <c r="BN52" s="100">
        <v>166.56063</v>
      </c>
      <c r="BO52" s="100">
        <v>168.58996999999999</v>
      </c>
      <c r="BP52" s="100"/>
      <c r="BQ52" s="100"/>
      <c r="BR52" s="100"/>
      <c r="BS52" s="100"/>
      <c r="BT52" s="100"/>
      <c r="BU52" s="100"/>
      <c r="BV52" s="100"/>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9"/>
      <c r="EM52" s="101"/>
      <c r="EN52" s="98"/>
      <c r="EO52" s="98"/>
      <c r="EP52" s="98"/>
      <c r="EQ52" s="98"/>
      <c r="ER52" s="98"/>
      <c r="ES52" s="98"/>
      <c r="ET52" s="98"/>
      <c r="EU52" s="98"/>
      <c r="EV52" s="98"/>
      <c r="EW52" s="98"/>
      <c r="EX52" s="98"/>
      <c r="EY52" s="98"/>
      <c r="EZ52" s="98"/>
      <c r="FA52" s="99"/>
      <c r="FB52" s="100"/>
      <c r="FC52" s="100"/>
      <c r="FD52" s="101"/>
      <c r="FE52" s="98"/>
      <c r="FF52" s="98"/>
      <c r="FG52" s="98"/>
      <c r="FH52" s="98"/>
      <c r="FI52" s="98"/>
      <c r="FJ52" s="98"/>
      <c r="FK52" s="98"/>
      <c r="FL52" s="99"/>
      <c r="FM52" s="100"/>
      <c r="FN52" s="100"/>
      <c r="FO52" s="101"/>
      <c r="FP52" s="98"/>
      <c r="FQ52" s="99"/>
      <c r="FR52" s="101"/>
      <c r="FS52" s="99"/>
      <c r="FT52" s="100"/>
      <c r="FU52" s="100"/>
      <c r="FV52" s="100"/>
      <c r="FW52" s="101"/>
      <c r="FX52" s="99"/>
      <c r="FY52" s="101"/>
      <c r="FZ52" s="99"/>
      <c r="GA52" s="100"/>
      <c r="GB52" s="100"/>
      <c r="GC52" s="101"/>
      <c r="GD52" s="98"/>
      <c r="GE52" s="98"/>
      <c r="GF52" s="98"/>
      <c r="GG52" s="99"/>
      <c r="GH52" s="100"/>
      <c r="GI52" s="100"/>
      <c r="GJ52" s="100"/>
      <c r="GK52" s="101"/>
      <c r="GL52" s="98"/>
      <c r="GM52" s="99"/>
      <c r="GN52" s="101"/>
      <c r="GO52" s="1"/>
      <c r="GP52" s="98"/>
      <c r="GQ52" s="99"/>
      <c r="GR52" s="101"/>
      <c r="GS52" s="99"/>
      <c r="GT52" s="101"/>
      <c r="GU52" s="98"/>
      <c r="GV52" s="98"/>
      <c r="GW52" s="98"/>
      <c r="GX52" s="1"/>
      <c r="GY52" s="98"/>
      <c r="GZ52" s="98"/>
      <c r="HA52" s="98"/>
      <c r="HB52" s="98"/>
      <c r="HC52" s="98"/>
      <c r="HD52" s="98"/>
      <c r="HE52" s="99"/>
      <c r="HF52" s="101"/>
      <c r="HG52" s="1"/>
      <c r="HH52" s="99">
        <v>3371.4902600000005</v>
      </c>
      <c r="HI52" s="100">
        <v>3334.1570700000007</v>
      </c>
      <c r="HJ52" s="101">
        <v>1001.57111</v>
      </c>
    </row>
    <row r="53" spans="1:218" x14ac:dyDescent="0.3">
      <c r="A53" s="1"/>
      <c r="B53" s="97" t="s">
        <v>879</v>
      </c>
      <c r="C53" s="98"/>
      <c r="D53" s="99"/>
      <c r="E53" s="100"/>
      <c r="F53" s="100">
        <v>8.8258700000000001</v>
      </c>
      <c r="G53" s="101">
        <v>8.5166900000000005</v>
      </c>
      <c r="H53" s="99"/>
      <c r="I53" s="101"/>
      <c r="J53" s="99"/>
      <c r="K53" s="101"/>
      <c r="L53" s="99"/>
      <c r="M53" s="100"/>
      <c r="N53" s="100"/>
      <c r="O53" s="100"/>
      <c r="P53" s="100"/>
      <c r="Q53" s="100"/>
      <c r="R53" s="100"/>
      <c r="S53" s="101"/>
      <c r="T53" s="99">
        <v>18.14123</v>
      </c>
      <c r="U53" s="100">
        <v>19.191960000000002</v>
      </c>
      <c r="V53" s="100"/>
      <c r="W53" s="101">
        <v>1.0612699999999999</v>
      </c>
      <c r="X53" s="98"/>
      <c r="Y53" s="99"/>
      <c r="Z53" s="100"/>
      <c r="AA53" s="101">
        <v>23.060680000000001</v>
      </c>
      <c r="AB53" s="99"/>
      <c r="AC53" s="100"/>
      <c r="AD53" s="100"/>
      <c r="AE53" s="100"/>
      <c r="AF53" s="100">
        <v>12.23925</v>
      </c>
      <c r="AG53" s="100">
        <v>24.4617</v>
      </c>
      <c r="AH53" s="101">
        <v>10.27692</v>
      </c>
      <c r="AI53" s="98"/>
      <c r="AJ53" s="98"/>
      <c r="AK53" s="98">
        <v>179.37322</v>
      </c>
      <c r="AL53" s="99">
        <v>217.12262999999999</v>
      </c>
      <c r="AM53" s="101">
        <v>7.9327300000000003</v>
      </c>
      <c r="AN53" s="99"/>
      <c r="AO53" s="101"/>
      <c r="AP53" s="98"/>
      <c r="AQ53" s="99"/>
      <c r="AR53" s="101"/>
      <c r="AS53" s="98"/>
      <c r="AT53" s="98"/>
      <c r="AU53" s="98"/>
      <c r="AV53" s="99"/>
      <c r="AW53" s="100"/>
      <c r="AX53" s="101">
        <v>571.95925999999997</v>
      </c>
      <c r="AY53" s="99"/>
      <c r="AZ53" s="100"/>
      <c r="BA53" s="100"/>
      <c r="BB53" s="100"/>
      <c r="BC53" s="100"/>
      <c r="BD53" s="100"/>
      <c r="BE53" s="100"/>
      <c r="BF53" s="101"/>
      <c r="BG53" s="99"/>
      <c r="BH53" s="101"/>
      <c r="BI53" s="98"/>
      <c r="BJ53" s="99"/>
      <c r="BK53" s="100"/>
      <c r="BL53" s="101"/>
      <c r="BM53" s="99">
        <v>167.61232000000001</v>
      </c>
      <c r="BN53" s="100">
        <v>166.56063</v>
      </c>
      <c r="BO53" s="100">
        <v>168.58996999999999</v>
      </c>
      <c r="BP53" s="100"/>
      <c r="BQ53" s="100"/>
      <c r="BR53" s="100"/>
      <c r="BS53" s="100"/>
      <c r="BT53" s="100"/>
      <c r="BU53" s="100"/>
      <c r="BV53" s="100"/>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c r="CK53" s="100">
        <v>53.710120000000003</v>
      </c>
      <c r="CL53" s="100"/>
      <c r="CM53" s="100"/>
      <c r="CN53" s="100"/>
      <c r="CO53" s="101"/>
      <c r="CP53" s="99">
        <v>180.55348000000001</v>
      </c>
      <c r="CQ53" s="100">
        <v>180.52450999999999</v>
      </c>
      <c r="CR53" s="100">
        <v>181.33356000000001</v>
      </c>
      <c r="CS53" s="101">
        <v>181.02912000000001</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9"/>
      <c r="EM53" s="101"/>
      <c r="EN53" s="98"/>
      <c r="EO53" s="98"/>
      <c r="EP53" s="98"/>
      <c r="EQ53" s="98"/>
      <c r="ER53" s="98"/>
      <c r="ES53" s="98"/>
      <c r="ET53" s="98"/>
      <c r="EU53" s="98"/>
      <c r="EV53" s="98"/>
      <c r="EW53" s="98"/>
      <c r="EX53" s="98"/>
      <c r="EY53" s="98"/>
      <c r="EZ53" s="98"/>
      <c r="FA53" s="99"/>
      <c r="FB53" s="100"/>
      <c r="FC53" s="100"/>
      <c r="FD53" s="101"/>
      <c r="FE53" s="98"/>
      <c r="FF53" s="98"/>
      <c r="FG53" s="98"/>
      <c r="FH53" s="98"/>
      <c r="FI53" s="98"/>
      <c r="FJ53" s="98"/>
      <c r="FK53" s="98"/>
      <c r="FL53" s="99"/>
      <c r="FM53" s="100"/>
      <c r="FN53" s="100"/>
      <c r="FO53" s="101"/>
      <c r="FP53" s="98"/>
      <c r="FQ53" s="99"/>
      <c r="FR53" s="101"/>
      <c r="FS53" s="99"/>
      <c r="FT53" s="100"/>
      <c r="FU53" s="100"/>
      <c r="FV53" s="100"/>
      <c r="FW53" s="101"/>
      <c r="FX53" s="99"/>
      <c r="FY53" s="101"/>
      <c r="FZ53" s="99"/>
      <c r="GA53" s="100"/>
      <c r="GB53" s="100"/>
      <c r="GC53" s="101"/>
      <c r="GD53" s="98"/>
      <c r="GE53" s="98"/>
      <c r="GF53" s="98"/>
      <c r="GG53" s="99"/>
      <c r="GH53" s="100"/>
      <c r="GI53" s="100"/>
      <c r="GJ53" s="100"/>
      <c r="GK53" s="101"/>
      <c r="GL53" s="98"/>
      <c r="GM53" s="99"/>
      <c r="GN53" s="101"/>
      <c r="GO53" s="1"/>
      <c r="GP53" s="98"/>
      <c r="GQ53" s="99"/>
      <c r="GR53" s="101"/>
      <c r="GS53" s="99"/>
      <c r="GT53" s="101"/>
      <c r="GU53" s="98"/>
      <c r="GV53" s="98"/>
      <c r="GW53" s="98"/>
      <c r="GX53" s="1"/>
      <c r="GY53" s="98"/>
      <c r="GZ53" s="98"/>
      <c r="HA53" s="98"/>
      <c r="HB53" s="98"/>
      <c r="HC53" s="98"/>
      <c r="HD53" s="98"/>
      <c r="HE53" s="99"/>
      <c r="HF53" s="101"/>
      <c r="HG53" s="1"/>
      <c r="HH53" s="99">
        <v>3180.2940500000004</v>
      </c>
      <c r="HI53" s="100">
        <v>3142.9608600000006</v>
      </c>
      <c r="HJ53" s="101">
        <v>1192.7673199999999</v>
      </c>
    </row>
    <row r="54" spans="1:218" x14ac:dyDescent="0.3">
      <c r="A54" s="1"/>
      <c r="B54" s="97" t="s">
        <v>1453</v>
      </c>
      <c r="C54" s="98"/>
      <c r="D54" s="99"/>
      <c r="E54" s="100"/>
      <c r="F54" s="100">
        <v>8.8258700000000001</v>
      </c>
      <c r="G54" s="101">
        <v>8.5166900000000005</v>
      </c>
      <c r="H54" s="99"/>
      <c r="I54" s="101"/>
      <c r="J54" s="99"/>
      <c r="K54" s="101"/>
      <c r="L54" s="99"/>
      <c r="M54" s="100"/>
      <c r="N54" s="100"/>
      <c r="O54" s="100"/>
      <c r="P54" s="100"/>
      <c r="Q54" s="100"/>
      <c r="R54" s="100"/>
      <c r="S54" s="101"/>
      <c r="T54" s="99">
        <v>18.14123</v>
      </c>
      <c r="U54" s="100">
        <v>19.191960000000002</v>
      </c>
      <c r="V54" s="100"/>
      <c r="W54" s="101">
        <v>1.0612699999999999</v>
      </c>
      <c r="X54" s="98"/>
      <c r="Y54" s="99"/>
      <c r="Z54" s="100"/>
      <c r="AA54" s="101">
        <v>23.060680000000001</v>
      </c>
      <c r="AB54" s="99"/>
      <c r="AC54" s="100"/>
      <c r="AD54" s="100"/>
      <c r="AE54" s="100"/>
      <c r="AF54" s="100">
        <v>12.23925</v>
      </c>
      <c r="AG54" s="100">
        <v>24.4617</v>
      </c>
      <c r="AH54" s="101">
        <v>10.27692</v>
      </c>
      <c r="AI54" s="98"/>
      <c r="AJ54" s="98"/>
      <c r="AK54" s="98">
        <v>179.37322</v>
      </c>
      <c r="AL54" s="99">
        <v>217.12262999999999</v>
      </c>
      <c r="AM54" s="101">
        <v>7.9327300000000003</v>
      </c>
      <c r="AN54" s="99"/>
      <c r="AO54" s="101"/>
      <c r="AP54" s="98"/>
      <c r="AQ54" s="99"/>
      <c r="AR54" s="101"/>
      <c r="AS54" s="98"/>
      <c r="AT54" s="98"/>
      <c r="AU54" s="98"/>
      <c r="AV54" s="99"/>
      <c r="AW54" s="100"/>
      <c r="AX54" s="101">
        <v>571.95925999999997</v>
      </c>
      <c r="AY54" s="99"/>
      <c r="AZ54" s="100"/>
      <c r="BA54" s="100"/>
      <c r="BB54" s="100"/>
      <c r="BC54" s="100"/>
      <c r="BD54" s="100"/>
      <c r="BE54" s="100"/>
      <c r="BF54" s="101"/>
      <c r="BG54" s="99"/>
      <c r="BH54" s="101"/>
      <c r="BI54" s="98"/>
      <c r="BJ54" s="99"/>
      <c r="BK54" s="100"/>
      <c r="BL54" s="101"/>
      <c r="BM54" s="99">
        <v>167.61232000000001</v>
      </c>
      <c r="BN54" s="100">
        <v>166.56063</v>
      </c>
      <c r="BO54" s="100">
        <v>168.58996999999999</v>
      </c>
      <c r="BP54" s="100"/>
      <c r="BQ54" s="100"/>
      <c r="BR54" s="100"/>
      <c r="BS54" s="100"/>
      <c r="BT54" s="100"/>
      <c r="BU54" s="100"/>
      <c r="BV54" s="100"/>
      <c r="BW54" s="100">
        <v>206.49456000000001</v>
      </c>
      <c r="BX54" s="100">
        <v>206.11548999999999</v>
      </c>
      <c r="BY54" s="100">
        <v>205.99002999999999</v>
      </c>
      <c r="BZ54" s="101"/>
      <c r="CA54" s="99">
        <v>17.41583</v>
      </c>
      <c r="CB54" s="101">
        <v>44.053669999999997</v>
      </c>
      <c r="CC54" s="98"/>
      <c r="CD54" s="99"/>
      <c r="CE54" s="100"/>
      <c r="CF54" s="100"/>
      <c r="CG54" s="100"/>
      <c r="CH54" s="100"/>
      <c r="CI54" s="100"/>
      <c r="CJ54" s="100"/>
      <c r="CK54" s="100"/>
      <c r="CL54" s="100"/>
      <c r="CM54" s="100"/>
      <c r="CN54" s="100"/>
      <c r="CO54" s="101"/>
      <c r="CP54" s="99">
        <v>180.55348000000001</v>
      </c>
      <c r="CQ54" s="100">
        <v>180.52450999999999</v>
      </c>
      <c r="CR54" s="100">
        <v>181.33356000000001</v>
      </c>
      <c r="CS54" s="101">
        <v>181.02912000000001</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9"/>
      <c r="EM54" s="101"/>
      <c r="EN54" s="98"/>
      <c r="EO54" s="98"/>
      <c r="EP54" s="98"/>
      <c r="EQ54" s="98"/>
      <c r="ER54" s="98"/>
      <c r="ES54" s="98"/>
      <c r="ET54" s="98"/>
      <c r="EU54" s="98"/>
      <c r="EV54" s="98"/>
      <c r="EW54" s="98"/>
      <c r="EX54" s="98"/>
      <c r="EY54" s="98"/>
      <c r="EZ54" s="98"/>
      <c r="FA54" s="99"/>
      <c r="FB54" s="100"/>
      <c r="FC54" s="100"/>
      <c r="FD54" s="101"/>
      <c r="FE54" s="98"/>
      <c r="FF54" s="98"/>
      <c r="FG54" s="98"/>
      <c r="FH54" s="98"/>
      <c r="FI54" s="98"/>
      <c r="FJ54" s="98"/>
      <c r="FK54" s="98"/>
      <c r="FL54" s="99"/>
      <c r="FM54" s="100"/>
      <c r="FN54" s="100"/>
      <c r="FO54" s="101"/>
      <c r="FP54" s="98"/>
      <c r="FQ54" s="99"/>
      <c r="FR54" s="101"/>
      <c r="FS54" s="99"/>
      <c r="FT54" s="100"/>
      <c r="FU54" s="100"/>
      <c r="FV54" s="100"/>
      <c r="FW54" s="101"/>
      <c r="FX54" s="99"/>
      <c r="FY54" s="101"/>
      <c r="FZ54" s="99"/>
      <c r="GA54" s="100"/>
      <c r="GB54" s="100"/>
      <c r="GC54" s="101"/>
      <c r="GD54" s="98"/>
      <c r="GE54" s="98"/>
      <c r="GF54" s="98"/>
      <c r="GG54" s="99"/>
      <c r="GH54" s="100"/>
      <c r="GI54" s="100"/>
      <c r="GJ54" s="100"/>
      <c r="GK54" s="101"/>
      <c r="GL54" s="98"/>
      <c r="GM54" s="99"/>
      <c r="GN54" s="101"/>
      <c r="GO54" s="1"/>
      <c r="GP54" s="98"/>
      <c r="GQ54" s="99"/>
      <c r="GR54" s="101"/>
      <c r="GS54" s="99"/>
      <c r="GT54" s="101"/>
      <c r="GU54" s="98"/>
      <c r="GV54" s="98"/>
      <c r="GW54" s="98"/>
      <c r="GX54" s="1"/>
      <c r="GY54" s="98"/>
      <c r="GZ54" s="98"/>
      <c r="HA54" s="98"/>
      <c r="HB54" s="98"/>
      <c r="HC54" s="98"/>
      <c r="HD54" s="98"/>
      <c r="HE54" s="99"/>
      <c r="HF54" s="101"/>
      <c r="HG54" s="1"/>
      <c r="HH54" s="99">
        <v>3008.43658</v>
      </c>
      <c r="HI54" s="100">
        <v>2971.1033900000002</v>
      </c>
      <c r="HJ54" s="101">
        <v>1412.5299299999997</v>
      </c>
    </row>
    <row r="55" spans="1:218" x14ac:dyDescent="0.3">
      <c r="A55" s="1"/>
      <c r="B55" s="106" t="s">
        <v>969</v>
      </c>
      <c r="C55" s="107">
        <v>0</v>
      </c>
      <c r="D55" s="108">
        <v>0</v>
      </c>
      <c r="E55" s="109">
        <v>0</v>
      </c>
      <c r="F55" s="109">
        <v>211.82087999999999</v>
      </c>
      <c r="G55" s="110">
        <v>204.40056000000001</v>
      </c>
      <c r="H55" s="108">
        <v>0</v>
      </c>
      <c r="I55" s="110">
        <v>0</v>
      </c>
      <c r="J55" s="108">
        <v>0</v>
      </c>
      <c r="K55" s="110">
        <v>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403.56189999999998</v>
      </c>
      <c r="AB55" s="108">
        <v>0</v>
      </c>
      <c r="AC55" s="109">
        <v>0</v>
      </c>
      <c r="AD55" s="109">
        <v>0</v>
      </c>
      <c r="AE55" s="109">
        <v>0</v>
      </c>
      <c r="AF55" s="109">
        <v>293.74200000000002</v>
      </c>
      <c r="AG55" s="109">
        <v>538.27650000000006</v>
      </c>
      <c r="AH55" s="110">
        <v>246.64608000000001</v>
      </c>
      <c r="AI55" s="107">
        <v>0</v>
      </c>
      <c r="AJ55" s="107">
        <v>0</v>
      </c>
      <c r="AK55" s="107">
        <v>4304.9572799999996</v>
      </c>
      <c r="AL55" s="108">
        <v>5210.9431199999999</v>
      </c>
      <c r="AM55" s="110">
        <v>190.38552000000001</v>
      </c>
      <c r="AN55" s="108">
        <v>0</v>
      </c>
      <c r="AO55" s="110">
        <v>0</v>
      </c>
      <c r="AP55" s="107">
        <v>0</v>
      </c>
      <c r="AQ55" s="108">
        <v>0</v>
      </c>
      <c r="AR55" s="110">
        <v>0</v>
      </c>
      <c r="AS55" s="107">
        <v>0</v>
      </c>
      <c r="AT55" s="107">
        <v>0</v>
      </c>
      <c r="AU55" s="107">
        <v>0</v>
      </c>
      <c r="AV55" s="108">
        <v>0</v>
      </c>
      <c r="AW55" s="109">
        <v>0</v>
      </c>
      <c r="AX55" s="110">
        <v>13294.9668</v>
      </c>
      <c r="AY55" s="108">
        <v>0</v>
      </c>
      <c r="AZ55" s="109">
        <v>0</v>
      </c>
      <c r="BA55" s="109">
        <v>0</v>
      </c>
      <c r="BB55" s="109">
        <v>0</v>
      </c>
      <c r="BC55" s="109">
        <v>0</v>
      </c>
      <c r="BD55" s="109">
        <v>0</v>
      </c>
      <c r="BE55" s="109">
        <v>0</v>
      </c>
      <c r="BF55" s="110">
        <v>0</v>
      </c>
      <c r="BG55" s="108">
        <v>0</v>
      </c>
      <c r="BH55" s="110">
        <v>0</v>
      </c>
      <c r="BI55" s="107">
        <v>0</v>
      </c>
      <c r="BJ55" s="108">
        <v>0</v>
      </c>
      <c r="BK55" s="109">
        <v>0</v>
      </c>
      <c r="BL55" s="110">
        <v>0</v>
      </c>
      <c r="BM55" s="108">
        <v>4022.6956799999998</v>
      </c>
      <c r="BN55" s="109">
        <v>3997.4551200000001</v>
      </c>
      <c r="BO55" s="109">
        <v>4046.1592799999999</v>
      </c>
      <c r="BP55" s="109">
        <v>0</v>
      </c>
      <c r="BQ55" s="109">
        <v>0</v>
      </c>
      <c r="BR55" s="109">
        <v>0</v>
      </c>
      <c r="BS55" s="109">
        <v>0</v>
      </c>
      <c r="BT55" s="109">
        <v>0</v>
      </c>
      <c r="BU55" s="109">
        <v>0</v>
      </c>
      <c r="BV55" s="109">
        <v>0</v>
      </c>
      <c r="BW55" s="109">
        <v>4955.8694400000004</v>
      </c>
      <c r="BX55" s="109">
        <v>4946.7717599999996</v>
      </c>
      <c r="BY55" s="109">
        <v>4943.7607200000002</v>
      </c>
      <c r="BZ55" s="110">
        <v>0</v>
      </c>
      <c r="CA55" s="108">
        <v>417.97991999999999</v>
      </c>
      <c r="CB55" s="110">
        <v>991.20757500000002</v>
      </c>
      <c r="CC55" s="107">
        <v>0</v>
      </c>
      <c r="CD55" s="108">
        <v>0</v>
      </c>
      <c r="CE55" s="109">
        <v>0</v>
      </c>
      <c r="CF55" s="109">
        <v>0</v>
      </c>
      <c r="CG55" s="109">
        <v>0</v>
      </c>
      <c r="CH55" s="109">
        <v>0</v>
      </c>
      <c r="CI55" s="109">
        <v>1358.6945250000001</v>
      </c>
      <c r="CJ55" s="109">
        <v>287.43083999999999</v>
      </c>
      <c r="CK55" s="109">
        <v>617.66638</v>
      </c>
      <c r="CL55" s="109">
        <v>0</v>
      </c>
      <c r="CM55" s="109">
        <v>0</v>
      </c>
      <c r="CN55" s="109">
        <v>0</v>
      </c>
      <c r="CO55" s="110">
        <v>95.598105000000004</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38.15728</v>
      </c>
      <c r="EF55" s="107">
        <v>0</v>
      </c>
      <c r="EG55" s="107">
        <v>0</v>
      </c>
      <c r="EH55" s="107">
        <v>0</v>
      </c>
      <c r="EI55" s="107">
        <v>0</v>
      </c>
      <c r="EJ55" s="107">
        <v>0</v>
      </c>
      <c r="EK55" s="107">
        <v>0</v>
      </c>
      <c r="EL55" s="108">
        <v>0</v>
      </c>
      <c r="EM55" s="110">
        <v>0</v>
      </c>
      <c r="EN55" s="107">
        <v>0</v>
      </c>
      <c r="EO55" s="107">
        <v>0</v>
      </c>
      <c r="EP55" s="107">
        <v>0</v>
      </c>
      <c r="EQ55" s="107">
        <v>0</v>
      </c>
      <c r="ER55" s="107">
        <v>0</v>
      </c>
      <c r="ES55" s="107">
        <v>0</v>
      </c>
      <c r="ET55" s="107">
        <v>0</v>
      </c>
      <c r="EU55" s="107">
        <v>0</v>
      </c>
      <c r="EV55" s="107">
        <v>0</v>
      </c>
      <c r="EW55" s="107">
        <v>0</v>
      </c>
      <c r="EX55" s="107">
        <v>0</v>
      </c>
      <c r="EY55" s="107">
        <v>0</v>
      </c>
      <c r="EZ55" s="107">
        <v>0</v>
      </c>
      <c r="FA55" s="108">
        <v>0</v>
      </c>
      <c r="FB55" s="109">
        <v>0</v>
      </c>
      <c r="FC55" s="109">
        <v>0</v>
      </c>
      <c r="FD55" s="110">
        <v>0</v>
      </c>
      <c r="FE55" s="107">
        <v>0</v>
      </c>
      <c r="FF55" s="107">
        <v>0</v>
      </c>
      <c r="FG55" s="107">
        <v>0</v>
      </c>
      <c r="FH55" s="107">
        <v>0</v>
      </c>
      <c r="FI55" s="107">
        <v>0</v>
      </c>
      <c r="FJ55" s="107">
        <v>0</v>
      </c>
      <c r="FK55" s="107">
        <v>0</v>
      </c>
      <c r="FL55" s="108">
        <v>0</v>
      </c>
      <c r="FM55" s="109">
        <v>0</v>
      </c>
      <c r="FN55" s="109">
        <v>0</v>
      </c>
      <c r="FO55" s="110">
        <v>0</v>
      </c>
      <c r="FP55" s="107">
        <v>0</v>
      </c>
      <c r="FQ55" s="108">
        <v>0</v>
      </c>
      <c r="FR55" s="110">
        <v>0</v>
      </c>
      <c r="FS55" s="108">
        <v>0</v>
      </c>
      <c r="FT55" s="109">
        <v>0</v>
      </c>
      <c r="FU55" s="109">
        <v>0</v>
      </c>
      <c r="FV55" s="109">
        <v>0</v>
      </c>
      <c r="FW55" s="110">
        <v>0</v>
      </c>
      <c r="FX55" s="108">
        <v>0</v>
      </c>
      <c r="FY55" s="110">
        <v>0</v>
      </c>
      <c r="FZ55" s="108">
        <v>0</v>
      </c>
      <c r="GA55" s="109">
        <v>0</v>
      </c>
      <c r="GB55" s="109">
        <v>0</v>
      </c>
      <c r="GC55" s="110">
        <v>0</v>
      </c>
      <c r="GD55" s="107">
        <v>0</v>
      </c>
      <c r="GE55" s="107">
        <v>0</v>
      </c>
      <c r="GF55" s="107">
        <v>0</v>
      </c>
      <c r="GG55" s="108">
        <v>0</v>
      </c>
      <c r="GH55" s="109">
        <v>0</v>
      </c>
      <c r="GI55" s="109">
        <v>0</v>
      </c>
      <c r="GJ55" s="109">
        <v>0</v>
      </c>
      <c r="GK55" s="110">
        <v>0</v>
      </c>
      <c r="GL55" s="107">
        <v>0</v>
      </c>
      <c r="GM55" s="108">
        <v>0</v>
      </c>
      <c r="GN55" s="110">
        <v>0</v>
      </c>
      <c r="GO55" s="1"/>
      <c r="GP55" s="107">
        <v>38.15728</v>
      </c>
      <c r="GQ55" s="108">
        <v>293.09111999999999</v>
      </c>
      <c r="GR55" s="110">
        <v>775.94322</v>
      </c>
      <c r="GS55" s="108">
        <v>0</v>
      </c>
      <c r="GT55" s="110">
        <v>0</v>
      </c>
      <c r="GU55" s="107">
        <v>0</v>
      </c>
      <c r="GV55" s="107">
        <v>0</v>
      </c>
      <c r="GW55" s="107">
        <v>0</v>
      </c>
      <c r="GX55" s="1"/>
      <c r="GY55" s="107">
        <v>0</v>
      </c>
      <c r="GZ55" s="107">
        <v>0</v>
      </c>
      <c r="HA55" s="107">
        <v>0</v>
      </c>
      <c r="HB55" s="107">
        <v>0</v>
      </c>
      <c r="HC55" s="107">
        <v>0</v>
      </c>
      <c r="HD55" s="107">
        <v>0</v>
      </c>
      <c r="HE55" s="108">
        <v>0</v>
      </c>
      <c r="HF55" s="110">
        <v>0</v>
      </c>
      <c r="HG55" s="1"/>
      <c r="HH55" s="111"/>
      <c r="HI55" s="112"/>
      <c r="HJ55" s="113"/>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4" t="s">
        <v>1454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4" t="s">
        <v>1455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1456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4" t="s">
        <v>896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5"/>
      <c r="D63" s="1" t="s">
        <v>1457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1458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2" t="s">
        <v>72</v>
      </c>
      <c r="C6" s="222"/>
      <c r="D6" s="222"/>
      <c r="E6" s="222"/>
      <c r="F6" s="222"/>
      <c r="G6" s="222"/>
      <c r="H6" s="222" t="s">
        <v>629</v>
      </c>
      <c r="I6" s="222"/>
      <c r="J6" s="222" t="s">
        <v>76</v>
      </c>
      <c r="K6" s="222"/>
      <c r="L6" s="222"/>
      <c r="M6" s="222" t="s">
        <v>626</v>
      </c>
      <c r="N6" s="222"/>
      <c r="O6" s="222" t="s">
        <v>262</v>
      </c>
      <c r="P6" s="222" t="s">
        <v>267</v>
      </c>
      <c r="Q6" s="222"/>
      <c r="R6" s="222"/>
      <c r="S6" s="222"/>
      <c r="T6" s="222" t="s">
        <v>37</v>
      </c>
      <c r="U6" s="222" t="s">
        <v>279</v>
      </c>
      <c r="V6" s="222" t="s">
        <v>91</v>
      </c>
      <c r="W6" s="222"/>
      <c r="X6" s="222"/>
      <c r="Y6" s="222"/>
      <c r="Z6" s="222"/>
      <c r="AA6" s="222" t="s">
        <v>109</v>
      </c>
      <c r="AB6" s="222"/>
      <c r="AC6" s="222" t="s">
        <v>121</v>
      </c>
      <c r="AD6" s="222"/>
      <c r="AE6" s="222"/>
      <c r="AF6" s="222"/>
      <c r="AG6" s="222" t="s">
        <v>129</v>
      </c>
      <c r="AH6" s="222"/>
      <c r="AI6" s="222"/>
      <c r="AJ6" s="222"/>
      <c r="AK6" s="222"/>
      <c r="AL6" s="222" t="s">
        <v>59</v>
      </c>
      <c r="AM6" s="222"/>
      <c r="AN6" s="222" t="s">
        <v>150</v>
      </c>
      <c r="AO6" s="222"/>
      <c r="AP6" s="222"/>
      <c r="AQ6" s="222"/>
      <c r="AR6" s="222"/>
      <c r="AS6" s="222"/>
      <c r="AT6" s="222"/>
      <c r="AU6" s="222"/>
      <c r="AV6" s="222"/>
      <c r="AW6" s="222"/>
    </row>
    <row r="7" spans="1:49" ht="39.6" x14ac:dyDescent="0.3">
      <c r="A7" s="116" t="s">
        <v>1459</v>
      </c>
      <c r="B7" s="116" t="s">
        <v>1460</v>
      </c>
      <c r="C7" s="116" t="s">
        <v>1460</v>
      </c>
      <c r="D7" s="116" t="s">
        <v>1460</v>
      </c>
      <c r="E7" s="116" t="s">
        <v>1460</v>
      </c>
      <c r="F7" s="116" t="s">
        <v>1460</v>
      </c>
      <c r="G7" s="116" t="s">
        <v>1460</v>
      </c>
      <c r="H7" s="116" t="s">
        <v>1461</v>
      </c>
      <c r="I7" s="116" t="s">
        <v>1462</v>
      </c>
      <c r="J7" s="116" t="s">
        <v>1463</v>
      </c>
      <c r="K7" s="116" t="s">
        <v>1463</v>
      </c>
      <c r="L7" s="116" t="s">
        <v>1463</v>
      </c>
      <c r="M7" s="116" t="s">
        <v>1464</v>
      </c>
      <c r="N7" s="116" t="s">
        <v>1464</v>
      </c>
      <c r="O7" s="116" t="s">
        <v>1465</v>
      </c>
      <c r="P7" s="116" t="s">
        <v>268</v>
      </c>
      <c r="Q7" s="116" t="s">
        <v>268</v>
      </c>
      <c r="R7" s="116" t="s">
        <v>268</v>
      </c>
      <c r="S7" s="116" t="s">
        <v>268</v>
      </c>
      <c r="T7" s="116" t="s">
        <v>1466</v>
      </c>
      <c r="U7" s="116" t="s">
        <v>1467</v>
      </c>
      <c r="V7" s="116" t="s">
        <v>1468</v>
      </c>
      <c r="W7" s="116" t="s">
        <v>1469</v>
      </c>
      <c r="X7" s="116" t="s">
        <v>1469</v>
      </c>
      <c r="Y7" s="116" t="s">
        <v>1470</v>
      </c>
      <c r="Z7" s="116" t="s">
        <v>1471</v>
      </c>
      <c r="AA7" s="116" t="s">
        <v>268</v>
      </c>
      <c r="AB7" s="116" t="s">
        <v>268</v>
      </c>
      <c r="AC7" s="116" t="s">
        <v>1472</v>
      </c>
      <c r="AD7" s="116" t="s">
        <v>1473</v>
      </c>
      <c r="AE7" s="116" t="s">
        <v>1474</v>
      </c>
      <c r="AF7" s="116" t="s">
        <v>1472</v>
      </c>
      <c r="AG7" s="116" t="s">
        <v>1475</v>
      </c>
      <c r="AH7" s="116" t="s">
        <v>1475</v>
      </c>
      <c r="AI7" s="116" t="s">
        <v>1476</v>
      </c>
      <c r="AJ7" s="116" t="s">
        <v>1477</v>
      </c>
      <c r="AK7" s="116" t="s">
        <v>1477</v>
      </c>
      <c r="AL7" s="116" t="s">
        <v>59</v>
      </c>
      <c r="AM7" s="116" t="s">
        <v>59</v>
      </c>
      <c r="AN7" s="116" t="s">
        <v>1478</v>
      </c>
      <c r="AO7" s="116" t="s">
        <v>268</v>
      </c>
      <c r="AP7" s="116" t="s">
        <v>268</v>
      </c>
      <c r="AQ7" s="116" t="s">
        <v>1051</v>
      </c>
      <c r="AR7" s="116" t="s">
        <v>268</v>
      </c>
      <c r="AS7" s="116" t="s">
        <v>1469</v>
      </c>
      <c r="AT7" s="116" t="s">
        <v>1479</v>
      </c>
      <c r="AU7" s="116" t="s">
        <v>1468</v>
      </c>
      <c r="AV7" s="116" t="s">
        <v>1469</v>
      </c>
      <c r="AW7" s="116" t="s">
        <v>1480</v>
      </c>
    </row>
    <row r="8" spans="1:49" ht="26.4" x14ac:dyDescent="0.3">
      <c r="A8" s="116" t="s">
        <v>1481</v>
      </c>
      <c r="B8" s="116" t="s">
        <v>1482</v>
      </c>
      <c r="C8" s="116" t="s">
        <v>1482</v>
      </c>
      <c r="D8" s="116" t="s">
        <v>1483</v>
      </c>
      <c r="E8" s="116" t="s">
        <v>1483</v>
      </c>
      <c r="F8" s="116" t="s">
        <v>32</v>
      </c>
      <c r="G8" s="116" t="s">
        <v>1483</v>
      </c>
      <c r="H8" s="116" t="s">
        <v>1483</v>
      </c>
      <c r="I8" s="116" t="s">
        <v>1483</v>
      </c>
      <c r="J8" s="116" t="s">
        <v>1482</v>
      </c>
      <c r="K8" s="116" t="s">
        <v>1482</v>
      </c>
      <c r="L8" s="116" t="s">
        <v>32</v>
      </c>
      <c r="M8" s="116" t="s">
        <v>1483</v>
      </c>
      <c r="N8" s="116" t="s">
        <v>1483</v>
      </c>
      <c r="O8" s="116" t="s">
        <v>1483</v>
      </c>
      <c r="P8" s="116" t="s">
        <v>1483</v>
      </c>
      <c r="Q8" s="116" t="s">
        <v>1483</v>
      </c>
      <c r="R8" s="116" t="s">
        <v>1483</v>
      </c>
      <c r="S8" s="116" t="s">
        <v>1483</v>
      </c>
      <c r="T8" s="116" t="s">
        <v>1483</v>
      </c>
      <c r="U8" s="116" t="s">
        <v>1483</v>
      </c>
      <c r="V8" s="116" t="s">
        <v>1483</v>
      </c>
      <c r="W8" s="116" t="s">
        <v>1483</v>
      </c>
      <c r="X8" s="116" t="s">
        <v>1483</v>
      </c>
      <c r="Y8" s="116" t="s">
        <v>1483</v>
      </c>
      <c r="Z8" s="116" t="s">
        <v>1483</v>
      </c>
      <c r="AA8" s="116" t="s">
        <v>1483</v>
      </c>
      <c r="AB8" s="116" t="s">
        <v>1483</v>
      </c>
      <c r="AC8" s="116" t="s">
        <v>1483</v>
      </c>
      <c r="AD8" s="116" t="s">
        <v>32</v>
      </c>
      <c r="AE8" s="116" t="s">
        <v>1482</v>
      </c>
      <c r="AF8" s="116" t="s">
        <v>1483</v>
      </c>
      <c r="AG8" s="116" t="s">
        <v>1483</v>
      </c>
      <c r="AH8" s="116" t="s">
        <v>1483</v>
      </c>
      <c r="AI8" s="116" t="s">
        <v>1482</v>
      </c>
      <c r="AJ8" s="116" t="s">
        <v>1483</v>
      </c>
      <c r="AK8" s="116" t="s">
        <v>1483</v>
      </c>
      <c r="AL8" s="116" t="s">
        <v>1483</v>
      </c>
      <c r="AM8" s="116" t="s">
        <v>1483</v>
      </c>
      <c r="AN8" s="116" t="s">
        <v>1483</v>
      </c>
      <c r="AO8" s="116" t="s">
        <v>1483</v>
      </c>
      <c r="AP8" s="116" t="s">
        <v>1483</v>
      </c>
      <c r="AQ8" s="116" t="s">
        <v>1483</v>
      </c>
      <c r="AR8" s="116" t="s">
        <v>1483</v>
      </c>
      <c r="AS8" s="116" t="s">
        <v>1483</v>
      </c>
      <c r="AT8" s="116" t="s">
        <v>1483</v>
      </c>
      <c r="AU8" s="116" t="s">
        <v>1483</v>
      </c>
      <c r="AV8" s="116" t="s">
        <v>1483</v>
      </c>
      <c r="AW8" s="116" t="s">
        <v>1483</v>
      </c>
    </row>
    <row r="9" spans="1:49" ht="39.6" x14ac:dyDescent="0.3">
      <c r="A9" s="116" t="s">
        <v>6</v>
      </c>
      <c r="B9" s="116" t="s">
        <v>1484</v>
      </c>
      <c r="C9" s="116" t="s">
        <v>1485</v>
      </c>
      <c r="D9" s="116" t="s">
        <v>1486</v>
      </c>
      <c r="E9" s="116" t="s">
        <v>1486</v>
      </c>
      <c r="F9" s="116" t="s">
        <v>73</v>
      </c>
      <c r="G9" s="116" t="s">
        <v>1486</v>
      </c>
      <c r="H9" s="116" t="s">
        <v>709</v>
      </c>
      <c r="I9" s="116" t="s">
        <v>708</v>
      </c>
      <c r="J9" s="116" t="s">
        <v>241</v>
      </c>
      <c r="K9" s="116" t="s">
        <v>1487</v>
      </c>
      <c r="L9" s="116" t="s">
        <v>80</v>
      </c>
      <c r="M9" s="116" t="s">
        <v>1488</v>
      </c>
      <c r="N9" s="116" t="s">
        <v>1488</v>
      </c>
      <c r="O9" s="116" t="s">
        <v>1489</v>
      </c>
      <c r="P9" s="116" t="s">
        <v>1490</v>
      </c>
      <c r="Q9" s="116" t="s">
        <v>1491</v>
      </c>
      <c r="R9" s="116" t="s">
        <v>1492</v>
      </c>
      <c r="S9" s="116" t="s">
        <v>1493</v>
      </c>
      <c r="T9" s="116" t="s">
        <v>38</v>
      </c>
      <c r="U9" s="116" t="s">
        <v>1494</v>
      </c>
      <c r="V9" s="116" t="s">
        <v>1495</v>
      </c>
      <c r="W9" s="116" t="s">
        <v>1496</v>
      </c>
      <c r="X9" s="116" t="s">
        <v>1496</v>
      </c>
      <c r="Y9" s="116" t="s">
        <v>1497</v>
      </c>
      <c r="Z9" s="116" t="s">
        <v>1498</v>
      </c>
      <c r="AA9" s="116" t="s">
        <v>1499</v>
      </c>
      <c r="AB9" s="116" t="s">
        <v>688</v>
      </c>
      <c r="AC9" s="116" t="s">
        <v>1500</v>
      </c>
      <c r="AD9" s="116" t="s">
        <v>1031</v>
      </c>
      <c r="AE9" s="116" t="s">
        <v>1501</v>
      </c>
      <c r="AF9" s="116" t="s">
        <v>1500</v>
      </c>
      <c r="AG9" s="116" t="s">
        <v>1502</v>
      </c>
      <c r="AH9" s="116" t="s">
        <v>1502</v>
      </c>
      <c r="AI9" s="116" t="s">
        <v>1503</v>
      </c>
      <c r="AJ9" s="116" t="s">
        <v>1504</v>
      </c>
      <c r="AK9" s="116" t="s">
        <v>1504</v>
      </c>
      <c r="AL9" s="116" t="s">
        <v>59</v>
      </c>
      <c r="AM9" s="116" t="s">
        <v>1505</v>
      </c>
      <c r="AN9" s="116" t="s">
        <v>1506</v>
      </c>
      <c r="AO9" s="116" t="s">
        <v>1507</v>
      </c>
      <c r="AP9" s="116" t="s">
        <v>1507</v>
      </c>
      <c r="AQ9" s="116" t="s">
        <v>1508</v>
      </c>
      <c r="AR9" s="116" t="s">
        <v>1509</v>
      </c>
      <c r="AS9" s="116" t="s">
        <v>1510</v>
      </c>
      <c r="AT9" s="116" t="s">
        <v>1511</v>
      </c>
      <c r="AU9" s="116" t="s">
        <v>1512</v>
      </c>
      <c r="AV9" s="116" t="s">
        <v>1513</v>
      </c>
      <c r="AW9" s="116" t="s">
        <v>1514</v>
      </c>
    </row>
    <row r="10" spans="1:49" ht="52.8" x14ac:dyDescent="0.3">
      <c r="A10" s="116" t="s">
        <v>1110</v>
      </c>
      <c r="B10" s="116" t="s">
        <v>1515</v>
      </c>
      <c r="C10" s="116" t="s">
        <v>1515</v>
      </c>
      <c r="D10" s="116" t="s">
        <v>1516</v>
      </c>
      <c r="E10" s="116" t="s">
        <v>1517</v>
      </c>
      <c r="F10" s="116" t="s">
        <v>1518</v>
      </c>
      <c r="G10" s="116" t="s">
        <v>1519</v>
      </c>
      <c r="H10" s="116" t="s">
        <v>1516</v>
      </c>
      <c r="I10" s="116" t="s">
        <v>1516</v>
      </c>
      <c r="J10" s="116" t="s">
        <v>1515</v>
      </c>
      <c r="K10" s="116" t="s">
        <v>1515</v>
      </c>
      <c r="L10" s="116" t="s">
        <v>1518</v>
      </c>
      <c r="M10" s="116" t="s">
        <v>1517</v>
      </c>
      <c r="N10" s="116" t="s">
        <v>1519</v>
      </c>
      <c r="O10" s="116" t="s">
        <v>1516</v>
      </c>
      <c r="P10" s="116" t="s">
        <v>1519</v>
      </c>
      <c r="Q10" s="116" t="s">
        <v>1519</v>
      </c>
      <c r="R10" s="116" t="s">
        <v>1519</v>
      </c>
      <c r="S10" s="116" t="s">
        <v>1516</v>
      </c>
      <c r="T10" s="116" t="s">
        <v>1519</v>
      </c>
      <c r="U10" s="116" t="s">
        <v>1516</v>
      </c>
      <c r="V10" s="116" t="s">
        <v>1519</v>
      </c>
      <c r="W10" s="116" t="s">
        <v>1519</v>
      </c>
      <c r="X10" s="116" t="s">
        <v>1517</v>
      </c>
      <c r="Y10" s="116" t="s">
        <v>1519</v>
      </c>
      <c r="Z10" s="116" t="s">
        <v>1519</v>
      </c>
      <c r="AA10" s="116" t="s">
        <v>1516</v>
      </c>
      <c r="AB10" s="116" t="s">
        <v>1519</v>
      </c>
      <c r="AC10" s="116" t="s">
        <v>1516</v>
      </c>
      <c r="AD10" s="116" t="s">
        <v>1518</v>
      </c>
      <c r="AE10" s="116" t="s">
        <v>1516</v>
      </c>
      <c r="AF10" s="116" t="s">
        <v>1516</v>
      </c>
      <c r="AG10" s="116" t="s">
        <v>1516</v>
      </c>
      <c r="AH10" s="116" t="s">
        <v>1519</v>
      </c>
      <c r="AI10" s="116" t="s">
        <v>1519</v>
      </c>
      <c r="AJ10" s="116" t="s">
        <v>1516</v>
      </c>
      <c r="AK10" s="116" t="s">
        <v>1519</v>
      </c>
      <c r="AL10" s="116" t="s">
        <v>1516</v>
      </c>
      <c r="AM10" s="116" t="s">
        <v>1519</v>
      </c>
      <c r="AN10" s="116" t="s">
        <v>1519</v>
      </c>
      <c r="AO10" s="116" t="s">
        <v>1516</v>
      </c>
      <c r="AP10" s="116" t="s">
        <v>1519</v>
      </c>
      <c r="AQ10" s="116" t="s">
        <v>1519</v>
      </c>
      <c r="AR10" s="116" t="s">
        <v>1516</v>
      </c>
      <c r="AS10" s="116" t="s">
        <v>1516</v>
      </c>
      <c r="AT10" s="116" t="s">
        <v>1516</v>
      </c>
      <c r="AU10" s="116" t="s">
        <v>1516</v>
      </c>
      <c r="AV10" s="116" t="s">
        <v>1516</v>
      </c>
      <c r="AW10" s="116" t="s">
        <v>1519</v>
      </c>
    </row>
    <row r="11" spans="1:49" x14ac:dyDescent="0.3">
      <c r="A11" s="116" t="s">
        <v>65</v>
      </c>
      <c r="B11" s="116" t="s">
        <v>1520</v>
      </c>
      <c r="C11" s="116" t="s">
        <v>1520</v>
      </c>
      <c r="D11" s="116" t="s">
        <v>1520</v>
      </c>
      <c r="E11" s="116" t="s">
        <v>1520</v>
      </c>
      <c r="F11" s="116" t="s">
        <v>1520</v>
      </c>
      <c r="G11" s="116" t="s">
        <v>1520</v>
      </c>
      <c r="H11" s="116" t="s">
        <v>1520</v>
      </c>
      <c r="I11" s="116" t="s">
        <v>1520</v>
      </c>
      <c r="J11" s="116" t="s">
        <v>1520</v>
      </c>
      <c r="K11" s="116" t="s">
        <v>1520</v>
      </c>
      <c r="L11" s="116" t="s">
        <v>1520</v>
      </c>
      <c r="M11" s="116" t="s">
        <v>1520</v>
      </c>
      <c r="N11" s="116" t="s">
        <v>1520</v>
      </c>
      <c r="O11" s="116" t="s">
        <v>1520</v>
      </c>
      <c r="P11" s="116" t="s">
        <v>1520</v>
      </c>
      <c r="Q11" s="116" t="s">
        <v>1520</v>
      </c>
      <c r="R11" s="116" t="s">
        <v>1520</v>
      </c>
      <c r="S11" s="116" t="s">
        <v>1520</v>
      </c>
      <c r="T11" s="116" t="s">
        <v>1520</v>
      </c>
      <c r="U11" s="116" t="s">
        <v>1520</v>
      </c>
      <c r="V11" s="116" t="s">
        <v>1520</v>
      </c>
      <c r="W11" s="116" t="s">
        <v>1520</v>
      </c>
      <c r="X11" s="116" t="s">
        <v>1520</v>
      </c>
      <c r="Y11" s="116" t="s">
        <v>1520</v>
      </c>
      <c r="Z11" s="116" t="s">
        <v>1520</v>
      </c>
      <c r="AA11" s="116" t="s">
        <v>1520</v>
      </c>
      <c r="AB11" s="116" t="s">
        <v>1520</v>
      </c>
      <c r="AC11" s="116" t="s">
        <v>1520</v>
      </c>
      <c r="AD11" s="116" t="s">
        <v>1520</v>
      </c>
      <c r="AE11" s="116" t="s">
        <v>1520</v>
      </c>
      <c r="AF11" s="116" t="s">
        <v>1520</v>
      </c>
      <c r="AG11" s="116" t="s">
        <v>1520</v>
      </c>
      <c r="AH11" s="116" t="s">
        <v>1520</v>
      </c>
      <c r="AI11" s="116" t="s">
        <v>1520</v>
      </c>
      <c r="AJ11" s="116" t="s">
        <v>1520</v>
      </c>
      <c r="AK11" s="116" t="s">
        <v>1520</v>
      </c>
      <c r="AL11" s="116" t="s">
        <v>1520</v>
      </c>
      <c r="AM11" s="116" t="s">
        <v>1520</v>
      </c>
      <c r="AN11" s="116" t="s">
        <v>1520</v>
      </c>
      <c r="AO11" s="116" t="s">
        <v>1520</v>
      </c>
      <c r="AP11" s="116" t="s">
        <v>1520</v>
      </c>
      <c r="AQ11" s="116" t="s">
        <v>1520</v>
      </c>
      <c r="AR11" s="116" t="s">
        <v>1520</v>
      </c>
      <c r="AS11" s="116" t="s">
        <v>1520</v>
      </c>
      <c r="AT11" s="116" t="s">
        <v>1520</v>
      </c>
      <c r="AU11" s="116" t="s">
        <v>1520</v>
      </c>
      <c r="AV11" s="116" t="s">
        <v>1520</v>
      </c>
      <c r="AW11" s="116" t="s">
        <v>1520</v>
      </c>
    </row>
    <row r="12" spans="1:49" x14ac:dyDescent="0.3">
      <c r="A12" s="117" t="s">
        <v>70</v>
      </c>
      <c r="B12" s="118">
        <v>4</v>
      </c>
      <c r="C12" s="119">
        <v>38</v>
      </c>
      <c r="D12" s="119">
        <v>46</v>
      </c>
      <c r="E12" s="119">
        <v>7.9516999999999998</v>
      </c>
      <c r="F12" s="119">
        <v>41</v>
      </c>
      <c r="G12" s="120">
        <v>50</v>
      </c>
      <c r="H12" s="118">
        <v>16.3</v>
      </c>
      <c r="I12" s="120">
        <v>63</v>
      </c>
      <c r="J12" s="118">
        <v>0</v>
      </c>
      <c r="K12" s="119">
        <v>11.7</v>
      </c>
      <c r="L12" s="120">
        <v>14.62</v>
      </c>
      <c r="M12" s="121" t="s">
        <v>1521</v>
      </c>
      <c r="N12" s="122" t="s">
        <v>1521</v>
      </c>
      <c r="O12" s="123">
        <v>1.0669999999999999</v>
      </c>
      <c r="P12" s="118">
        <v>102.78</v>
      </c>
      <c r="Q12" s="119">
        <v>73.27</v>
      </c>
      <c r="R12" s="119">
        <v>214.13</v>
      </c>
      <c r="S12" s="120">
        <v>135.79499999999999</v>
      </c>
      <c r="T12" s="123">
        <v>123.355</v>
      </c>
      <c r="U12" s="123">
        <v>10.69</v>
      </c>
      <c r="V12" s="118">
        <v>12.09</v>
      </c>
      <c r="W12" s="119">
        <v>6.65</v>
      </c>
      <c r="X12" s="119">
        <v>0.39</v>
      </c>
      <c r="Y12" s="119">
        <v>0.01</v>
      </c>
      <c r="Z12" s="120">
        <v>0</v>
      </c>
      <c r="AA12" s="118">
        <v>75.25</v>
      </c>
      <c r="AB12" s="120">
        <v>283.01900000000001</v>
      </c>
      <c r="AC12" s="118">
        <v>64.744</v>
      </c>
      <c r="AD12" s="119">
        <v>60.762</v>
      </c>
      <c r="AE12" s="119">
        <v>46.81</v>
      </c>
      <c r="AF12" s="120">
        <v>0</v>
      </c>
      <c r="AG12" s="118">
        <v>10.66549</v>
      </c>
      <c r="AH12" s="119">
        <v>16.5</v>
      </c>
      <c r="AI12" s="119">
        <v>9.9845100000000002</v>
      </c>
      <c r="AJ12" s="119">
        <v>15.60833</v>
      </c>
      <c r="AK12" s="120">
        <v>16</v>
      </c>
      <c r="AL12" s="118">
        <v>19.32</v>
      </c>
      <c r="AM12" s="120">
        <v>19.88</v>
      </c>
      <c r="AN12" s="118">
        <v>30</v>
      </c>
      <c r="AO12" s="124" t="s">
        <v>1521</v>
      </c>
      <c r="AP12" s="119">
        <v>78.575000000000003</v>
      </c>
      <c r="AQ12" s="119">
        <v>6.7949999999999999</v>
      </c>
      <c r="AR12" s="124" t="s">
        <v>1521</v>
      </c>
      <c r="AS12" s="119">
        <v>5.8871900000000004</v>
      </c>
      <c r="AT12" s="119">
        <v>6.81508</v>
      </c>
      <c r="AU12" s="119">
        <v>21.231999999999999</v>
      </c>
      <c r="AV12" s="119">
        <v>7.1420000000000003</v>
      </c>
      <c r="AW12" s="120">
        <v>30.881</v>
      </c>
    </row>
    <row r="13" spans="1:49" x14ac:dyDescent="0.3">
      <c r="A13" s="125" t="s">
        <v>833</v>
      </c>
      <c r="B13" s="118">
        <v>4</v>
      </c>
      <c r="C13" s="119">
        <v>38</v>
      </c>
      <c r="D13" s="119">
        <v>46</v>
      </c>
      <c r="E13" s="119">
        <v>7.9516999999999998</v>
      </c>
      <c r="F13" s="119">
        <v>41</v>
      </c>
      <c r="G13" s="120">
        <v>50</v>
      </c>
      <c r="H13" s="118">
        <v>16.3</v>
      </c>
      <c r="I13" s="120">
        <v>63</v>
      </c>
      <c r="J13" s="118">
        <v>0</v>
      </c>
      <c r="K13" s="119">
        <v>11.7</v>
      </c>
      <c r="L13" s="120">
        <v>14.62</v>
      </c>
      <c r="M13" s="121" t="s">
        <v>1521</v>
      </c>
      <c r="N13" s="122" t="s">
        <v>1521</v>
      </c>
      <c r="O13" s="123">
        <v>1.0669999999999999</v>
      </c>
      <c r="P13" s="118">
        <v>102.78</v>
      </c>
      <c r="Q13" s="119">
        <v>73.27</v>
      </c>
      <c r="R13" s="119">
        <v>214.13</v>
      </c>
      <c r="S13" s="120">
        <v>135.79499999999999</v>
      </c>
      <c r="T13" s="123">
        <v>123.355</v>
      </c>
      <c r="U13" s="123">
        <v>10.69</v>
      </c>
      <c r="V13" s="118">
        <v>12.09</v>
      </c>
      <c r="W13" s="119">
        <v>6.65</v>
      </c>
      <c r="X13" s="119">
        <v>0.39</v>
      </c>
      <c r="Y13" s="119">
        <v>0.01</v>
      </c>
      <c r="Z13" s="120">
        <v>0</v>
      </c>
      <c r="AA13" s="118">
        <v>75.25</v>
      </c>
      <c r="AB13" s="120">
        <v>283.01900000000001</v>
      </c>
      <c r="AC13" s="118">
        <v>64.744</v>
      </c>
      <c r="AD13" s="119">
        <v>60.762</v>
      </c>
      <c r="AE13" s="119">
        <v>46.81</v>
      </c>
      <c r="AF13" s="120">
        <v>0</v>
      </c>
      <c r="AG13" s="118">
        <v>10.66549</v>
      </c>
      <c r="AH13" s="119">
        <v>16.5</v>
      </c>
      <c r="AI13" s="119">
        <v>9.9845100000000002</v>
      </c>
      <c r="AJ13" s="119">
        <v>15.60833</v>
      </c>
      <c r="AK13" s="120">
        <v>16</v>
      </c>
      <c r="AL13" s="118">
        <v>19.32</v>
      </c>
      <c r="AM13" s="120">
        <v>19.88</v>
      </c>
      <c r="AN13" s="118">
        <v>30</v>
      </c>
      <c r="AO13" s="124" t="s">
        <v>1521</v>
      </c>
      <c r="AP13" s="119">
        <v>78.575000000000003</v>
      </c>
      <c r="AQ13" s="119">
        <v>6.7949999999999999</v>
      </c>
      <c r="AR13" s="124" t="s">
        <v>1521</v>
      </c>
      <c r="AS13" s="119">
        <v>5.8871900000000004</v>
      </c>
      <c r="AT13" s="119">
        <v>6.81508</v>
      </c>
      <c r="AU13" s="119">
        <v>21.231999999999999</v>
      </c>
      <c r="AV13" s="119">
        <v>7.1420000000000003</v>
      </c>
      <c r="AW13" s="120">
        <v>30.881</v>
      </c>
    </row>
    <row r="14" spans="1:49" x14ac:dyDescent="0.3">
      <c r="A14" s="125" t="s">
        <v>834</v>
      </c>
      <c r="B14" s="118">
        <v>4</v>
      </c>
      <c r="C14" s="119">
        <v>38</v>
      </c>
      <c r="D14" s="119">
        <v>46</v>
      </c>
      <c r="E14" s="119">
        <v>8.0388300000000008</v>
      </c>
      <c r="F14" s="119">
        <v>38.299999999999997</v>
      </c>
      <c r="G14" s="120">
        <v>50</v>
      </c>
      <c r="H14" s="118">
        <v>16.3</v>
      </c>
      <c r="I14" s="120">
        <v>63</v>
      </c>
      <c r="J14" s="118">
        <v>0</v>
      </c>
      <c r="K14" s="119">
        <v>11.76</v>
      </c>
      <c r="L14" s="120">
        <v>10.47</v>
      </c>
      <c r="M14" s="121" t="s">
        <v>1521</v>
      </c>
      <c r="N14" s="122" t="s">
        <v>1521</v>
      </c>
      <c r="O14" s="123">
        <v>1.0669999999999999</v>
      </c>
      <c r="P14" s="118">
        <v>101.8</v>
      </c>
      <c r="Q14" s="119">
        <v>73.27</v>
      </c>
      <c r="R14" s="119">
        <v>214.13</v>
      </c>
      <c r="S14" s="120">
        <v>135.79499999999999</v>
      </c>
      <c r="T14" s="123">
        <v>114.68</v>
      </c>
      <c r="U14" s="123">
        <v>10.65</v>
      </c>
      <c r="V14" s="118">
        <v>12.09</v>
      </c>
      <c r="W14" s="119">
        <v>6.64</v>
      </c>
      <c r="X14" s="119">
        <v>0.38</v>
      </c>
      <c r="Y14" s="119">
        <v>0.01</v>
      </c>
      <c r="Z14" s="120">
        <v>0</v>
      </c>
      <c r="AA14" s="118">
        <v>71.819999999999993</v>
      </c>
      <c r="AB14" s="120">
        <v>271.54000000000002</v>
      </c>
      <c r="AC14" s="118">
        <v>65.159000000000006</v>
      </c>
      <c r="AD14" s="119">
        <v>60.692</v>
      </c>
      <c r="AE14" s="119">
        <v>51.66</v>
      </c>
      <c r="AF14" s="120">
        <v>0</v>
      </c>
      <c r="AG14" s="118">
        <v>10.66549</v>
      </c>
      <c r="AH14" s="119">
        <v>16.8</v>
      </c>
      <c r="AI14" s="119">
        <v>9.8673199999999994</v>
      </c>
      <c r="AJ14" s="119">
        <v>15.60833</v>
      </c>
      <c r="AK14" s="120">
        <v>16</v>
      </c>
      <c r="AL14" s="118">
        <v>19.72</v>
      </c>
      <c r="AM14" s="120">
        <v>20.29</v>
      </c>
      <c r="AN14" s="118">
        <v>30</v>
      </c>
      <c r="AO14" s="124" t="s">
        <v>1521</v>
      </c>
      <c r="AP14" s="124" t="s">
        <v>1521</v>
      </c>
      <c r="AQ14" s="119">
        <v>6.8120000000000003</v>
      </c>
      <c r="AR14" s="124" t="s">
        <v>1521</v>
      </c>
      <c r="AS14" s="119">
        <v>5.9062799999999998</v>
      </c>
      <c r="AT14" s="119">
        <v>6.81508</v>
      </c>
      <c r="AU14" s="119">
        <v>21.231999999999999</v>
      </c>
      <c r="AV14" s="119">
        <v>7.234</v>
      </c>
      <c r="AW14" s="120">
        <v>30.811</v>
      </c>
    </row>
    <row r="15" spans="1:49" x14ac:dyDescent="0.3">
      <c r="A15" s="125" t="s">
        <v>835</v>
      </c>
      <c r="B15" s="118">
        <v>4</v>
      </c>
      <c r="C15" s="119">
        <v>38</v>
      </c>
      <c r="D15" s="119">
        <v>46</v>
      </c>
      <c r="E15" s="119">
        <v>8.0388300000000008</v>
      </c>
      <c r="F15" s="119">
        <v>38.299999999999997</v>
      </c>
      <c r="G15" s="120">
        <v>50</v>
      </c>
      <c r="H15" s="118">
        <v>16.3</v>
      </c>
      <c r="I15" s="120">
        <v>63</v>
      </c>
      <c r="J15" s="118">
        <v>0</v>
      </c>
      <c r="K15" s="119">
        <v>11.76</v>
      </c>
      <c r="L15" s="120">
        <v>10.47</v>
      </c>
      <c r="M15" s="121" t="s">
        <v>1521</v>
      </c>
      <c r="N15" s="122" t="s">
        <v>1521</v>
      </c>
      <c r="O15" s="123">
        <v>1.0669999999999999</v>
      </c>
      <c r="P15" s="118">
        <v>101.8</v>
      </c>
      <c r="Q15" s="119">
        <v>73.27</v>
      </c>
      <c r="R15" s="119">
        <v>214.13</v>
      </c>
      <c r="S15" s="120">
        <v>135.79499999999999</v>
      </c>
      <c r="T15" s="123">
        <v>114.68</v>
      </c>
      <c r="U15" s="123">
        <v>10.65</v>
      </c>
      <c r="V15" s="118">
        <v>12.09</v>
      </c>
      <c r="W15" s="119">
        <v>6.64</v>
      </c>
      <c r="X15" s="119">
        <v>0.38</v>
      </c>
      <c r="Y15" s="119">
        <v>0.01</v>
      </c>
      <c r="Z15" s="120">
        <v>0</v>
      </c>
      <c r="AA15" s="118">
        <v>71.819999999999993</v>
      </c>
      <c r="AB15" s="120">
        <v>271.54000000000002</v>
      </c>
      <c r="AC15" s="118">
        <v>65.159000000000006</v>
      </c>
      <c r="AD15" s="119">
        <v>60.692</v>
      </c>
      <c r="AE15" s="119">
        <v>51.66</v>
      </c>
      <c r="AF15" s="120">
        <v>0</v>
      </c>
      <c r="AG15" s="118">
        <v>10.66549</v>
      </c>
      <c r="AH15" s="119">
        <v>16.8</v>
      </c>
      <c r="AI15" s="119">
        <v>9.8673199999999994</v>
      </c>
      <c r="AJ15" s="119">
        <v>15.60833</v>
      </c>
      <c r="AK15" s="120">
        <v>16</v>
      </c>
      <c r="AL15" s="118">
        <v>19.72</v>
      </c>
      <c r="AM15" s="120">
        <v>20.29</v>
      </c>
      <c r="AN15" s="118">
        <v>30</v>
      </c>
      <c r="AO15" s="124" t="s">
        <v>1521</v>
      </c>
      <c r="AP15" s="124" t="s">
        <v>1521</v>
      </c>
      <c r="AQ15" s="119">
        <v>6.8120000000000003</v>
      </c>
      <c r="AR15" s="124" t="s">
        <v>1521</v>
      </c>
      <c r="AS15" s="119">
        <v>5.9062799999999998</v>
      </c>
      <c r="AT15" s="119">
        <v>6.81508</v>
      </c>
      <c r="AU15" s="119">
        <v>21.231999999999999</v>
      </c>
      <c r="AV15" s="119">
        <v>7.234</v>
      </c>
      <c r="AW15" s="120">
        <v>30.811</v>
      </c>
    </row>
    <row r="16" spans="1:49" x14ac:dyDescent="0.3">
      <c r="A16" s="125" t="s">
        <v>836</v>
      </c>
      <c r="B16" s="118">
        <v>4</v>
      </c>
      <c r="C16" s="119">
        <v>38</v>
      </c>
      <c r="D16" s="119">
        <v>46</v>
      </c>
      <c r="E16" s="119">
        <v>8.0467600000000008</v>
      </c>
      <c r="F16" s="119">
        <v>40.6</v>
      </c>
      <c r="G16" s="120">
        <v>50</v>
      </c>
      <c r="H16" s="118">
        <v>16.3</v>
      </c>
      <c r="I16" s="120">
        <v>66</v>
      </c>
      <c r="J16" s="118">
        <v>0</v>
      </c>
      <c r="K16" s="119">
        <v>11.74</v>
      </c>
      <c r="L16" s="120">
        <v>10.79</v>
      </c>
      <c r="M16" s="121" t="s">
        <v>1521</v>
      </c>
      <c r="N16" s="122" t="s">
        <v>1521</v>
      </c>
      <c r="O16" s="123">
        <v>1.0669999999999999</v>
      </c>
      <c r="P16" s="118">
        <v>103.76</v>
      </c>
      <c r="Q16" s="119">
        <v>72.48</v>
      </c>
      <c r="R16" s="119">
        <v>214.13</v>
      </c>
      <c r="S16" s="120">
        <v>135.79499999999999</v>
      </c>
      <c r="T16" s="123">
        <v>112.91800000000001</v>
      </c>
      <c r="U16" s="123">
        <v>10.72</v>
      </c>
      <c r="V16" s="118">
        <v>12.66</v>
      </c>
      <c r="W16" s="119">
        <v>5.97</v>
      </c>
      <c r="X16" s="119">
        <v>0.38</v>
      </c>
      <c r="Y16" s="119">
        <v>0.01</v>
      </c>
      <c r="Z16" s="120">
        <v>0</v>
      </c>
      <c r="AA16" s="118">
        <v>70.8</v>
      </c>
      <c r="AB16" s="120">
        <v>270.65699999999998</v>
      </c>
      <c r="AC16" s="118">
        <v>65.486000000000004</v>
      </c>
      <c r="AD16" s="119">
        <v>61.744</v>
      </c>
      <c r="AE16" s="119">
        <v>50.75</v>
      </c>
      <c r="AF16" s="120">
        <v>0</v>
      </c>
      <c r="AG16" s="118">
        <v>10.66549</v>
      </c>
      <c r="AH16" s="119">
        <v>17</v>
      </c>
      <c r="AI16" s="119">
        <v>9.8999500000000005</v>
      </c>
      <c r="AJ16" s="119">
        <v>15.60833</v>
      </c>
      <c r="AK16" s="120">
        <v>16</v>
      </c>
      <c r="AL16" s="118">
        <v>19.350000000000001</v>
      </c>
      <c r="AM16" s="120">
        <v>19.920000000000002</v>
      </c>
      <c r="AN16" s="118">
        <v>30</v>
      </c>
      <c r="AO16" s="124" t="s">
        <v>1521</v>
      </c>
      <c r="AP16" s="124" t="s">
        <v>1521</v>
      </c>
      <c r="AQ16" s="119">
        <v>6.7220000000000004</v>
      </c>
      <c r="AR16" s="124" t="s">
        <v>1521</v>
      </c>
      <c r="AS16" s="119">
        <v>5.9168599999999998</v>
      </c>
      <c r="AT16" s="119">
        <v>6.81508</v>
      </c>
      <c r="AU16" s="119">
        <v>21.231999999999999</v>
      </c>
      <c r="AV16" s="119">
        <v>7.2850000000000001</v>
      </c>
      <c r="AW16" s="120">
        <v>30.56</v>
      </c>
    </row>
    <row r="17" spans="1:49" x14ac:dyDescent="0.3">
      <c r="A17" s="125" t="s">
        <v>837</v>
      </c>
      <c r="B17" s="118">
        <v>4</v>
      </c>
      <c r="C17" s="119">
        <v>38</v>
      </c>
      <c r="D17" s="119">
        <v>46</v>
      </c>
      <c r="E17" s="119">
        <v>8.0467600000000008</v>
      </c>
      <c r="F17" s="119">
        <v>40.6</v>
      </c>
      <c r="G17" s="120">
        <v>50</v>
      </c>
      <c r="H17" s="118">
        <v>16.3</v>
      </c>
      <c r="I17" s="120">
        <v>66</v>
      </c>
      <c r="J17" s="118">
        <v>0</v>
      </c>
      <c r="K17" s="119">
        <v>11.74</v>
      </c>
      <c r="L17" s="120">
        <v>10.79</v>
      </c>
      <c r="M17" s="121" t="s">
        <v>1521</v>
      </c>
      <c r="N17" s="122" t="s">
        <v>1521</v>
      </c>
      <c r="O17" s="123">
        <v>1.0669999999999999</v>
      </c>
      <c r="P17" s="118">
        <v>103.76</v>
      </c>
      <c r="Q17" s="119">
        <v>72.48</v>
      </c>
      <c r="R17" s="119">
        <v>214.13</v>
      </c>
      <c r="S17" s="120">
        <v>135.79499999999999</v>
      </c>
      <c r="T17" s="123">
        <v>112.91800000000001</v>
      </c>
      <c r="U17" s="123">
        <v>10.72</v>
      </c>
      <c r="V17" s="118">
        <v>12.66</v>
      </c>
      <c r="W17" s="119">
        <v>5.97</v>
      </c>
      <c r="X17" s="119">
        <v>0.38</v>
      </c>
      <c r="Y17" s="119">
        <v>0.01</v>
      </c>
      <c r="Z17" s="120">
        <v>0</v>
      </c>
      <c r="AA17" s="118">
        <v>70.8</v>
      </c>
      <c r="AB17" s="120">
        <v>270.65699999999998</v>
      </c>
      <c r="AC17" s="118">
        <v>65.486000000000004</v>
      </c>
      <c r="AD17" s="119">
        <v>61.744</v>
      </c>
      <c r="AE17" s="119">
        <v>50.75</v>
      </c>
      <c r="AF17" s="120">
        <v>0</v>
      </c>
      <c r="AG17" s="118">
        <v>10.66549</v>
      </c>
      <c r="AH17" s="119">
        <v>17</v>
      </c>
      <c r="AI17" s="119">
        <v>9.8999500000000005</v>
      </c>
      <c r="AJ17" s="119">
        <v>15.60833</v>
      </c>
      <c r="AK17" s="120">
        <v>16</v>
      </c>
      <c r="AL17" s="118">
        <v>19.350000000000001</v>
      </c>
      <c r="AM17" s="120">
        <v>19.920000000000002</v>
      </c>
      <c r="AN17" s="118">
        <v>30</v>
      </c>
      <c r="AO17" s="124" t="s">
        <v>1521</v>
      </c>
      <c r="AP17" s="124" t="s">
        <v>1521</v>
      </c>
      <c r="AQ17" s="119">
        <v>6.7220000000000004</v>
      </c>
      <c r="AR17" s="124" t="s">
        <v>1521</v>
      </c>
      <c r="AS17" s="119">
        <v>5.9168599999999998</v>
      </c>
      <c r="AT17" s="119">
        <v>6.81508</v>
      </c>
      <c r="AU17" s="119">
        <v>21.231999999999999</v>
      </c>
      <c r="AV17" s="119">
        <v>7.2850000000000001</v>
      </c>
      <c r="AW17" s="120">
        <v>30.56</v>
      </c>
    </row>
    <row r="18" spans="1:49" x14ac:dyDescent="0.3">
      <c r="A18" s="125" t="s">
        <v>838</v>
      </c>
      <c r="B18" s="118">
        <v>4</v>
      </c>
      <c r="C18" s="119">
        <v>38</v>
      </c>
      <c r="D18" s="119">
        <v>45</v>
      </c>
      <c r="E18" s="119">
        <v>8.0140600000000006</v>
      </c>
      <c r="F18" s="119">
        <v>41.1</v>
      </c>
      <c r="G18" s="120">
        <v>49</v>
      </c>
      <c r="H18" s="118">
        <v>16.7</v>
      </c>
      <c r="I18" s="120">
        <v>66</v>
      </c>
      <c r="J18" s="118">
        <v>0</v>
      </c>
      <c r="K18" s="119">
        <v>11.6</v>
      </c>
      <c r="L18" s="120">
        <v>11.07</v>
      </c>
      <c r="M18" s="121" t="s">
        <v>1521</v>
      </c>
      <c r="N18" s="122" t="s">
        <v>1521</v>
      </c>
      <c r="O18" s="123">
        <v>1.0669999999999999</v>
      </c>
      <c r="P18" s="118">
        <v>106.74</v>
      </c>
      <c r="Q18" s="119">
        <v>73.27</v>
      </c>
      <c r="R18" s="119">
        <v>214.13</v>
      </c>
      <c r="S18" s="120">
        <v>135.79499999999999</v>
      </c>
      <c r="T18" s="123">
        <v>111.473</v>
      </c>
      <c r="U18" s="123">
        <v>10.66</v>
      </c>
      <c r="V18" s="118">
        <v>12.66</v>
      </c>
      <c r="W18" s="119">
        <v>6.88</v>
      </c>
      <c r="X18" s="119">
        <v>0.38</v>
      </c>
      <c r="Y18" s="119">
        <v>0.01</v>
      </c>
      <c r="Z18" s="120">
        <v>0</v>
      </c>
      <c r="AA18" s="118">
        <v>68.61</v>
      </c>
      <c r="AB18" s="120">
        <v>269.16199999999998</v>
      </c>
      <c r="AC18" s="118">
        <v>66.623999999999995</v>
      </c>
      <c r="AD18" s="119">
        <v>62.581000000000003</v>
      </c>
      <c r="AE18" s="119">
        <v>49.67</v>
      </c>
      <c r="AF18" s="120">
        <v>1.2</v>
      </c>
      <c r="AG18" s="118">
        <v>10.66549</v>
      </c>
      <c r="AH18" s="119">
        <v>17</v>
      </c>
      <c r="AI18" s="119">
        <v>9.7881800000000005</v>
      </c>
      <c r="AJ18" s="119">
        <v>15.60833</v>
      </c>
      <c r="AK18" s="120">
        <v>16</v>
      </c>
      <c r="AL18" s="118">
        <v>19.77</v>
      </c>
      <c r="AM18" s="120">
        <v>20.34</v>
      </c>
      <c r="AN18" s="118">
        <v>30</v>
      </c>
      <c r="AO18" s="124" t="s">
        <v>1521</v>
      </c>
      <c r="AP18" s="124" t="s">
        <v>1521</v>
      </c>
      <c r="AQ18" s="119">
        <v>6.694</v>
      </c>
      <c r="AR18" s="124" t="s">
        <v>1521</v>
      </c>
      <c r="AS18" s="119">
        <v>5.9002600000000003</v>
      </c>
      <c r="AT18" s="119">
        <v>6.81508</v>
      </c>
      <c r="AU18" s="119">
        <v>21.231999999999999</v>
      </c>
      <c r="AV18" s="119">
        <v>7.2050000000000001</v>
      </c>
      <c r="AW18" s="120">
        <v>30.741</v>
      </c>
    </row>
    <row r="19" spans="1:49" x14ac:dyDescent="0.3">
      <c r="A19" s="125" t="s">
        <v>839</v>
      </c>
      <c r="B19" s="118">
        <v>4</v>
      </c>
      <c r="C19" s="119">
        <v>38</v>
      </c>
      <c r="D19" s="119">
        <v>45</v>
      </c>
      <c r="E19" s="119">
        <v>8.0140600000000006</v>
      </c>
      <c r="F19" s="119">
        <v>41.1</v>
      </c>
      <c r="G19" s="120">
        <v>49</v>
      </c>
      <c r="H19" s="118">
        <v>16.7</v>
      </c>
      <c r="I19" s="120">
        <v>66</v>
      </c>
      <c r="J19" s="118">
        <v>0</v>
      </c>
      <c r="K19" s="119">
        <v>11.6</v>
      </c>
      <c r="L19" s="120">
        <v>11.07</v>
      </c>
      <c r="M19" s="121" t="s">
        <v>1521</v>
      </c>
      <c r="N19" s="122" t="s">
        <v>1521</v>
      </c>
      <c r="O19" s="123">
        <v>1.0669999999999999</v>
      </c>
      <c r="P19" s="118">
        <v>106.74</v>
      </c>
      <c r="Q19" s="119">
        <v>73.27</v>
      </c>
      <c r="R19" s="119">
        <v>214.13</v>
      </c>
      <c r="S19" s="120">
        <v>135.79499999999999</v>
      </c>
      <c r="T19" s="123">
        <v>111.473</v>
      </c>
      <c r="U19" s="123">
        <v>10.66</v>
      </c>
      <c r="V19" s="118">
        <v>12.66</v>
      </c>
      <c r="W19" s="119">
        <v>6.88</v>
      </c>
      <c r="X19" s="119">
        <v>0.38</v>
      </c>
      <c r="Y19" s="119">
        <v>0.01</v>
      </c>
      <c r="Z19" s="120">
        <v>0</v>
      </c>
      <c r="AA19" s="118">
        <v>68.61</v>
      </c>
      <c r="AB19" s="120">
        <v>269.16199999999998</v>
      </c>
      <c r="AC19" s="118">
        <v>66.623999999999995</v>
      </c>
      <c r="AD19" s="119">
        <v>62.581000000000003</v>
      </c>
      <c r="AE19" s="119">
        <v>49.67</v>
      </c>
      <c r="AF19" s="120">
        <v>1.2</v>
      </c>
      <c r="AG19" s="118">
        <v>10.66549</v>
      </c>
      <c r="AH19" s="119">
        <v>17</v>
      </c>
      <c r="AI19" s="119">
        <v>9.7881800000000005</v>
      </c>
      <c r="AJ19" s="119">
        <v>15.60833</v>
      </c>
      <c r="AK19" s="120">
        <v>16</v>
      </c>
      <c r="AL19" s="118">
        <v>19.77</v>
      </c>
      <c r="AM19" s="120">
        <v>20.34</v>
      </c>
      <c r="AN19" s="118">
        <v>30</v>
      </c>
      <c r="AO19" s="124" t="s">
        <v>1521</v>
      </c>
      <c r="AP19" s="124" t="s">
        <v>1521</v>
      </c>
      <c r="AQ19" s="119">
        <v>6.694</v>
      </c>
      <c r="AR19" s="124" t="s">
        <v>1521</v>
      </c>
      <c r="AS19" s="119">
        <v>5.9002600000000003</v>
      </c>
      <c r="AT19" s="119">
        <v>6.81508</v>
      </c>
      <c r="AU19" s="119">
        <v>21.231999999999999</v>
      </c>
      <c r="AV19" s="119">
        <v>7.2050000000000001</v>
      </c>
      <c r="AW19" s="120">
        <v>30.741</v>
      </c>
    </row>
    <row r="20" spans="1:49" x14ac:dyDescent="0.3">
      <c r="A20" s="125" t="s">
        <v>840</v>
      </c>
      <c r="B20" s="118">
        <v>4</v>
      </c>
      <c r="C20" s="119">
        <v>38</v>
      </c>
      <c r="D20" s="119">
        <v>45</v>
      </c>
      <c r="E20" s="119">
        <v>8.0388300000000008</v>
      </c>
      <c r="F20" s="119">
        <v>40.4</v>
      </c>
      <c r="G20" s="120">
        <v>49</v>
      </c>
      <c r="H20" s="118">
        <v>16.7</v>
      </c>
      <c r="I20" s="120">
        <v>66</v>
      </c>
      <c r="J20" s="118">
        <v>0</v>
      </c>
      <c r="K20" s="119">
        <v>11.58</v>
      </c>
      <c r="L20" s="120">
        <v>10.99</v>
      </c>
      <c r="M20" s="121" t="s">
        <v>1521</v>
      </c>
      <c r="N20" s="122" t="s">
        <v>1521</v>
      </c>
      <c r="O20" s="123">
        <v>1.0669999999999999</v>
      </c>
      <c r="P20" s="118">
        <v>106.74</v>
      </c>
      <c r="Q20" s="119">
        <v>73.27</v>
      </c>
      <c r="R20" s="119">
        <v>212.71</v>
      </c>
      <c r="S20" s="120">
        <v>135.79499999999999</v>
      </c>
      <c r="T20" s="123">
        <v>107.453</v>
      </c>
      <c r="U20" s="123">
        <v>10.69</v>
      </c>
      <c r="V20" s="118">
        <v>12.66</v>
      </c>
      <c r="W20" s="119">
        <v>7.23</v>
      </c>
      <c r="X20" s="119">
        <v>0.38</v>
      </c>
      <c r="Y20" s="119">
        <v>0.01</v>
      </c>
      <c r="Z20" s="120">
        <v>0</v>
      </c>
      <c r="AA20" s="118">
        <v>72.400000000000006</v>
      </c>
      <c r="AB20" s="120">
        <v>273.24900000000002</v>
      </c>
      <c r="AC20" s="118">
        <v>67.528000000000006</v>
      </c>
      <c r="AD20" s="119">
        <v>61.915999999999997</v>
      </c>
      <c r="AE20" s="119">
        <v>47.52</v>
      </c>
      <c r="AF20" s="120">
        <v>0</v>
      </c>
      <c r="AG20" s="118">
        <v>10.66549</v>
      </c>
      <c r="AH20" s="119">
        <v>17</v>
      </c>
      <c r="AI20" s="119">
        <v>9.8269800000000007</v>
      </c>
      <c r="AJ20" s="119">
        <v>15.60833</v>
      </c>
      <c r="AK20" s="120">
        <v>16</v>
      </c>
      <c r="AL20" s="118">
        <v>19.690000000000001</v>
      </c>
      <c r="AM20" s="120">
        <v>20.260000000000002</v>
      </c>
      <c r="AN20" s="118">
        <v>30</v>
      </c>
      <c r="AO20" s="124" t="s">
        <v>1521</v>
      </c>
      <c r="AP20" s="124" t="s">
        <v>1521</v>
      </c>
      <c r="AQ20" s="119">
        <v>6.6609999999999996</v>
      </c>
      <c r="AR20" s="124" t="s">
        <v>1521</v>
      </c>
      <c r="AS20" s="119">
        <v>5.90503</v>
      </c>
      <c r="AT20" s="119">
        <v>6.81508</v>
      </c>
      <c r="AU20" s="119">
        <v>21.231999999999999</v>
      </c>
      <c r="AV20" s="119">
        <v>7.2279999999999998</v>
      </c>
      <c r="AW20" s="120">
        <v>30.811</v>
      </c>
    </row>
    <row r="21" spans="1:49" x14ac:dyDescent="0.3">
      <c r="A21" s="125" t="s">
        <v>841</v>
      </c>
      <c r="B21" s="118">
        <v>4</v>
      </c>
      <c r="C21" s="119">
        <v>38</v>
      </c>
      <c r="D21" s="119">
        <v>45</v>
      </c>
      <c r="E21" s="119">
        <v>8.0388300000000008</v>
      </c>
      <c r="F21" s="119">
        <v>40.4</v>
      </c>
      <c r="G21" s="120">
        <v>49</v>
      </c>
      <c r="H21" s="118">
        <v>16.7</v>
      </c>
      <c r="I21" s="120">
        <v>66</v>
      </c>
      <c r="J21" s="118">
        <v>0</v>
      </c>
      <c r="K21" s="119">
        <v>11.58</v>
      </c>
      <c r="L21" s="120">
        <v>10.99</v>
      </c>
      <c r="M21" s="121" t="s">
        <v>1521</v>
      </c>
      <c r="N21" s="122" t="s">
        <v>1521</v>
      </c>
      <c r="O21" s="123">
        <v>1.0669999999999999</v>
      </c>
      <c r="P21" s="118">
        <v>106.74</v>
      </c>
      <c r="Q21" s="119">
        <v>73.27</v>
      </c>
      <c r="R21" s="119">
        <v>212.71</v>
      </c>
      <c r="S21" s="120">
        <v>135.79499999999999</v>
      </c>
      <c r="T21" s="123">
        <v>107.453</v>
      </c>
      <c r="U21" s="123">
        <v>10.69</v>
      </c>
      <c r="V21" s="118">
        <v>12.66</v>
      </c>
      <c r="W21" s="119">
        <v>7.23</v>
      </c>
      <c r="X21" s="119">
        <v>0.38</v>
      </c>
      <c r="Y21" s="119">
        <v>0.01</v>
      </c>
      <c r="Z21" s="120">
        <v>0</v>
      </c>
      <c r="AA21" s="118">
        <v>72.400000000000006</v>
      </c>
      <c r="AB21" s="120">
        <v>273.24900000000002</v>
      </c>
      <c r="AC21" s="118">
        <v>67.528000000000006</v>
      </c>
      <c r="AD21" s="119">
        <v>61.915999999999997</v>
      </c>
      <c r="AE21" s="119">
        <v>47.52</v>
      </c>
      <c r="AF21" s="120">
        <v>0</v>
      </c>
      <c r="AG21" s="118">
        <v>10.66549</v>
      </c>
      <c r="AH21" s="119">
        <v>17</v>
      </c>
      <c r="AI21" s="119">
        <v>9.8269800000000007</v>
      </c>
      <c r="AJ21" s="119">
        <v>15.60833</v>
      </c>
      <c r="AK21" s="120">
        <v>16</v>
      </c>
      <c r="AL21" s="118">
        <v>19.690000000000001</v>
      </c>
      <c r="AM21" s="120">
        <v>20.260000000000002</v>
      </c>
      <c r="AN21" s="118">
        <v>30</v>
      </c>
      <c r="AO21" s="124" t="s">
        <v>1521</v>
      </c>
      <c r="AP21" s="124" t="s">
        <v>1521</v>
      </c>
      <c r="AQ21" s="119">
        <v>6.6609999999999996</v>
      </c>
      <c r="AR21" s="124" t="s">
        <v>1521</v>
      </c>
      <c r="AS21" s="119">
        <v>5.90503</v>
      </c>
      <c r="AT21" s="119">
        <v>6.81508</v>
      </c>
      <c r="AU21" s="119">
        <v>21.231999999999999</v>
      </c>
      <c r="AV21" s="119">
        <v>7.2279999999999998</v>
      </c>
      <c r="AW21" s="120">
        <v>30.811</v>
      </c>
    </row>
    <row r="22" spans="1:49" x14ac:dyDescent="0.3">
      <c r="A22" s="125" t="s">
        <v>842</v>
      </c>
      <c r="B22" s="118">
        <v>4</v>
      </c>
      <c r="C22" s="119">
        <v>38</v>
      </c>
      <c r="D22" s="119">
        <v>45</v>
      </c>
      <c r="E22" s="119">
        <v>8.1316699999999997</v>
      </c>
      <c r="F22" s="119">
        <v>38.299999999999997</v>
      </c>
      <c r="G22" s="120">
        <v>49</v>
      </c>
      <c r="H22" s="118">
        <v>16.7</v>
      </c>
      <c r="I22" s="120">
        <v>66</v>
      </c>
      <c r="J22" s="118">
        <v>0</v>
      </c>
      <c r="K22" s="119">
        <v>11.62</v>
      </c>
      <c r="L22" s="120">
        <v>10.84</v>
      </c>
      <c r="M22" s="121" t="s">
        <v>1521</v>
      </c>
      <c r="N22" s="122" t="s">
        <v>1521</v>
      </c>
      <c r="O22" s="123">
        <v>1.0669999999999999</v>
      </c>
      <c r="P22" s="118">
        <v>106.74</v>
      </c>
      <c r="Q22" s="119">
        <v>73.27</v>
      </c>
      <c r="R22" s="119">
        <v>212.71</v>
      </c>
      <c r="S22" s="120">
        <v>135.79499999999999</v>
      </c>
      <c r="T22" s="123">
        <v>108.526</v>
      </c>
      <c r="U22" s="123">
        <v>10.69</v>
      </c>
      <c r="V22" s="118">
        <v>12.66</v>
      </c>
      <c r="W22" s="119">
        <v>6.94</v>
      </c>
      <c r="X22" s="119">
        <v>0.38</v>
      </c>
      <c r="Y22" s="119">
        <v>0.01</v>
      </c>
      <c r="Z22" s="120">
        <v>0</v>
      </c>
      <c r="AA22" s="118">
        <v>63.7</v>
      </c>
      <c r="AB22" s="120">
        <v>263.69600000000003</v>
      </c>
      <c r="AC22" s="118">
        <v>66.894999999999996</v>
      </c>
      <c r="AD22" s="119">
        <v>61.741</v>
      </c>
      <c r="AE22" s="119">
        <v>47.78</v>
      </c>
      <c r="AF22" s="120">
        <v>0</v>
      </c>
      <c r="AG22" s="118">
        <v>10.66549</v>
      </c>
      <c r="AH22" s="119">
        <v>17</v>
      </c>
      <c r="AI22" s="119">
        <v>10.19192</v>
      </c>
      <c r="AJ22" s="119">
        <v>15.60833</v>
      </c>
      <c r="AK22" s="120">
        <v>16</v>
      </c>
      <c r="AL22" s="118">
        <v>19.64</v>
      </c>
      <c r="AM22" s="120">
        <v>20.21</v>
      </c>
      <c r="AN22" s="118">
        <v>30</v>
      </c>
      <c r="AO22" s="124" t="s">
        <v>1521</v>
      </c>
      <c r="AP22" s="124" t="s">
        <v>1521</v>
      </c>
      <c r="AQ22" s="119">
        <v>6.641</v>
      </c>
      <c r="AR22" s="124" t="s">
        <v>1521</v>
      </c>
      <c r="AS22" s="119">
        <v>5.9002600000000003</v>
      </c>
      <c r="AT22" s="119">
        <v>6.81508</v>
      </c>
      <c r="AU22" s="119">
        <v>21.231999999999999</v>
      </c>
      <c r="AV22" s="119">
        <v>7.2050000000000001</v>
      </c>
      <c r="AW22" s="120">
        <v>30.56</v>
      </c>
    </row>
    <row r="23" spans="1:49" x14ac:dyDescent="0.3">
      <c r="A23" s="125" t="s">
        <v>843</v>
      </c>
      <c r="B23" s="118">
        <v>4</v>
      </c>
      <c r="C23" s="119">
        <v>38</v>
      </c>
      <c r="D23" s="119">
        <v>45</v>
      </c>
      <c r="E23" s="119">
        <v>8.1316699999999997</v>
      </c>
      <c r="F23" s="119">
        <v>38.299999999999997</v>
      </c>
      <c r="G23" s="120">
        <v>49</v>
      </c>
      <c r="H23" s="118">
        <v>16.7</v>
      </c>
      <c r="I23" s="120">
        <v>66</v>
      </c>
      <c r="J23" s="118">
        <v>0</v>
      </c>
      <c r="K23" s="119">
        <v>11.62</v>
      </c>
      <c r="L23" s="120">
        <v>10.84</v>
      </c>
      <c r="M23" s="121" t="s">
        <v>1521</v>
      </c>
      <c r="N23" s="122" t="s">
        <v>1521</v>
      </c>
      <c r="O23" s="123">
        <v>1.0669999999999999</v>
      </c>
      <c r="P23" s="118">
        <v>106.74</v>
      </c>
      <c r="Q23" s="119">
        <v>73.27</v>
      </c>
      <c r="R23" s="119">
        <v>212.71</v>
      </c>
      <c r="S23" s="120">
        <v>135.79499999999999</v>
      </c>
      <c r="T23" s="123">
        <v>108.526</v>
      </c>
      <c r="U23" s="123">
        <v>10.69</v>
      </c>
      <c r="V23" s="118">
        <v>12.66</v>
      </c>
      <c r="W23" s="119">
        <v>6.94</v>
      </c>
      <c r="X23" s="119">
        <v>0.38</v>
      </c>
      <c r="Y23" s="119">
        <v>0.01</v>
      </c>
      <c r="Z23" s="120">
        <v>0</v>
      </c>
      <c r="AA23" s="118">
        <v>63.7</v>
      </c>
      <c r="AB23" s="120">
        <v>263.69600000000003</v>
      </c>
      <c r="AC23" s="118">
        <v>66.894999999999996</v>
      </c>
      <c r="AD23" s="119">
        <v>61.741</v>
      </c>
      <c r="AE23" s="119">
        <v>47.78</v>
      </c>
      <c r="AF23" s="120">
        <v>0</v>
      </c>
      <c r="AG23" s="118">
        <v>10.66549</v>
      </c>
      <c r="AH23" s="119">
        <v>17</v>
      </c>
      <c r="AI23" s="119">
        <v>10.19192</v>
      </c>
      <c r="AJ23" s="119">
        <v>15.60833</v>
      </c>
      <c r="AK23" s="120">
        <v>16</v>
      </c>
      <c r="AL23" s="118">
        <v>19.64</v>
      </c>
      <c r="AM23" s="120">
        <v>20.21</v>
      </c>
      <c r="AN23" s="118">
        <v>30</v>
      </c>
      <c r="AO23" s="124" t="s">
        <v>1521</v>
      </c>
      <c r="AP23" s="124" t="s">
        <v>1521</v>
      </c>
      <c r="AQ23" s="119">
        <v>6.641</v>
      </c>
      <c r="AR23" s="124" t="s">
        <v>1521</v>
      </c>
      <c r="AS23" s="119">
        <v>5.9002600000000003</v>
      </c>
      <c r="AT23" s="119">
        <v>6.81508</v>
      </c>
      <c r="AU23" s="119">
        <v>21.231999999999999</v>
      </c>
      <c r="AV23" s="119">
        <v>7.2050000000000001</v>
      </c>
      <c r="AW23" s="120">
        <v>30.56</v>
      </c>
    </row>
    <row r="24" spans="1:49" x14ac:dyDescent="0.3">
      <c r="A24" s="125" t="s">
        <v>844</v>
      </c>
      <c r="B24" s="118">
        <v>4</v>
      </c>
      <c r="C24" s="119">
        <v>38</v>
      </c>
      <c r="D24" s="119">
        <v>45</v>
      </c>
      <c r="E24" s="119">
        <v>8.2802500000000006</v>
      </c>
      <c r="F24" s="119">
        <v>36.700000000000003</v>
      </c>
      <c r="G24" s="120">
        <v>49</v>
      </c>
      <c r="H24" s="118">
        <v>16.7</v>
      </c>
      <c r="I24" s="120">
        <v>66</v>
      </c>
      <c r="J24" s="118">
        <v>0</v>
      </c>
      <c r="K24" s="119">
        <v>11.69</v>
      </c>
      <c r="L24" s="120">
        <v>10.87</v>
      </c>
      <c r="M24" s="118">
        <v>1.07</v>
      </c>
      <c r="N24" s="120">
        <v>73.430000000000007</v>
      </c>
      <c r="O24" s="123">
        <v>1.0669999999999999</v>
      </c>
      <c r="P24" s="118">
        <v>106.74</v>
      </c>
      <c r="Q24" s="119">
        <v>73.27</v>
      </c>
      <c r="R24" s="119">
        <v>212.71</v>
      </c>
      <c r="S24" s="120">
        <v>135.79499999999999</v>
      </c>
      <c r="T24" s="123">
        <v>108.41500000000001</v>
      </c>
      <c r="U24" s="123">
        <v>10.7</v>
      </c>
      <c r="V24" s="118">
        <v>12.09</v>
      </c>
      <c r="W24" s="119">
        <v>6.3</v>
      </c>
      <c r="X24" s="119">
        <v>0.39</v>
      </c>
      <c r="Y24" s="119">
        <v>0.01</v>
      </c>
      <c r="Z24" s="120">
        <v>0</v>
      </c>
      <c r="AA24" s="118">
        <v>63.42</v>
      </c>
      <c r="AB24" s="120">
        <v>262.94299999999998</v>
      </c>
      <c r="AC24" s="118">
        <v>66.61</v>
      </c>
      <c r="AD24" s="119">
        <v>59.994</v>
      </c>
      <c r="AE24" s="119">
        <v>47.73</v>
      </c>
      <c r="AF24" s="120">
        <v>0</v>
      </c>
      <c r="AG24" s="118">
        <v>10.66549</v>
      </c>
      <c r="AH24" s="119">
        <v>17</v>
      </c>
      <c r="AI24" s="119">
        <v>10.103199999999999</v>
      </c>
      <c r="AJ24" s="119">
        <v>15.60833</v>
      </c>
      <c r="AK24" s="120">
        <v>16</v>
      </c>
      <c r="AL24" s="118">
        <v>19.55</v>
      </c>
      <c r="AM24" s="120">
        <v>20.12</v>
      </c>
      <c r="AN24" s="118">
        <v>30</v>
      </c>
      <c r="AO24" s="124" t="s">
        <v>1521</v>
      </c>
      <c r="AP24" s="124" t="s">
        <v>1521</v>
      </c>
      <c r="AQ24" s="119">
        <v>6.6429999999999998</v>
      </c>
      <c r="AR24" s="124" t="s">
        <v>1521</v>
      </c>
      <c r="AS24" s="119">
        <v>5.90151</v>
      </c>
      <c r="AT24" s="119">
        <v>6.81508</v>
      </c>
      <c r="AU24" s="119">
        <v>21.231999999999999</v>
      </c>
      <c r="AV24" s="119">
        <v>7.2110000000000003</v>
      </c>
      <c r="AW24" s="120">
        <v>30.741</v>
      </c>
    </row>
    <row r="25" spans="1:49" x14ac:dyDescent="0.3">
      <c r="A25" s="125" t="s">
        <v>845</v>
      </c>
      <c r="B25" s="118">
        <v>4</v>
      </c>
      <c r="C25" s="119">
        <v>38</v>
      </c>
      <c r="D25" s="119">
        <v>45</v>
      </c>
      <c r="E25" s="119">
        <v>8.2802500000000006</v>
      </c>
      <c r="F25" s="119">
        <v>36.700000000000003</v>
      </c>
      <c r="G25" s="120">
        <v>49</v>
      </c>
      <c r="H25" s="118">
        <v>16.7</v>
      </c>
      <c r="I25" s="120">
        <v>66</v>
      </c>
      <c r="J25" s="118">
        <v>0</v>
      </c>
      <c r="K25" s="119">
        <v>11.69</v>
      </c>
      <c r="L25" s="120">
        <v>10.87</v>
      </c>
      <c r="M25" s="118">
        <v>1.07</v>
      </c>
      <c r="N25" s="120">
        <v>73.430000000000007</v>
      </c>
      <c r="O25" s="123">
        <v>1.0669999999999999</v>
      </c>
      <c r="P25" s="118">
        <v>106.74</v>
      </c>
      <c r="Q25" s="119">
        <v>73.27</v>
      </c>
      <c r="R25" s="119">
        <v>212.71</v>
      </c>
      <c r="S25" s="120">
        <v>135.79499999999999</v>
      </c>
      <c r="T25" s="123">
        <v>108.41500000000001</v>
      </c>
      <c r="U25" s="123">
        <v>10.7</v>
      </c>
      <c r="V25" s="118">
        <v>12.09</v>
      </c>
      <c r="W25" s="119">
        <v>6.3</v>
      </c>
      <c r="X25" s="119">
        <v>0.39</v>
      </c>
      <c r="Y25" s="119">
        <v>0.01</v>
      </c>
      <c r="Z25" s="120">
        <v>0</v>
      </c>
      <c r="AA25" s="118">
        <v>63.42</v>
      </c>
      <c r="AB25" s="120">
        <v>262.94299999999998</v>
      </c>
      <c r="AC25" s="118">
        <v>66.61</v>
      </c>
      <c r="AD25" s="119">
        <v>59.994</v>
      </c>
      <c r="AE25" s="119">
        <v>47.73</v>
      </c>
      <c r="AF25" s="120">
        <v>0</v>
      </c>
      <c r="AG25" s="118">
        <v>10.66549</v>
      </c>
      <c r="AH25" s="119">
        <v>17</v>
      </c>
      <c r="AI25" s="119">
        <v>10.103199999999999</v>
      </c>
      <c r="AJ25" s="119">
        <v>15.60833</v>
      </c>
      <c r="AK25" s="120">
        <v>16</v>
      </c>
      <c r="AL25" s="118">
        <v>19.55</v>
      </c>
      <c r="AM25" s="120">
        <v>20.12</v>
      </c>
      <c r="AN25" s="118">
        <v>30</v>
      </c>
      <c r="AO25" s="124" t="s">
        <v>1521</v>
      </c>
      <c r="AP25" s="124" t="s">
        <v>1521</v>
      </c>
      <c r="AQ25" s="119">
        <v>6.6429999999999998</v>
      </c>
      <c r="AR25" s="124" t="s">
        <v>1521</v>
      </c>
      <c r="AS25" s="119">
        <v>5.90151</v>
      </c>
      <c r="AT25" s="119">
        <v>6.81508</v>
      </c>
      <c r="AU25" s="119">
        <v>21.231999999999999</v>
      </c>
      <c r="AV25" s="119">
        <v>7.2110000000000003</v>
      </c>
      <c r="AW25" s="120">
        <v>30.741</v>
      </c>
    </row>
    <row r="26" spans="1:49" x14ac:dyDescent="0.3">
      <c r="A26" s="125" t="s">
        <v>846</v>
      </c>
      <c r="B26" s="118">
        <v>4</v>
      </c>
      <c r="C26" s="119">
        <v>38</v>
      </c>
      <c r="D26" s="119">
        <v>45</v>
      </c>
      <c r="E26" s="119">
        <v>8.6895500000000006</v>
      </c>
      <c r="F26" s="119">
        <v>28.8</v>
      </c>
      <c r="G26" s="120">
        <v>49</v>
      </c>
      <c r="H26" s="118">
        <v>17.2</v>
      </c>
      <c r="I26" s="120">
        <v>65</v>
      </c>
      <c r="J26" s="118">
        <v>0</v>
      </c>
      <c r="K26" s="119">
        <v>11.74</v>
      </c>
      <c r="L26" s="120">
        <v>9.68</v>
      </c>
      <c r="M26" s="121" t="s">
        <v>1521</v>
      </c>
      <c r="N26" s="122" t="s">
        <v>1521</v>
      </c>
      <c r="O26" s="123">
        <v>1.0669999999999999</v>
      </c>
      <c r="P26" s="118">
        <v>106.74</v>
      </c>
      <c r="Q26" s="119">
        <v>73.27</v>
      </c>
      <c r="R26" s="119">
        <v>212.71</v>
      </c>
      <c r="S26" s="120">
        <v>135.79499999999999</v>
      </c>
      <c r="T26" s="123">
        <v>109.572</v>
      </c>
      <c r="U26" s="123">
        <v>10.7</v>
      </c>
      <c r="V26" s="118">
        <v>12.66</v>
      </c>
      <c r="W26" s="119">
        <v>7.34</v>
      </c>
      <c r="X26" s="119">
        <v>0.39</v>
      </c>
      <c r="Y26" s="119">
        <v>0.01</v>
      </c>
      <c r="Z26" s="120">
        <v>0</v>
      </c>
      <c r="AA26" s="118">
        <v>65.099999999999994</v>
      </c>
      <c r="AB26" s="120">
        <v>264.62099999999998</v>
      </c>
      <c r="AC26" s="118">
        <v>64.95</v>
      </c>
      <c r="AD26" s="119">
        <v>62.133000000000003</v>
      </c>
      <c r="AE26" s="119">
        <v>47.95</v>
      </c>
      <c r="AF26" s="120">
        <v>0.1</v>
      </c>
      <c r="AG26" s="118">
        <v>10.66549</v>
      </c>
      <c r="AH26" s="119">
        <v>16.8</v>
      </c>
      <c r="AI26" s="119">
        <v>10.11567</v>
      </c>
      <c r="AJ26" s="119">
        <v>15.60833</v>
      </c>
      <c r="AK26" s="120">
        <v>16</v>
      </c>
      <c r="AL26" s="118">
        <v>19.14</v>
      </c>
      <c r="AM26" s="120">
        <v>19.71</v>
      </c>
      <c r="AN26" s="118">
        <v>30</v>
      </c>
      <c r="AO26" s="124" t="s">
        <v>1521</v>
      </c>
      <c r="AP26" s="124" t="s">
        <v>1521</v>
      </c>
      <c r="AQ26" s="119">
        <v>6.6479999999999997</v>
      </c>
      <c r="AR26" s="124" t="s">
        <v>1521</v>
      </c>
      <c r="AS26" s="119">
        <v>5.93947</v>
      </c>
      <c r="AT26" s="119">
        <v>6.81508</v>
      </c>
      <c r="AU26" s="119">
        <v>21.231999999999999</v>
      </c>
      <c r="AV26" s="119">
        <v>7.3940000000000001</v>
      </c>
      <c r="AW26" s="120">
        <v>30.811</v>
      </c>
    </row>
    <row r="27" spans="1:49" x14ac:dyDescent="0.3">
      <c r="A27" s="125" t="s">
        <v>847</v>
      </c>
      <c r="B27" s="118">
        <v>4</v>
      </c>
      <c r="C27" s="119">
        <v>38</v>
      </c>
      <c r="D27" s="119">
        <v>45</v>
      </c>
      <c r="E27" s="119">
        <v>8.6895500000000006</v>
      </c>
      <c r="F27" s="119">
        <v>28.8</v>
      </c>
      <c r="G27" s="120">
        <v>49</v>
      </c>
      <c r="H27" s="118">
        <v>17.2</v>
      </c>
      <c r="I27" s="120">
        <v>65</v>
      </c>
      <c r="J27" s="118">
        <v>0</v>
      </c>
      <c r="K27" s="119">
        <v>11.74</v>
      </c>
      <c r="L27" s="120">
        <v>9.68</v>
      </c>
      <c r="M27" s="121" t="s">
        <v>1521</v>
      </c>
      <c r="N27" s="122" t="s">
        <v>1521</v>
      </c>
      <c r="O27" s="123">
        <v>1.0669999999999999</v>
      </c>
      <c r="P27" s="118">
        <v>106.74</v>
      </c>
      <c r="Q27" s="119">
        <v>73.27</v>
      </c>
      <c r="R27" s="119">
        <v>212.71</v>
      </c>
      <c r="S27" s="120">
        <v>135.79499999999999</v>
      </c>
      <c r="T27" s="123">
        <v>109.572</v>
      </c>
      <c r="U27" s="123">
        <v>10.7</v>
      </c>
      <c r="V27" s="118">
        <v>12.66</v>
      </c>
      <c r="W27" s="119">
        <v>7.34</v>
      </c>
      <c r="X27" s="119">
        <v>0.39</v>
      </c>
      <c r="Y27" s="119">
        <v>0.01</v>
      </c>
      <c r="Z27" s="120">
        <v>0</v>
      </c>
      <c r="AA27" s="118">
        <v>65.099999999999994</v>
      </c>
      <c r="AB27" s="120">
        <v>264.62099999999998</v>
      </c>
      <c r="AC27" s="118">
        <v>64.95</v>
      </c>
      <c r="AD27" s="119">
        <v>62.133000000000003</v>
      </c>
      <c r="AE27" s="119">
        <v>47.95</v>
      </c>
      <c r="AF27" s="120">
        <v>0.1</v>
      </c>
      <c r="AG27" s="118">
        <v>10.66549</v>
      </c>
      <c r="AH27" s="119">
        <v>16.8</v>
      </c>
      <c r="AI27" s="119">
        <v>10.11567</v>
      </c>
      <c r="AJ27" s="119">
        <v>15.60833</v>
      </c>
      <c r="AK27" s="120">
        <v>16</v>
      </c>
      <c r="AL27" s="118">
        <v>19.14</v>
      </c>
      <c r="AM27" s="120">
        <v>19.71</v>
      </c>
      <c r="AN27" s="118">
        <v>30</v>
      </c>
      <c r="AO27" s="124" t="s">
        <v>1521</v>
      </c>
      <c r="AP27" s="124" t="s">
        <v>1521</v>
      </c>
      <c r="AQ27" s="119">
        <v>6.6479999999999997</v>
      </c>
      <c r="AR27" s="124" t="s">
        <v>1521</v>
      </c>
      <c r="AS27" s="119">
        <v>5.93947</v>
      </c>
      <c r="AT27" s="119">
        <v>6.81508</v>
      </c>
      <c r="AU27" s="119">
        <v>21.231999999999999</v>
      </c>
      <c r="AV27" s="119">
        <v>7.3940000000000001</v>
      </c>
      <c r="AW27" s="120">
        <v>30.811</v>
      </c>
    </row>
    <row r="28" spans="1:49" x14ac:dyDescent="0.3">
      <c r="A28" s="125" t="s">
        <v>848</v>
      </c>
      <c r="B28" s="118">
        <v>4</v>
      </c>
      <c r="C28" s="119">
        <v>38</v>
      </c>
      <c r="D28" s="119">
        <v>45</v>
      </c>
      <c r="E28" s="119">
        <v>8.9811800000000002</v>
      </c>
      <c r="F28" s="119">
        <v>28.9</v>
      </c>
      <c r="G28" s="120">
        <v>49</v>
      </c>
      <c r="H28" s="118">
        <v>17.2</v>
      </c>
      <c r="I28" s="120">
        <v>65</v>
      </c>
      <c r="J28" s="118">
        <v>0</v>
      </c>
      <c r="K28" s="119">
        <v>11.7</v>
      </c>
      <c r="L28" s="120">
        <v>12.63</v>
      </c>
      <c r="M28" s="121" t="s">
        <v>1521</v>
      </c>
      <c r="N28" s="122" t="s">
        <v>1521</v>
      </c>
      <c r="O28" s="123">
        <v>1.0669999999999999</v>
      </c>
      <c r="P28" s="118">
        <v>105.74</v>
      </c>
      <c r="Q28" s="119">
        <v>72.48</v>
      </c>
      <c r="R28" s="119">
        <v>212.71</v>
      </c>
      <c r="S28" s="120">
        <v>135.79499999999999</v>
      </c>
      <c r="T28" s="123">
        <v>108.36199999999999</v>
      </c>
      <c r="U28" s="123">
        <v>10.71</v>
      </c>
      <c r="V28" s="118">
        <v>12.09</v>
      </c>
      <c r="W28" s="119">
        <v>7.14</v>
      </c>
      <c r="X28" s="119">
        <v>0.38</v>
      </c>
      <c r="Y28" s="119">
        <v>0.01</v>
      </c>
      <c r="Z28" s="120">
        <v>0</v>
      </c>
      <c r="AA28" s="118">
        <v>59.52</v>
      </c>
      <c r="AB28" s="120">
        <v>259.04199999999997</v>
      </c>
      <c r="AC28" s="118">
        <v>67.149000000000001</v>
      </c>
      <c r="AD28" s="119">
        <v>63.31</v>
      </c>
      <c r="AE28" s="119">
        <v>47.39</v>
      </c>
      <c r="AF28" s="120">
        <v>0</v>
      </c>
      <c r="AG28" s="118">
        <v>10.66549</v>
      </c>
      <c r="AH28" s="119">
        <v>17</v>
      </c>
      <c r="AI28" s="119">
        <v>10.14359</v>
      </c>
      <c r="AJ28" s="119">
        <v>15.60833</v>
      </c>
      <c r="AK28" s="120">
        <v>16</v>
      </c>
      <c r="AL28" s="118">
        <v>19.62</v>
      </c>
      <c r="AM28" s="120">
        <v>20.190000000000001</v>
      </c>
      <c r="AN28" s="118">
        <v>30</v>
      </c>
      <c r="AO28" s="124" t="s">
        <v>1521</v>
      </c>
      <c r="AP28" s="124" t="s">
        <v>1521</v>
      </c>
      <c r="AQ28" s="119">
        <v>6.6440000000000001</v>
      </c>
      <c r="AR28" s="124" t="s">
        <v>1521</v>
      </c>
      <c r="AS28" s="119">
        <v>5.8871900000000004</v>
      </c>
      <c r="AT28" s="119">
        <v>6.81508</v>
      </c>
      <c r="AU28" s="119">
        <v>21.231999999999999</v>
      </c>
      <c r="AV28" s="119">
        <v>7.1420000000000003</v>
      </c>
      <c r="AW28" s="120">
        <v>30.811</v>
      </c>
    </row>
    <row r="29" spans="1:49" x14ac:dyDescent="0.3">
      <c r="A29" s="125" t="s">
        <v>849</v>
      </c>
      <c r="B29" s="118">
        <v>4</v>
      </c>
      <c r="C29" s="119">
        <v>38</v>
      </c>
      <c r="D29" s="119">
        <v>45</v>
      </c>
      <c r="E29" s="119">
        <v>8.9811800000000002</v>
      </c>
      <c r="F29" s="119">
        <v>28.9</v>
      </c>
      <c r="G29" s="120">
        <v>49</v>
      </c>
      <c r="H29" s="118">
        <v>17.2</v>
      </c>
      <c r="I29" s="120">
        <v>65</v>
      </c>
      <c r="J29" s="118">
        <v>0</v>
      </c>
      <c r="K29" s="119">
        <v>11.7</v>
      </c>
      <c r="L29" s="120">
        <v>12.63</v>
      </c>
      <c r="M29" s="121" t="s">
        <v>1521</v>
      </c>
      <c r="N29" s="122" t="s">
        <v>1521</v>
      </c>
      <c r="O29" s="123">
        <v>1.0669999999999999</v>
      </c>
      <c r="P29" s="118">
        <v>105.74</v>
      </c>
      <c r="Q29" s="119">
        <v>72.48</v>
      </c>
      <c r="R29" s="119">
        <v>212.71</v>
      </c>
      <c r="S29" s="120">
        <v>135.79499999999999</v>
      </c>
      <c r="T29" s="123">
        <v>108.36199999999999</v>
      </c>
      <c r="U29" s="123">
        <v>10.71</v>
      </c>
      <c r="V29" s="118">
        <v>12.09</v>
      </c>
      <c r="W29" s="119">
        <v>7.14</v>
      </c>
      <c r="X29" s="119">
        <v>0.38</v>
      </c>
      <c r="Y29" s="119">
        <v>0.01</v>
      </c>
      <c r="Z29" s="120">
        <v>0</v>
      </c>
      <c r="AA29" s="118">
        <v>59.52</v>
      </c>
      <c r="AB29" s="120">
        <v>259.04199999999997</v>
      </c>
      <c r="AC29" s="118">
        <v>67.149000000000001</v>
      </c>
      <c r="AD29" s="119">
        <v>63.31</v>
      </c>
      <c r="AE29" s="119">
        <v>47.39</v>
      </c>
      <c r="AF29" s="120">
        <v>0</v>
      </c>
      <c r="AG29" s="118">
        <v>10.66549</v>
      </c>
      <c r="AH29" s="119">
        <v>17</v>
      </c>
      <c r="AI29" s="119">
        <v>10.14359</v>
      </c>
      <c r="AJ29" s="119">
        <v>15.60833</v>
      </c>
      <c r="AK29" s="120">
        <v>16</v>
      </c>
      <c r="AL29" s="118">
        <v>19.62</v>
      </c>
      <c r="AM29" s="120">
        <v>20.190000000000001</v>
      </c>
      <c r="AN29" s="118">
        <v>30</v>
      </c>
      <c r="AO29" s="124" t="s">
        <v>1521</v>
      </c>
      <c r="AP29" s="124" t="s">
        <v>1521</v>
      </c>
      <c r="AQ29" s="119">
        <v>6.6440000000000001</v>
      </c>
      <c r="AR29" s="124" t="s">
        <v>1521</v>
      </c>
      <c r="AS29" s="119">
        <v>5.8871900000000004</v>
      </c>
      <c r="AT29" s="119">
        <v>6.81508</v>
      </c>
      <c r="AU29" s="119">
        <v>21.231999999999999</v>
      </c>
      <c r="AV29" s="119">
        <v>7.1420000000000003</v>
      </c>
      <c r="AW29" s="120">
        <v>30.811</v>
      </c>
    </row>
    <row r="30" spans="1:49" x14ac:dyDescent="0.3">
      <c r="A30" s="125" t="s">
        <v>850</v>
      </c>
      <c r="B30" s="118">
        <v>4</v>
      </c>
      <c r="C30" s="119">
        <v>38</v>
      </c>
      <c r="D30" s="119">
        <v>45</v>
      </c>
      <c r="E30" s="119">
        <v>9.0351800000000004</v>
      </c>
      <c r="F30" s="119">
        <v>37.700000000000003</v>
      </c>
      <c r="G30" s="120">
        <v>49</v>
      </c>
      <c r="H30" s="118">
        <v>17.2</v>
      </c>
      <c r="I30" s="120">
        <v>67</v>
      </c>
      <c r="J30" s="118">
        <v>0</v>
      </c>
      <c r="K30" s="119">
        <v>11.7</v>
      </c>
      <c r="L30" s="120">
        <v>13.07</v>
      </c>
      <c r="M30" s="121" t="s">
        <v>1521</v>
      </c>
      <c r="N30" s="122" t="s">
        <v>1521</v>
      </c>
      <c r="O30" s="123">
        <v>1.0669999999999999</v>
      </c>
      <c r="P30" s="118">
        <v>105.74</v>
      </c>
      <c r="Q30" s="119">
        <v>73.27</v>
      </c>
      <c r="R30" s="119">
        <v>211.29</v>
      </c>
      <c r="S30" s="120">
        <v>135.79499999999999</v>
      </c>
      <c r="T30" s="123">
        <v>107.126</v>
      </c>
      <c r="U30" s="123">
        <v>10.65</v>
      </c>
      <c r="V30" s="118">
        <v>12.66</v>
      </c>
      <c r="W30" s="119">
        <v>5.51</v>
      </c>
      <c r="X30" s="119">
        <v>0.38</v>
      </c>
      <c r="Y30" s="119">
        <v>0.01</v>
      </c>
      <c r="Z30" s="120">
        <v>0</v>
      </c>
      <c r="AA30" s="118">
        <v>55.74</v>
      </c>
      <c r="AB30" s="120">
        <v>255.26400000000001</v>
      </c>
      <c r="AC30" s="118">
        <v>68.236999999999995</v>
      </c>
      <c r="AD30" s="119">
        <v>62.213000000000001</v>
      </c>
      <c r="AE30" s="119">
        <v>46.19</v>
      </c>
      <c r="AF30" s="120">
        <v>0</v>
      </c>
      <c r="AG30" s="118">
        <v>10.66549</v>
      </c>
      <c r="AH30" s="119">
        <v>17</v>
      </c>
      <c r="AI30" s="119">
        <v>10.355779999999999</v>
      </c>
      <c r="AJ30" s="119">
        <v>15.60833</v>
      </c>
      <c r="AK30" s="120">
        <v>16</v>
      </c>
      <c r="AL30" s="118">
        <v>19.53</v>
      </c>
      <c r="AM30" s="120">
        <v>20.100000000000001</v>
      </c>
      <c r="AN30" s="118">
        <v>30</v>
      </c>
      <c r="AO30" s="124" t="s">
        <v>1521</v>
      </c>
      <c r="AP30" s="124" t="s">
        <v>1521</v>
      </c>
      <c r="AQ30" s="119">
        <v>6.6059999999999999</v>
      </c>
      <c r="AR30" s="124" t="s">
        <v>1521</v>
      </c>
      <c r="AS30" s="119">
        <v>5.8849099999999996</v>
      </c>
      <c r="AT30" s="119">
        <v>6.81508</v>
      </c>
      <c r="AU30" s="119">
        <v>21.231999999999999</v>
      </c>
      <c r="AV30" s="119">
        <v>7.1310000000000002</v>
      </c>
      <c r="AW30" s="120">
        <v>30.309000000000001</v>
      </c>
    </row>
    <row r="31" spans="1:49" x14ac:dyDescent="0.3">
      <c r="A31" s="125" t="s">
        <v>851</v>
      </c>
      <c r="B31" s="118">
        <v>4</v>
      </c>
      <c r="C31" s="119">
        <v>38</v>
      </c>
      <c r="D31" s="119">
        <v>45</v>
      </c>
      <c r="E31" s="119">
        <v>9.0351800000000004</v>
      </c>
      <c r="F31" s="119">
        <v>37.700000000000003</v>
      </c>
      <c r="G31" s="120">
        <v>49</v>
      </c>
      <c r="H31" s="118">
        <v>17.2</v>
      </c>
      <c r="I31" s="120">
        <v>67</v>
      </c>
      <c r="J31" s="118">
        <v>0</v>
      </c>
      <c r="K31" s="119">
        <v>11.7</v>
      </c>
      <c r="L31" s="120">
        <v>13.07</v>
      </c>
      <c r="M31" s="121" t="s">
        <v>1521</v>
      </c>
      <c r="N31" s="122" t="s">
        <v>1521</v>
      </c>
      <c r="O31" s="123">
        <v>1.0669999999999999</v>
      </c>
      <c r="P31" s="118">
        <v>105.74</v>
      </c>
      <c r="Q31" s="119">
        <v>73.27</v>
      </c>
      <c r="R31" s="119">
        <v>211.29</v>
      </c>
      <c r="S31" s="120">
        <v>135.79499999999999</v>
      </c>
      <c r="T31" s="123">
        <v>107.126</v>
      </c>
      <c r="U31" s="123">
        <v>10.65</v>
      </c>
      <c r="V31" s="118">
        <v>12.66</v>
      </c>
      <c r="W31" s="119">
        <v>5.51</v>
      </c>
      <c r="X31" s="119">
        <v>0.38</v>
      </c>
      <c r="Y31" s="119">
        <v>0.01</v>
      </c>
      <c r="Z31" s="120">
        <v>0</v>
      </c>
      <c r="AA31" s="118">
        <v>55.74</v>
      </c>
      <c r="AB31" s="120">
        <v>255.26400000000001</v>
      </c>
      <c r="AC31" s="118">
        <v>68.236999999999995</v>
      </c>
      <c r="AD31" s="119">
        <v>62.213000000000001</v>
      </c>
      <c r="AE31" s="119">
        <v>46.19</v>
      </c>
      <c r="AF31" s="120">
        <v>0</v>
      </c>
      <c r="AG31" s="118">
        <v>10.66549</v>
      </c>
      <c r="AH31" s="119">
        <v>17</v>
      </c>
      <c r="AI31" s="119">
        <v>10.355779999999999</v>
      </c>
      <c r="AJ31" s="119">
        <v>15.60833</v>
      </c>
      <c r="AK31" s="120">
        <v>16</v>
      </c>
      <c r="AL31" s="118">
        <v>19.53</v>
      </c>
      <c r="AM31" s="120">
        <v>20.100000000000001</v>
      </c>
      <c r="AN31" s="118">
        <v>30</v>
      </c>
      <c r="AO31" s="124" t="s">
        <v>1521</v>
      </c>
      <c r="AP31" s="124" t="s">
        <v>1521</v>
      </c>
      <c r="AQ31" s="119">
        <v>6.6059999999999999</v>
      </c>
      <c r="AR31" s="124" t="s">
        <v>1521</v>
      </c>
      <c r="AS31" s="119">
        <v>5.8849099999999996</v>
      </c>
      <c r="AT31" s="119">
        <v>6.81508</v>
      </c>
      <c r="AU31" s="119">
        <v>21.231999999999999</v>
      </c>
      <c r="AV31" s="119">
        <v>7.1310000000000002</v>
      </c>
      <c r="AW31" s="120">
        <v>30.309000000000001</v>
      </c>
    </row>
    <row r="32" spans="1:49" x14ac:dyDescent="0.3">
      <c r="A32" s="125" t="s">
        <v>852</v>
      </c>
      <c r="B32" s="118">
        <v>4</v>
      </c>
      <c r="C32" s="119">
        <v>38</v>
      </c>
      <c r="D32" s="119">
        <v>45</v>
      </c>
      <c r="E32" s="119">
        <v>8.9413699999999992</v>
      </c>
      <c r="F32" s="119">
        <v>40</v>
      </c>
      <c r="G32" s="120">
        <v>49</v>
      </c>
      <c r="H32" s="118">
        <v>17.2</v>
      </c>
      <c r="I32" s="120">
        <v>69</v>
      </c>
      <c r="J32" s="118">
        <v>13.17</v>
      </c>
      <c r="K32" s="119">
        <v>11.59</v>
      </c>
      <c r="L32" s="120">
        <v>13</v>
      </c>
      <c r="M32" s="121" t="s">
        <v>1521</v>
      </c>
      <c r="N32" s="122" t="s">
        <v>1521</v>
      </c>
      <c r="O32" s="123">
        <v>1.0669999999999999</v>
      </c>
      <c r="P32" s="118">
        <v>105.74</v>
      </c>
      <c r="Q32" s="119">
        <v>74.86</v>
      </c>
      <c r="R32" s="119">
        <v>209.88</v>
      </c>
      <c r="S32" s="120">
        <v>135.79499999999999</v>
      </c>
      <c r="T32" s="123">
        <v>112.101</v>
      </c>
      <c r="U32" s="123">
        <v>10.44</v>
      </c>
      <c r="V32" s="118">
        <v>12.09</v>
      </c>
      <c r="W32" s="119">
        <v>6.93</v>
      </c>
      <c r="X32" s="119">
        <v>0.38</v>
      </c>
      <c r="Y32" s="119">
        <v>0.01</v>
      </c>
      <c r="Z32" s="120">
        <v>0</v>
      </c>
      <c r="AA32" s="118">
        <v>64.14</v>
      </c>
      <c r="AB32" s="120">
        <v>263.65899999999999</v>
      </c>
      <c r="AC32" s="118">
        <v>67.081000000000003</v>
      </c>
      <c r="AD32" s="119">
        <v>62.006</v>
      </c>
      <c r="AE32" s="119">
        <v>47.32</v>
      </c>
      <c r="AF32" s="120">
        <v>0</v>
      </c>
      <c r="AG32" s="118">
        <v>10.66549</v>
      </c>
      <c r="AH32" s="119">
        <v>16.8</v>
      </c>
      <c r="AI32" s="119">
        <v>10.12931</v>
      </c>
      <c r="AJ32" s="119">
        <v>15.60833</v>
      </c>
      <c r="AK32" s="120">
        <v>16</v>
      </c>
      <c r="AL32" s="118">
        <v>19.7</v>
      </c>
      <c r="AM32" s="120">
        <v>20.27</v>
      </c>
      <c r="AN32" s="118">
        <v>30</v>
      </c>
      <c r="AO32" s="124" t="s">
        <v>1521</v>
      </c>
      <c r="AP32" s="124" t="s">
        <v>1521</v>
      </c>
      <c r="AQ32" s="119">
        <v>6.5890000000000004</v>
      </c>
      <c r="AR32" s="124" t="s">
        <v>1521</v>
      </c>
      <c r="AS32" s="119">
        <v>5.8666499999999999</v>
      </c>
      <c r="AT32" s="119">
        <v>6.81508</v>
      </c>
      <c r="AU32" s="119">
        <v>21.231999999999999</v>
      </c>
      <c r="AV32" s="119">
        <v>7.0430000000000001</v>
      </c>
      <c r="AW32" s="120">
        <v>30.925000000000001</v>
      </c>
    </row>
    <row r="33" spans="1:49" x14ac:dyDescent="0.3">
      <c r="A33" s="125" t="s">
        <v>853</v>
      </c>
      <c r="B33" s="118">
        <v>4</v>
      </c>
      <c r="C33" s="119">
        <v>38</v>
      </c>
      <c r="D33" s="119">
        <v>45</v>
      </c>
      <c r="E33" s="119">
        <v>8.9413699999999992</v>
      </c>
      <c r="F33" s="119">
        <v>40</v>
      </c>
      <c r="G33" s="120">
        <v>49</v>
      </c>
      <c r="H33" s="118">
        <v>17.2</v>
      </c>
      <c r="I33" s="120">
        <v>69</v>
      </c>
      <c r="J33" s="118">
        <v>13.17</v>
      </c>
      <c r="K33" s="119">
        <v>11.59</v>
      </c>
      <c r="L33" s="120">
        <v>13</v>
      </c>
      <c r="M33" s="121" t="s">
        <v>1521</v>
      </c>
      <c r="N33" s="122" t="s">
        <v>1521</v>
      </c>
      <c r="O33" s="123">
        <v>1.0669999999999999</v>
      </c>
      <c r="P33" s="118">
        <v>105.74</v>
      </c>
      <c r="Q33" s="119">
        <v>74.86</v>
      </c>
      <c r="R33" s="119">
        <v>209.88</v>
      </c>
      <c r="S33" s="120">
        <v>135.79499999999999</v>
      </c>
      <c r="T33" s="123">
        <v>112.101</v>
      </c>
      <c r="U33" s="123">
        <v>10.44</v>
      </c>
      <c r="V33" s="118">
        <v>12.09</v>
      </c>
      <c r="W33" s="119">
        <v>6.93</v>
      </c>
      <c r="X33" s="119">
        <v>0.38</v>
      </c>
      <c r="Y33" s="119">
        <v>0.01</v>
      </c>
      <c r="Z33" s="120">
        <v>0</v>
      </c>
      <c r="AA33" s="118">
        <v>64.14</v>
      </c>
      <c r="AB33" s="120">
        <v>263.65899999999999</v>
      </c>
      <c r="AC33" s="118">
        <v>67.081000000000003</v>
      </c>
      <c r="AD33" s="119">
        <v>62.006</v>
      </c>
      <c r="AE33" s="119">
        <v>47.32</v>
      </c>
      <c r="AF33" s="120">
        <v>0</v>
      </c>
      <c r="AG33" s="118">
        <v>10.66549</v>
      </c>
      <c r="AH33" s="119">
        <v>16.8</v>
      </c>
      <c r="AI33" s="119">
        <v>10.12931</v>
      </c>
      <c r="AJ33" s="119">
        <v>15.60833</v>
      </c>
      <c r="AK33" s="120">
        <v>16</v>
      </c>
      <c r="AL33" s="118">
        <v>19.7</v>
      </c>
      <c r="AM33" s="120">
        <v>20.27</v>
      </c>
      <c r="AN33" s="118">
        <v>30</v>
      </c>
      <c r="AO33" s="124" t="s">
        <v>1521</v>
      </c>
      <c r="AP33" s="124" t="s">
        <v>1521</v>
      </c>
      <c r="AQ33" s="119">
        <v>6.5890000000000004</v>
      </c>
      <c r="AR33" s="124" t="s">
        <v>1521</v>
      </c>
      <c r="AS33" s="119">
        <v>5.8666499999999999</v>
      </c>
      <c r="AT33" s="119">
        <v>6.81508</v>
      </c>
      <c r="AU33" s="119">
        <v>21.231999999999999</v>
      </c>
      <c r="AV33" s="119">
        <v>7.0430000000000001</v>
      </c>
      <c r="AW33" s="120">
        <v>30.925000000000001</v>
      </c>
    </row>
    <row r="34" spans="1:49" x14ac:dyDescent="0.3">
      <c r="A34" s="125" t="s">
        <v>854</v>
      </c>
      <c r="B34" s="118">
        <v>4</v>
      </c>
      <c r="C34" s="119">
        <v>38</v>
      </c>
      <c r="D34" s="119">
        <v>45</v>
      </c>
      <c r="E34" s="119">
        <v>8.9275300000000009</v>
      </c>
      <c r="F34" s="119">
        <v>39.1</v>
      </c>
      <c r="G34" s="120">
        <v>49</v>
      </c>
      <c r="H34" s="118">
        <v>17.2</v>
      </c>
      <c r="I34" s="120">
        <v>69</v>
      </c>
      <c r="J34" s="118">
        <v>13.36</v>
      </c>
      <c r="K34" s="119">
        <v>11.61</v>
      </c>
      <c r="L34" s="120">
        <v>13.07</v>
      </c>
      <c r="M34" s="121" t="s">
        <v>1521</v>
      </c>
      <c r="N34" s="122" t="s">
        <v>1521</v>
      </c>
      <c r="O34" s="123">
        <v>1.0669999999999999</v>
      </c>
      <c r="P34" s="118">
        <v>106.74</v>
      </c>
      <c r="Q34" s="119">
        <v>75.66</v>
      </c>
      <c r="R34" s="119">
        <v>209.88</v>
      </c>
      <c r="S34" s="120">
        <v>135.79499999999999</v>
      </c>
      <c r="T34" s="123">
        <v>106.485</v>
      </c>
      <c r="U34" s="123">
        <v>10.4</v>
      </c>
      <c r="V34" s="118">
        <v>12.09</v>
      </c>
      <c r="W34" s="119">
        <v>5.75</v>
      </c>
      <c r="X34" s="119">
        <v>0.38</v>
      </c>
      <c r="Y34" s="119">
        <v>0.01</v>
      </c>
      <c r="Z34" s="120">
        <v>0</v>
      </c>
      <c r="AA34" s="118">
        <v>61.91</v>
      </c>
      <c r="AB34" s="120">
        <v>261.42899999999997</v>
      </c>
      <c r="AC34" s="118">
        <v>67.013999999999996</v>
      </c>
      <c r="AD34" s="119">
        <v>61.533999999999999</v>
      </c>
      <c r="AE34" s="119">
        <v>46.88</v>
      </c>
      <c r="AF34" s="120">
        <v>0.6</v>
      </c>
      <c r="AG34" s="118">
        <v>10.66549</v>
      </c>
      <c r="AH34" s="119">
        <v>16.8</v>
      </c>
      <c r="AI34" s="119">
        <v>10.15906</v>
      </c>
      <c r="AJ34" s="119">
        <v>15.60833</v>
      </c>
      <c r="AK34" s="120">
        <v>16</v>
      </c>
      <c r="AL34" s="118">
        <v>19.66</v>
      </c>
      <c r="AM34" s="120">
        <v>20.23</v>
      </c>
      <c r="AN34" s="118">
        <v>30</v>
      </c>
      <c r="AO34" s="124" t="s">
        <v>1521</v>
      </c>
      <c r="AP34" s="124" t="s">
        <v>1521</v>
      </c>
      <c r="AQ34" s="119">
        <v>6.5330000000000004</v>
      </c>
      <c r="AR34" s="124" t="s">
        <v>1521</v>
      </c>
      <c r="AS34" s="119">
        <v>5.8292999999999999</v>
      </c>
      <c r="AT34" s="119">
        <v>6.81508</v>
      </c>
      <c r="AU34" s="119">
        <v>21.231999999999999</v>
      </c>
      <c r="AV34" s="119">
        <v>6.8630000000000004</v>
      </c>
      <c r="AW34" s="120">
        <v>30.379000000000001</v>
      </c>
    </row>
    <row r="35" spans="1:49" x14ac:dyDescent="0.3">
      <c r="A35" s="125" t="s">
        <v>855</v>
      </c>
      <c r="B35" s="118">
        <v>4</v>
      </c>
      <c r="C35" s="119">
        <v>38</v>
      </c>
      <c r="D35" s="119">
        <v>45</v>
      </c>
      <c r="E35" s="119">
        <v>8.9275300000000009</v>
      </c>
      <c r="F35" s="119">
        <v>39.1</v>
      </c>
      <c r="G35" s="120">
        <v>49</v>
      </c>
      <c r="H35" s="118">
        <v>17.2</v>
      </c>
      <c r="I35" s="120">
        <v>69</v>
      </c>
      <c r="J35" s="118">
        <v>13.36</v>
      </c>
      <c r="K35" s="119">
        <v>11.61</v>
      </c>
      <c r="L35" s="120">
        <v>13.07</v>
      </c>
      <c r="M35" s="121" t="s">
        <v>1521</v>
      </c>
      <c r="N35" s="122" t="s">
        <v>1521</v>
      </c>
      <c r="O35" s="123">
        <v>1.0669999999999999</v>
      </c>
      <c r="P35" s="118">
        <v>106.74</v>
      </c>
      <c r="Q35" s="119">
        <v>75.66</v>
      </c>
      <c r="R35" s="119">
        <v>209.88</v>
      </c>
      <c r="S35" s="120">
        <v>135.79499999999999</v>
      </c>
      <c r="T35" s="123">
        <v>106.485</v>
      </c>
      <c r="U35" s="123">
        <v>10.4</v>
      </c>
      <c r="V35" s="118">
        <v>12.09</v>
      </c>
      <c r="W35" s="119">
        <v>5.75</v>
      </c>
      <c r="X35" s="119">
        <v>0.38</v>
      </c>
      <c r="Y35" s="119">
        <v>0.01</v>
      </c>
      <c r="Z35" s="120">
        <v>0</v>
      </c>
      <c r="AA35" s="118">
        <v>61.91</v>
      </c>
      <c r="AB35" s="120">
        <v>261.42899999999997</v>
      </c>
      <c r="AC35" s="118">
        <v>67.013999999999996</v>
      </c>
      <c r="AD35" s="119">
        <v>61.533999999999999</v>
      </c>
      <c r="AE35" s="119">
        <v>46.88</v>
      </c>
      <c r="AF35" s="120">
        <v>0.6</v>
      </c>
      <c r="AG35" s="118">
        <v>10.66549</v>
      </c>
      <c r="AH35" s="119">
        <v>16.8</v>
      </c>
      <c r="AI35" s="119">
        <v>10.15906</v>
      </c>
      <c r="AJ35" s="119">
        <v>15.60833</v>
      </c>
      <c r="AK35" s="120">
        <v>16</v>
      </c>
      <c r="AL35" s="118">
        <v>19.66</v>
      </c>
      <c r="AM35" s="120">
        <v>20.23</v>
      </c>
      <c r="AN35" s="118">
        <v>30</v>
      </c>
      <c r="AO35" s="124" t="s">
        <v>1521</v>
      </c>
      <c r="AP35" s="124" t="s">
        <v>1521</v>
      </c>
      <c r="AQ35" s="119">
        <v>6.5330000000000004</v>
      </c>
      <c r="AR35" s="124" t="s">
        <v>1521</v>
      </c>
      <c r="AS35" s="119">
        <v>5.8292999999999999</v>
      </c>
      <c r="AT35" s="119">
        <v>6.81508</v>
      </c>
      <c r="AU35" s="119">
        <v>21.231999999999999</v>
      </c>
      <c r="AV35" s="119">
        <v>6.8630000000000004</v>
      </c>
      <c r="AW35" s="120">
        <v>30.379000000000001</v>
      </c>
    </row>
    <row r="36" spans="1:49" x14ac:dyDescent="0.3">
      <c r="A36" s="125" t="s">
        <v>856</v>
      </c>
      <c r="B36" s="118">
        <v>4</v>
      </c>
      <c r="C36" s="119">
        <v>38</v>
      </c>
      <c r="D36" s="119">
        <v>45</v>
      </c>
      <c r="E36" s="119">
        <v>9.0192499999999995</v>
      </c>
      <c r="F36" s="119">
        <v>34</v>
      </c>
      <c r="G36" s="120">
        <v>49</v>
      </c>
      <c r="H36" s="118">
        <v>17.2</v>
      </c>
      <c r="I36" s="120">
        <v>67</v>
      </c>
      <c r="J36" s="118">
        <v>13.24</v>
      </c>
      <c r="K36" s="119">
        <v>11.56</v>
      </c>
      <c r="L36" s="120">
        <v>13.4</v>
      </c>
      <c r="M36" s="121" t="s">
        <v>1521</v>
      </c>
      <c r="N36" s="122" t="s">
        <v>1521</v>
      </c>
      <c r="O36" s="123">
        <v>1.0669999999999999</v>
      </c>
      <c r="P36" s="118">
        <v>106.74</v>
      </c>
      <c r="Q36" s="119">
        <v>75.66</v>
      </c>
      <c r="R36" s="119">
        <v>211.29</v>
      </c>
      <c r="S36" s="120">
        <v>135.79499999999999</v>
      </c>
      <c r="T36" s="123">
        <v>113.125</v>
      </c>
      <c r="U36" s="123">
        <v>10.32</v>
      </c>
      <c r="V36" s="118">
        <v>12.09</v>
      </c>
      <c r="W36" s="119">
        <v>5.71</v>
      </c>
      <c r="X36" s="119">
        <v>0.38</v>
      </c>
      <c r="Y36" s="119">
        <v>0.01</v>
      </c>
      <c r="Z36" s="120">
        <v>0</v>
      </c>
      <c r="AA36" s="118">
        <v>62.29</v>
      </c>
      <c r="AB36" s="120">
        <v>261.81</v>
      </c>
      <c r="AC36" s="118">
        <v>66.2</v>
      </c>
      <c r="AD36" s="119">
        <v>60.179000000000002</v>
      </c>
      <c r="AE36" s="119">
        <v>47.57</v>
      </c>
      <c r="AF36" s="120">
        <v>1</v>
      </c>
      <c r="AG36" s="118">
        <v>10.66549</v>
      </c>
      <c r="AH36" s="119">
        <v>16.8</v>
      </c>
      <c r="AI36" s="119">
        <v>10.180199999999999</v>
      </c>
      <c r="AJ36" s="119">
        <v>15.60833</v>
      </c>
      <c r="AK36" s="120">
        <v>15.9</v>
      </c>
      <c r="AL36" s="118">
        <v>19.309999999999999</v>
      </c>
      <c r="AM36" s="120">
        <v>19.88</v>
      </c>
      <c r="AN36" s="118">
        <v>30</v>
      </c>
      <c r="AO36" s="124" t="s">
        <v>1521</v>
      </c>
      <c r="AP36" s="124" t="s">
        <v>1521</v>
      </c>
      <c r="AQ36" s="119">
        <v>6.4930000000000003</v>
      </c>
      <c r="AR36" s="124" t="s">
        <v>1521</v>
      </c>
      <c r="AS36" s="119">
        <v>5.9162400000000002</v>
      </c>
      <c r="AT36" s="119">
        <v>6.81508</v>
      </c>
      <c r="AU36" s="119">
        <v>21.231999999999999</v>
      </c>
      <c r="AV36" s="119">
        <v>7.282</v>
      </c>
      <c r="AW36" s="120">
        <v>30.672000000000001</v>
      </c>
    </row>
    <row r="37" spans="1:49" x14ac:dyDescent="0.3">
      <c r="A37" s="125" t="s">
        <v>857</v>
      </c>
      <c r="B37" s="118">
        <v>4</v>
      </c>
      <c r="C37" s="119">
        <v>38</v>
      </c>
      <c r="D37" s="119">
        <v>45</v>
      </c>
      <c r="E37" s="119">
        <v>9.0192499999999995</v>
      </c>
      <c r="F37" s="119">
        <v>34</v>
      </c>
      <c r="G37" s="120">
        <v>49</v>
      </c>
      <c r="H37" s="118">
        <v>17.2</v>
      </c>
      <c r="I37" s="120">
        <v>67</v>
      </c>
      <c r="J37" s="118">
        <v>13.24</v>
      </c>
      <c r="K37" s="119">
        <v>11.56</v>
      </c>
      <c r="L37" s="120">
        <v>13.4</v>
      </c>
      <c r="M37" s="121" t="s">
        <v>1521</v>
      </c>
      <c r="N37" s="122" t="s">
        <v>1521</v>
      </c>
      <c r="O37" s="123">
        <v>1.0669999999999999</v>
      </c>
      <c r="P37" s="118">
        <v>106.74</v>
      </c>
      <c r="Q37" s="119">
        <v>75.66</v>
      </c>
      <c r="R37" s="119">
        <v>211.29</v>
      </c>
      <c r="S37" s="120">
        <v>135.79499999999999</v>
      </c>
      <c r="T37" s="123">
        <v>113.125</v>
      </c>
      <c r="U37" s="123">
        <v>10.32</v>
      </c>
      <c r="V37" s="118">
        <v>12.09</v>
      </c>
      <c r="W37" s="119">
        <v>5.71</v>
      </c>
      <c r="X37" s="119">
        <v>0.38</v>
      </c>
      <c r="Y37" s="119">
        <v>0.01</v>
      </c>
      <c r="Z37" s="120">
        <v>0</v>
      </c>
      <c r="AA37" s="118">
        <v>62.29</v>
      </c>
      <c r="AB37" s="120">
        <v>261.81</v>
      </c>
      <c r="AC37" s="118">
        <v>66.2</v>
      </c>
      <c r="AD37" s="119">
        <v>60.179000000000002</v>
      </c>
      <c r="AE37" s="119">
        <v>47.57</v>
      </c>
      <c r="AF37" s="120">
        <v>1</v>
      </c>
      <c r="AG37" s="118">
        <v>10.66549</v>
      </c>
      <c r="AH37" s="119">
        <v>16.8</v>
      </c>
      <c r="AI37" s="119">
        <v>10.180199999999999</v>
      </c>
      <c r="AJ37" s="119">
        <v>15.60833</v>
      </c>
      <c r="AK37" s="120">
        <v>15.9</v>
      </c>
      <c r="AL37" s="118">
        <v>19.309999999999999</v>
      </c>
      <c r="AM37" s="120">
        <v>19.88</v>
      </c>
      <c r="AN37" s="118">
        <v>30</v>
      </c>
      <c r="AO37" s="124" t="s">
        <v>1521</v>
      </c>
      <c r="AP37" s="124" t="s">
        <v>1521</v>
      </c>
      <c r="AQ37" s="119">
        <v>6.4930000000000003</v>
      </c>
      <c r="AR37" s="124" t="s">
        <v>1521</v>
      </c>
      <c r="AS37" s="119">
        <v>5.9162400000000002</v>
      </c>
      <c r="AT37" s="119">
        <v>6.81508</v>
      </c>
      <c r="AU37" s="119">
        <v>21.231999999999999</v>
      </c>
      <c r="AV37" s="119">
        <v>7.282</v>
      </c>
      <c r="AW37" s="120">
        <v>30.672000000000001</v>
      </c>
    </row>
    <row r="38" spans="1:49" x14ac:dyDescent="0.3">
      <c r="A38" s="125" t="s">
        <v>858</v>
      </c>
      <c r="B38" s="118">
        <v>4</v>
      </c>
      <c r="C38" s="119">
        <v>38</v>
      </c>
      <c r="D38" s="119">
        <v>45</v>
      </c>
      <c r="E38" s="119">
        <v>9.1940000000000008</v>
      </c>
      <c r="F38" s="119">
        <v>30.5</v>
      </c>
      <c r="G38" s="120">
        <v>49</v>
      </c>
      <c r="H38" s="118">
        <v>17.2</v>
      </c>
      <c r="I38" s="120">
        <v>65</v>
      </c>
      <c r="J38" s="118">
        <v>12.47</v>
      </c>
      <c r="K38" s="119">
        <v>11.64</v>
      </c>
      <c r="L38" s="120">
        <v>12.17</v>
      </c>
      <c r="M38" s="121" t="s">
        <v>1521</v>
      </c>
      <c r="N38" s="122" t="s">
        <v>1521</v>
      </c>
      <c r="O38" s="123">
        <v>1.0669999999999999</v>
      </c>
      <c r="P38" s="118">
        <v>106.74</v>
      </c>
      <c r="Q38" s="119">
        <v>75.66</v>
      </c>
      <c r="R38" s="119">
        <v>211.29</v>
      </c>
      <c r="S38" s="120">
        <v>135.79499999999999</v>
      </c>
      <c r="T38" s="123">
        <v>115.458</v>
      </c>
      <c r="U38" s="123">
        <v>10.34</v>
      </c>
      <c r="V38" s="118">
        <v>12.09</v>
      </c>
      <c r="W38" s="119">
        <v>5.81</v>
      </c>
      <c r="X38" s="119">
        <v>0.39</v>
      </c>
      <c r="Y38" s="119">
        <v>0.01</v>
      </c>
      <c r="Z38" s="120">
        <v>0</v>
      </c>
      <c r="AA38" s="118">
        <v>75.28</v>
      </c>
      <c r="AB38" s="120">
        <v>274.8</v>
      </c>
      <c r="AC38" s="118">
        <v>65.08</v>
      </c>
      <c r="AD38" s="119">
        <v>60.14</v>
      </c>
      <c r="AE38" s="119">
        <v>47.14</v>
      </c>
      <c r="AF38" s="120">
        <v>0</v>
      </c>
      <c r="AG38" s="118">
        <v>10.66549</v>
      </c>
      <c r="AH38" s="119">
        <v>16.8</v>
      </c>
      <c r="AI38" s="119">
        <v>10.000909999999999</v>
      </c>
      <c r="AJ38" s="119">
        <v>15.60833</v>
      </c>
      <c r="AK38" s="120">
        <v>15.9</v>
      </c>
      <c r="AL38" s="118">
        <v>19.13</v>
      </c>
      <c r="AM38" s="120">
        <v>19.7</v>
      </c>
      <c r="AN38" s="118">
        <v>30</v>
      </c>
      <c r="AO38" s="124" t="s">
        <v>1521</v>
      </c>
      <c r="AP38" s="124" t="s">
        <v>1521</v>
      </c>
      <c r="AQ38" s="119">
        <v>6.4950000000000001</v>
      </c>
      <c r="AR38" s="124" t="s">
        <v>1521</v>
      </c>
      <c r="AS38" s="119">
        <v>5.8664399999999999</v>
      </c>
      <c r="AT38" s="119">
        <v>6.81508</v>
      </c>
      <c r="AU38" s="119">
        <v>21.231999999999999</v>
      </c>
      <c r="AV38" s="119">
        <v>7.0419999999999998</v>
      </c>
      <c r="AW38" s="120">
        <v>30.309000000000001</v>
      </c>
    </row>
    <row r="39" spans="1:49" x14ac:dyDescent="0.3">
      <c r="A39" s="125" t="s">
        <v>859</v>
      </c>
      <c r="B39" s="118">
        <v>4</v>
      </c>
      <c r="C39" s="119">
        <v>38</v>
      </c>
      <c r="D39" s="119">
        <v>45</v>
      </c>
      <c r="E39" s="119">
        <v>9.1940000000000008</v>
      </c>
      <c r="F39" s="119">
        <v>30.5</v>
      </c>
      <c r="G39" s="120">
        <v>49</v>
      </c>
      <c r="H39" s="118">
        <v>17.2</v>
      </c>
      <c r="I39" s="120">
        <v>65</v>
      </c>
      <c r="J39" s="118">
        <v>12.47</v>
      </c>
      <c r="K39" s="119">
        <v>11.64</v>
      </c>
      <c r="L39" s="120">
        <v>12.17</v>
      </c>
      <c r="M39" s="121" t="s">
        <v>1521</v>
      </c>
      <c r="N39" s="122" t="s">
        <v>1521</v>
      </c>
      <c r="O39" s="123">
        <v>1.0669999999999999</v>
      </c>
      <c r="P39" s="118">
        <v>106.74</v>
      </c>
      <c r="Q39" s="119">
        <v>75.66</v>
      </c>
      <c r="R39" s="119">
        <v>211.29</v>
      </c>
      <c r="S39" s="120">
        <v>135.79499999999999</v>
      </c>
      <c r="T39" s="123">
        <v>115.458</v>
      </c>
      <c r="U39" s="123">
        <v>10.34</v>
      </c>
      <c r="V39" s="118">
        <v>12.09</v>
      </c>
      <c r="W39" s="119">
        <v>5.81</v>
      </c>
      <c r="X39" s="119">
        <v>0.39</v>
      </c>
      <c r="Y39" s="119">
        <v>0.01</v>
      </c>
      <c r="Z39" s="120">
        <v>0</v>
      </c>
      <c r="AA39" s="118">
        <v>75.28</v>
      </c>
      <c r="AB39" s="120">
        <v>274.8</v>
      </c>
      <c r="AC39" s="118">
        <v>65.08</v>
      </c>
      <c r="AD39" s="119">
        <v>60.14</v>
      </c>
      <c r="AE39" s="119">
        <v>47.14</v>
      </c>
      <c r="AF39" s="120">
        <v>0</v>
      </c>
      <c r="AG39" s="118">
        <v>10.66549</v>
      </c>
      <c r="AH39" s="119">
        <v>16.8</v>
      </c>
      <c r="AI39" s="119">
        <v>10.000909999999999</v>
      </c>
      <c r="AJ39" s="119">
        <v>15.60833</v>
      </c>
      <c r="AK39" s="120">
        <v>15.9</v>
      </c>
      <c r="AL39" s="118">
        <v>19.13</v>
      </c>
      <c r="AM39" s="120">
        <v>19.7</v>
      </c>
      <c r="AN39" s="118">
        <v>30</v>
      </c>
      <c r="AO39" s="124" t="s">
        <v>1521</v>
      </c>
      <c r="AP39" s="124" t="s">
        <v>1521</v>
      </c>
      <c r="AQ39" s="119">
        <v>6.4950000000000001</v>
      </c>
      <c r="AR39" s="124" t="s">
        <v>1521</v>
      </c>
      <c r="AS39" s="119">
        <v>5.8664399999999999</v>
      </c>
      <c r="AT39" s="119">
        <v>6.81508</v>
      </c>
      <c r="AU39" s="119">
        <v>21.231999999999999</v>
      </c>
      <c r="AV39" s="119">
        <v>7.0419999999999998</v>
      </c>
      <c r="AW39" s="120">
        <v>30.309000000000001</v>
      </c>
    </row>
    <row r="40" spans="1:49" x14ac:dyDescent="0.3">
      <c r="A40" s="125" t="s">
        <v>860</v>
      </c>
      <c r="B40" s="118">
        <v>4</v>
      </c>
      <c r="C40" s="119">
        <v>38</v>
      </c>
      <c r="D40" s="119">
        <v>45</v>
      </c>
      <c r="E40" s="119">
        <v>9.2721099999999996</v>
      </c>
      <c r="F40" s="119">
        <v>34.200000000000003</v>
      </c>
      <c r="G40" s="120">
        <v>49</v>
      </c>
      <c r="H40" s="118">
        <v>16.2</v>
      </c>
      <c r="I40" s="120">
        <v>63</v>
      </c>
      <c r="J40" s="118">
        <v>12.69</v>
      </c>
      <c r="K40" s="119">
        <v>11.65</v>
      </c>
      <c r="L40" s="120">
        <v>13</v>
      </c>
      <c r="M40" s="121" t="s">
        <v>1521</v>
      </c>
      <c r="N40" s="122" t="s">
        <v>1521</v>
      </c>
      <c r="O40" s="123">
        <v>1.0669999999999999</v>
      </c>
      <c r="P40" s="118">
        <v>105.74</v>
      </c>
      <c r="Q40" s="119">
        <v>74.86</v>
      </c>
      <c r="R40" s="119">
        <v>211.29</v>
      </c>
      <c r="S40" s="120">
        <v>135.79499999999999</v>
      </c>
      <c r="T40" s="123">
        <v>105.846</v>
      </c>
      <c r="U40" s="123">
        <v>10.4</v>
      </c>
      <c r="V40" s="118">
        <v>13.23</v>
      </c>
      <c r="W40" s="119">
        <v>5.1100000000000003</v>
      </c>
      <c r="X40" s="119">
        <v>0.39</v>
      </c>
      <c r="Y40" s="119">
        <v>0.01</v>
      </c>
      <c r="Z40" s="120">
        <v>0</v>
      </c>
      <c r="AA40" s="118">
        <v>75.45</v>
      </c>
      <c r="AB40" s="120">
        <v>274.97000000000003</v>
      </c>
      <c r="AC40" s="118">
        <v>64.78</v>
      </c>
      <c r="AD40" s="119">
        <v>60.408999999999999</v>
      </c>
      <c r="AE40" s="119">
        <v>47.47</v>
      </c>
      <c r="AF40" s="120">
        <v>0</v>
      </c>
      <c r="AG40" s="118">
        <v>10.66549</v>
      </c>
      <c r="AH40" s="119">
        <v>16.8</v>
      </c>
      <c r="AI40" s="119">
        <v>9.8568899999999999</v>
      </c>
      <c r="AJ40" s="119">
        <v>15.60833</v>
      </c>
      <c r="AK40" s="120">
        <v>15.8</v>
      </c>
      <c r="AL40" s="118">
        <v>20.079999999999998</v>
      </c>
      <c r="AM40" s="120">
        <v>20.65</v>
      </c>
      <c r="AN40" s="118">
        <v>30</v>
      </c>
      <c r="AO40" s="124" t="s">
        <v>1521</v>
      </c>
      <c r="AP40" s="124" t="s">
        <v>1521</v>
      </c>
      <c r="AQ40" s="119">
        <v>6.508</v>
      </c>
      <c r="AR40" s="124" t="s">
        <v>1521</v>
      </c>
      <c r="AS40" s="119">
        <v>5.8849099999999996</v>
      </c>
      <c r="AT40" s="119">
        <v>6.81508</v>
      </c>
      <c r="AU40" s="119">
        <v>21.231999999999999</v>
      </c>
      <c r="AV40" s="119">
        <v>7.1310000000000002</v>
      </c>
      <c r="AW40" s="120">
        <v>30.672000000000001</v>
      </c>
    </row>
    <row r="41" spans="1:49" x14ac:dyDescent="0.3">
      <c r="A41" s="125" t="s">
        <v>861</v>
      </c>
      <c r="B41" s="118">
        <v>4</v>
      </c>
      <c r="C41" s="119">
        <v>38</v>
      </c>
      <c r="D41" s="119">
        <v>45</v>
      </c>
      <c r="E41" s="119">
        <v>9.2721099999999996</v>
      </c>
      <c r="F41" s="119">
        <v>34.200000000000003</v>
      </c>
      <c r="G41" s="120">
        <v>49</v>
      </c>
      <c r="H41" s="118">
        <v>16.2</v>
      </c>
      <c r="I41" s="120">
        <v>63</v>
      </c>
      <c r="J41" s="118">
        <v>12.69</v>
      </c>
      <c r="K41" s="119">
        <v>11.65</v>
      </c>
      <c r="L41" s="120">
        <v>13</v>
      </c>
      <c r="M41" s="121" t="s">
        <v>1521</v>
      </c>
      <c r="N41" s="122" t="s">
        <v>1521</v>
      </c>
      <c r="O41" s="123">
        <v>1.0669999999999999</v>
      </c>
      <c r="P41" s="118">
        <v>105.74</v>
      </c>
      <c r="Q41" s="119">
        <v>74.86</v>
      </c>
      <c r="R41" s="119">
        <v>211.29</v>
      </c>
      <c r="S41" s="120">
        <v>135.79499999999999</v>
      </c>
      <c r="T41" s="123">
        <v>105.846</v>
      </c>
      <c r="U41" s="123">
        <v>10.4</v>
      </c>
      <c r="V41" s="118">
        <v>13.23</v>
      </c>
      <c r="W41" s="119">
        <v>5.1100000000000003</v>
      </c>
      <c r="X41" s="119">
        <v>0.39</v>
      </c>
      <c r="Y41" s="119">
        <v>0.01</v>
      </c>
      <c r="Z41" s="120">
        <v>0</v>
      </c>
      <c r="AA41" s="118">
        <v>75.45</v>
      </c>
      <c r="AB41" s="120">
        <v>274.97000000000003</v>
      </c>
      <c r="AC41" s="118">
        <v>64.78</v>
      </c>
      <c r="AD41" s="119">
        <v>60.408999999999999</v>
      </c>
      <c r="AE41" s="119">
        <v>47.47</v>
      </c>
      <c r="AF41" s="120">
        <v>0</v>
      </c>
      <c r="AG41" s="118">
        <v>10.66549</v>
      </c>
      <c r="AH41" s="119">
        <v>16.8</v>
      </c>
      <c r="AI41" s="119">
        <v>9.8568899999999999</v>
      </c>
      <c r="AJ41" s="119">
        <v>15.60833</v>
      </c>
      <c r="AK41" s="120">
        <v>15.8</v>
      </c>
      <c r="AL41" s="118">
        <v>20.079999999999998</v>
      </c>
      <c r="AM41" s="120">
        <v>20.65</v>
      </c>
      <c r="AN41" s="118">
        <v>30</v>
      </c>
      <c r="AO41" s="124" t="s">
        <v>1521</v>
      </c>
      <c r="AP41" s="124" t="s">
        <v>1521</v>
      </c>
      <c r="AQ41" s="119">
        <v>6.508</v>
      </c>
      <c r="AR41" s="124" t="s">
        <v>1521</v>
      </c>
      <c r="AS41" s="119">
        <v>5.8849099999999996</v>
      </c>
      <c r="AT41" s="119">
        <v>6.81508</v>
      </c>
      <c r="AU41" s="119">
        <v>21.231999999999999</v>
      </c>
      <c r="AV41" s="119">
        <v>7.1310000000000002</v>
      </c>
      <c r="AW41" s="120">
        <v>30.672000000000001</v>
      </c>
    </row>
    <row r="42" spans="1:49" x14ac:dyDescent="0.3">
      <c r="A42" s="125" t="s">
        <v>862</v>
      </c>
      <c r="B42" s="118">
        <v>4</v>
      </c>
      <c r="C42" s="119">
        <v>38</v>
      </c>
      <c r="D42" s="119">
        <v>45</v>
      </c>
      <c r="E42" s="119">
        <v>9.1724800000000002</v>
      </c>
      <c r="F42" s="119">
        <v>40.4</v>
      </c>
      <c r="G42" s="120">
        <v>49</v>
      </c>
      <c r="H42" s="118">
        <v>16.2</v>
      </c>
      <c r="I42" s="120">
        <v>63</v>
      </c>
      <c r="J42" s="118">
        <v>12.5</v>
      </c>
      <c r="K42" s="119">
        <v>11.7</v>
      </c>
      <c r="L42" s="120">
        <v>11.73</v>
      </c>
      <c r="M42" s="121" t="s">
        <v>1521</v>
      </c>
      <c r="N42" s="122" t="s">
        <v>1521</v>
      </c>
      <c r="O42" s="123">
        <v>1.0669999999999999</v>
      </c>
      <c r="P42" s="118">
        <v>104.75</v>
      </c>
      <c r="Q42" s="119">
        <v>74.06</v>
      </c>
      <c r="R42" s="119">
        <v>211.29</v>
      </c>
      <c r="S42" s="120">
        <v>135.79499999999999</v>
      </c>
      <c r="T42" s="123">
        <v>105.54300000000001</v>
      </c>
      <c r="U42" s="123">
        <v>10.47</v>
      </c>
      <c r="V42" s="118">
        <v>12.66</v>
      </c>
      <c r="W42" s="119">
        <v>5.14</v>
      </c>
      <c r="X42" s="119">
        <v>0.39</v>
      </c>
      <c r="Y42" s="119">
        <v>0.01</v>
      </c>
      <c r="Z42" s="120">
        <v>0</v>
      </c>
      <c r="AA42" s="118">
        <v>78.03</v>
      </c>
      <c r="AB42" s="120">
        <v>277.55</v>
      </c>
      <c r="AC42" s="118">
        <v>65.28</v>
      </c>
      <c r="AD42" s="119">
        <v>60.26</v>
      </c>
      <c r="AE42" s="119">
        <v>61.17</v>
      </c>
      <c r="AF42" s="120">
        <v>0</v>
      </c>
      <c r="AG42" s="118">
        <v>10.66549</v>
      </c>
      <c r="AH42" s="119">
        <v>16.8</v>
      </c>
      <c r="AI42" s="119">
        <v>9.8814700000000002</v>
      </c>
      <c r="AJ42" s="119">
        <v>15.60833</v>
      </c>
      <c r="AK42" s="120">
        <v>15.8</v>
      </c>
      <c r="AL42" s="118">
        <v>19.97</v>
      </c>
      <c r="AM42" s="120">
        <v>20.54</v>
      </c>
      <c r="AN42" s="118">
        <v>30</v>
      </c>
      <c r="AO42" s="124" t="s">
        <v>1521</v>
      </c>
      <c r="AP42" s="124" t="s">
        <v>1521</v>
      </c>
      <c r="AQ42" s="119">
        <v>6.5259999999999998</v>
      </c>
      <c r="AR42" s="124" t="s">
        <v>1521</v>
      </c>
      <c r="AS42" s="119">
        <v>5.8674799999999996</v>
      </c>
      <c r="AT42" s="119">
        <v>6.81508</v>
      </c>
      <c r="AU42" s="119">
        <v>21.231999999999999</v>
      </c>
      <c r="AV42" s="119">
        <v>7.0469999999999997</v>
      </c>
      <c r="AW42" s="120">
        <v>30.059000000000001</v>
      </c>
    </row>
    <row r="43" spans="1:49" x14ac:dyDescent="0.3">
      <c r="A43" s="125" t="s">
        <v>863</v>
      </c>
      <c r="B43" s="118">
        <v>4</v>
      </c>
      <c r="C43" s="119">
        <v>38</v>
      </c>
      <c r="D43" s="119">
        <v>45</v>
      </c>
      <c r="E43" s="119">
        <v>9.1724800000000002</v>
      </c>
      <c r="F43" s="119">
        <v>40.4</v>
      </c>
      <c r="G43" s="120">
        <v>49</v>
      </c>
      <c r="H43" s="118">
        <v>16.2</v>
      </c>
      <c r="I43" s="120">
        <v>63</v>
      </c>
      <c r="J43" s="118">
        <v>12.5</v>
      </c>
      <c r="K43" s="119">
        <v>11.7</v>
      </c>
      <c r="L43" s="120">
        <v>11.73</v>
      </c>
      <c r="M43" s="121" t="s">
        <v>1521</v>
      </c>
      <c r="N43" s="122" t="s">
        <v>1521</v>
      </c>
      <c r="O43" s="123">
        <v>1.0669999999999999</v>
      </c>
      <c r="P43" s="118">
        <v>104.75</v>
      </c>
      <c r="Q43" s="119">
        <v>74.06</v>
      </c>
      <c r="R43" s="119">
        <v>211.29</v>
      </c>
      <c r="S43" s="120">
        <v>135.79499999999999</v>
      </c>
      <c r="T43" s="123">
        <v>105.54300000000001</v>
      </c>
      <c r="U43" s="123">
        <v>10.47</v>
      </c>
      <c r="V43" s="118">
        <v>12.66</v>
      </c>
      <c r="W43" s="119">
        <v>5.14</v>
      </c>
      <c r="X43" s="119">
        <v>0.39</v>
      </c>
      <c r="Y43" s="119">
        <v>0.01</v>
      </c>
      <c r="Z43" s="120">
        <v>0</v>
      </c>
      <c r="AA43" s="118">
        <v>78.03</v>
      </c>
      <c r="AB43" s="120">
        <v>277.55</v>
      </c>
      <c r="AC43" s="118">
        <v>65.28</v>
      </c>
      <c r="AD43" s="119">
        <v>60.26</v>
      </c>
      <c r="AE43" s="119">
        <v>61.17</v>
      </c>
      <c r="AF43" s="120">
        <v>0</v>
      </c>
      <c r="AG43" s="118">
        <v>10.66549</v>
      </c>
      <c r="AH43" s="119">
        <v>16.8</v>
      </c>
      <c r="AI43" s="119">
        <v>9.8814700000000002</v>
      </c>
      <c r="AJ43" s="119">
        <v>15.60833</v>
      </c>
      <c r="AK43" s="120">
        <v>15.8</v>
      </c>
      <c r="AL43" s="118">
        <v>19.97</v>
      </c>
      <c r="AM43" s="120">
        <v>20.54</v>
      </c>
      <c r="AN43" s="118">
        <v>30</v>
      </c>
      <c r="AO43" s="124" t="s">
        <v>1521</v>
      </c>
      <c r="AP43" s="124" t="s">
        <v>1521</v>
      </c>
      <c r="AQ43" s="119">
        <v>6.5259999999999998</v>
      </c>
      <c r="AR43" s="124" t="s">
        <v>1521</v>
      </c>
      <c r="AS43" s="119">
        <v>5.8674799999999996</v>
      </c>
      <c r="AT43" s="119">
        <v>6.81508</v>
      </c>
      <c r="AU43" s="119">
        <v>21.231999999999999</v>
      </c>
      <c r="AV43" s="119">
        <v>7.0469999999999997</v>
      </c>
      <c r="AW43" s="120">
        <v>30.059000000000001</v>
      </c>
    </row>
    <row r="44" spans="1:49" x14ac:dyDescent="0.3">
      <c r="A44" s="125" t="s">
        <v>864</v>
      </c>
      <c r="B44" s="118">
        <v>4</v>
      </c>
      <c r="C44" s="119">
        <v>38</v>
      </c>
      <c r="D44" s="119">
        <v>45</v>
      </c>
      <c r="E44" s="119">
        <v>9.3079400000000003</v>
      </c>
      <c r="F44" s="119">
        <v>30.9</v>
      </c>
      <c r="G44" s="120">
        <v>49</v>
      </c>
      <c r="H44" s="118">
        <v>15.2</v>
      </c>
      <c r="I44" s="120">
        <v>63</v>
      </c>
      <c r="J44" s="118">
        <v>12.5</v>
      </c>
      <c r="K44" s="119">
        <v>11.7</v>
      </c>
      <c r="L44" s="120">
        <v>11.6</v>
      </c>
      <c r="M44" s="121" t="s">
        <v>1521</v>
      </c>
      <c r="N44" s="122" t="s">
        <v>1521</v>
      </c>
      <c r="O44" s="123">
        <v>1.0669999999999999</v>
      </c>
      <c r="P44" s="118">
        <v>104.72</v>
      </c>
      <c r="Q44" s="119">
        <v>74.06</v>
      </c>
      <c r="R44" s="119">
        <v>209.88</v>
      </c>
      <c r="S44" s="120">
        <v>135.79499999999999</v>
      </c>
      <c r="T44" s="123">
        <v>116.822</v>
      </c>
      <c r="U44" s="123">
        <v>10.45</v>
      </c>
      <c r="V44" s="118">
        <v>12.66</v>
      </c>
      <c r="W44" s="119">
        <v>7.38</v>
      </c>
      <c r="X44" s="119">
        <v>0.39</v>
      </c>
      <c r="Y44" s="119">
        <v>0.01</v>
      </c>
      <c r="Z44" s="120">
        <v>0</v>
      </c>
      <c r="AA44" s="118">
        <v>77.400000000000006</v>
      </c>
      <c r="AB44" s="120">
        <v>276.92</v>
      </c>
      <c r="AC44" s="118">
        <v>64.94</v>
      </c>
      <c r="AD44" s="119">
        <v>60.338999999999999</v>
      </c>
      <c r="AE44" s="119">
        <v>46.31</v>
      </c>
      <c r="AF44" s="120">
        <v>0</v>
      </c>
      <c r="AG44" s="118">
        <v>10.66549</v>
      </c>
      <c r="AH44" s="119">
        <v>15.8</v>
      </c>
      <c r="AI44" s="119">
        <v>9.9485600000000005</v>
      </c>
      <c r="AJ44" s="119">
        <v>15.60833</v>
      </c>
      <c r="AK44" s="120">
        <v>15.8</v>
      </c>
      <c r="AL44" s="118">
        <v>19.61</v>
      </c>
      <c r="AM44" s="120">
        <v>20.18</v>
      </c>
      <c r="AN44" s="118">
        <v>30</v>
      </c>
      <c r="AO44" s="124" t="s">
        <v>1521</v>
      </c>
      <c r="AP44" s="124" t="s">
        <v>1521</v>
      </c>
      <c r="AQ44" s="119">
        <v>6.5330000000000004</v>
      </c>
      <c r="AR44" s="124" t="s">
        <v>1521</v>
      </c>
      <c r="AS44" s="119">
        <v>5.86416</v>
      </c>
      <c r="AT44" s="119">
        <v>6.81508</v>
      </c>
      <c r="AU44" s="119">
        <v>21.231999999999999</v>
      </c>
      <c r="AV44" s="119">
        <v>7.0309999999999997</v>
      </c>
      <c r="AW44" s="120">
        <v>30.100999999999999</v>
      </c>
    </row>
    <row r="45" spans="1:49" x14ac:dyDescent="0.3">
      <c r="A45" s="125" t="s">
        <v>865</v>
      </c>
      <c r="B45" s="118">
        <v>4</v>
      </c>
      <c r="C45" s="119">
        <v>38</v>
      </c>
      <c r="D45" s="119">
        <v>45</v>
      </c>
      <c r="E45" s="119">
        <v>9.3079400000000003</v>
      </c>
      <c r="F45" s="119">
        <v>30.9</v>
      </c>
      <c r="G45" s="120">
        <v>49</v>
      </c>
      <c r="H45" s="118">
        <v>15.2</v>
      </c>
      <c r="I45" s="120">
        <v>63</v>
      </c>
      <c r="J45" s="118">
        <v>12.5</v>
      </c>
      <c r="K45" s="119">
        <v>11.7</v>
      </c>
      <c r="L45" s="120">
        <v>11.6</v>
      </c>
      <c r="M45" s="121" t="s">
        <v>1521</v>
      </c>
      <c r="N45" s="122" t="s">
        <v>1521</v>
      </c>
      <c r="O45" s="123">
        <v>1.0669999999999999</v>
      </c>
      <c r="P45" s="118">
        <v>104.72</v>
      </c>
      <c r="Q45" s="119">
        <v>74.06</v>
      </c>
      <c r="R45" s="119">
        <v>209.88</v>
      </c>
      <c r="S45" s="120">
        <v>135.79499999999999</v>
      </c>
      <c r="T45" s="123">
        <v>116.822</v>
      </c>
      <c r="U45" s="123">
        <v>10.45</v>
      </c>
      <c r="V45" s="118">
        <v>12.66</v>
      </c>
      <c r="W45" s="119">
        <v>7.38</v>
      </c>
      <c r="X45" s="119">
        <v>0.39</v>
      </c>
      <c r="Y45" s="119">
        <v>0.01</v>
      </c>
      <c r="Z45" s="120">
        <v>0</v>
      </c>
      <c r="AA45" s="118">
        <v>77.400000000000006</v>
      </c>
      <c r="AB45" s="120">
        <v>276.92</v>
      </c>
      <c r="AC45" s="118">
        <v>64.94</v>
      </c>
      <c r="AD45" s="119">
        <v>60.338999999999999</v>
      </c>
      <c r="AE45" s="119">
        <v>46.31</v>
      </c>
      <c r="AF45" s="120">
        <v>0</v>
      </c>
      <c r="AG45" s="118">
        <v>10.66549</v>
      </c>
      <c r="AH45" s="119">
        <v>15.8</v>
      </c>
      <c r="AI45" s="119">
        <v>9.9485600000000005</v>
      </c>
      <c r="AJ45" s="119">
        <v>15.60833</v>
      </c>
      <c r="AK45" s="120">
        <v>15.8</v>
      </c>
      <c r="AL45" s="118">
        <v>19.61</v>
      </c>
      <c r="AM45" s="120">
        <v>20.18</v>
      </c>
      <c r="AN45" s="118">
        <v>30</v>
      </c>
      <c r="AO45" s="124" t="s">
        <v>1521</v>
      </c>
      <c r="AP45" s="124" t="s">
        <v>1521</v>
      </c>
      <c r="AQ45" s="119">
        <v>6.5330000000000004</v>
      </c>
      <c r="AR45" s="124" t="s">
        <v>1521</v>
      </c>
      <c r="AS45" s="119">
        <v>5.86416</v>
      </c>
      <c r="AT45" s="119">
        <v>6.81508</v>
      </c>
      <c r="AU45" s="119">
        <v>21.231999999999999</v>
      </c>
      <c r="AV45" s="119">
        <v>7.0309999999999997</v>
      </c>
      <c r="AW45" s="120">
        <v>30.100999999999999</v>
      </c>
    </row>
    <row r="46" spans="1:49" x14ac:dyDescent="0.3">
      <c r="A46" s="125" t="s">
        <v>866</v>
      </c>
      <c r="B46" s="118">
        <v>4</v>
      </c>
      <c r="C46" s="119">
        <v>38</v>
      </c>
      <c r="D46" s="119">
        <v>45</v>
      </c>
      <c r="E46" s="119">
        <v>9.3848400000000005</v>
      </c>
      <c r="F46" s="119">
        <v>34</v>
      </c>
      <c r="G46" s="120">
        <v>49</v>
      </c>
      <c r="H46" s="118">
        <v>15.2</v>
      </c>
      <c r="I46" s="120">
        <v>63</v>
      </c>
      <c r="J46" s="118">
        <v>12.5</v>
      </c>
      <c r="K46" s="119">
        <v>11.71</v>
      </c>
      <c r="L46" s="120">
        <v>11.82</v>
      </c>
      <c r="M46" s="121" t="s">
        <v>1521</v>
      </c>
      <c r="N46" s="122" t="s">
        <v>1521</v>
      </c>
      <c r="O46" s="123">
        <v>1.0669999999999999</v>
      </c>
      <c r="P46" s="118">
        <v>106.74</v>
      </c>
      <c r="Q46" s="119">
        <v>74.06</v>
      </c>
      <c r="R46" s="119">
        <v>211.29</v>
      </c>
      <c r="S46" s="120">
        <v>135.79499999999999</v>
      </c>
      <c r="T46" s="123">
        <v>122.55</v>
      </c>
      <c r="U46" s="123">
        <v>10.4</v>
      </c>
      <c r="V46" s="118">
        <v>12.66</v>
      </c>
      <c r="W46" s="119">
        <v>6.52</v>
      </c>
      <c r="X46" s="119">
        <v>0.38</v>
      </c>
      <c r="Y46" s="119">
        <v>0.01</v>
      </c>
      <c r="Z46" s="120">
        <v>0</v>
      </c>
      <c r="AA46" s="118">
        <v>72.56</v>
      </c>
      <c r="AB46" s="120">
        <v>272.08</v>
      </c>
      <c r="AC46" s="118">
        <v>65.12</v>
      </c>
      <c r="AD46" s="119">
        <v>60.222000000000001</v>
      </c>
      <c r="AE46" s="119">
        <v>46.43</v>
      </c>
      <c r="AF46" s="120">
        <v>0</v>
      </c>
      <c r="AG46" s="118">
        <v>10.66549</v>
      </c>
      <c r="AH46" s="119">
        <v>16</v>
      </c>
      <c r="AI46" s="119">
        <v>9.8708399999999994</v>
      </c>
      <c r="AJ46" s="119">
        <v>15.60833</v>
      </c>
      <c r="AK46" s="120">
        <v>15.8</v>
      </c>
      <c r="AL46" s="118">
        <v>19.850000000000001</v>
      </c>
      <c r="AM46" s="120">
        <v>20.420000000000002</v>
      </c>
      <c r="AN46" s="118">
        <v>30</v>
      </c>
      <c r="AO46" s="124" t="s">
        <v>1521</v>
      </c>
      <c r="AP46" s="124" t="s">
        <v>1521</v>
      </c>
      <c r="AQ46" s="119">
        <v>6.55</v>
      </c>
      <c r="AR46" s="124" t="s">
        <v>1521</v>
      </c>
      <c r="AS46" s="119">
        <v>5.9145799999999999</v>
      </c>
      <c r="AT46" s="119">
        <v>6.81508</v>
      </c>
      <c r="AU46" s="119">
        <v>21.231999999999999</v>
      </c>
      <c r="AV46" s="119">
        <v>7.274</v>
      </c>
      <c r="AW46" s="120">
        <v>30.17</v>
      </c>
    </row>
    <row r="47" spans="1:49" x14ac:dyDescent="0.3">
      <c r="A47" s="125" t="s">
        <v>867</v>
      </c>
      <c r="B47" s="118">
        <v>4</v>
      </c>
      <c r="C47" s="119">
        <v>38</v>
      </c>
      <c r="D47" s="119">
        <v>45</v>
      </c>
      <c r="E47" s="119">
        <v>9.3848400000000005</v>
      </c>
      <c r="F47" s="119">
        <v>34</v>
      </c>
      <c r="G47" s="120">
        <v>49</v>
      </c>
      <c r="H47" s="118">
        <v>15.2</v>
      </c>
      <c r="I47" s="120">
        <v>63</v>
      </c>
      <c r="J47" s="118">
        <v>12.5</v>
      </c>
      <c r="K47" s="119">
        <v>11.71</v>
      </c>
      <c r="L47" s="120">
        <v>11.82</v>
      </c>
      <c r="M47" s="121" t="s">
        <v>1521</v>
      </c>
      <c r="N47" s="122" t="s">
        <v>1521</v>
      </c>
      <c r="O47" s="123">
        <v>1.0669999999999999</v>
      </c>
      <c r="P47" s="118">
        <v>106.74</v>
      </c>
      <c r="Q47" s="119">
        <v>74.06</v>
      </c>
      <c r="R47" s="119">
        <v>211.29</v>
      </c>
      <c r="S47" s="120">
        <v>135.79499999999999</v>
      </c>
      <c r="T47" s="123">
        <v>122.55</v>
      </c>
      <c r="U47" s="123">
        <v>10.4</v>
      </c>
      <c r="V47" s="118">
        <v>12.66</v>
      </c>
      <c r="W47" s="119">
        <v>6.52</v>
      </c>
      <c r="X47" s="119">
        <v>0.38</v>
      </c>
      <c r="Y47" s="119">
        <v>0.01</v>
      </c>
      <c r="Z47" s="120">
        <v>0</v>
      </c>
      <c r="AA47" s="118">
        <v>72.56</v>
      </c>
      <c r="AB47" s="120">
        <v>272.08</v>
      </c>
      <c r="AC47" s="118">
        <v>65.12</v>
      </c>
      <c r="AD47" s="119">
        <v>60.222000000000001</v>
      </c>
      <c r="AE47" s="119">
        <v>46.43</v>
      </c>
      <c r="AF47" s="120">
        <v>0</v>
      </c>
      <c r="AG47" s="118">
        <v>10.66549</v>
      </c>
      <c r="AH47" s="119">
        <v>16</v>
      </c>
      <c r="AI47" s="119">
        <v>9.8708399999999994</v>
      </c>
      <c r="AJ47" s="119">
        <v>15.60833</v>
      </c>
      <c r="AK47" s="120">
        <v>15.8</v>
      </c>
      <c r="AL47" s="118">
        <v>19.850000000000001</v>
      </c>
      <c r="AM47" s="120">
        <v>20.420000000000002</v>
      </c>
      <c r="AN47" s="118">
        <v>30</v>
      </c>
      <c r="AO47" s="124" t="s">
        <v>1521</v>
      </c>
      <c r="AP47" s="124" t="s">
        <v>1521</v>
      </c>
      <c r="AQ47" s="119">
        <v>6.55</v>
      </c>
      <c r="AR47" s="124" t="s">
        <v>1521</v>
      </c>
      <c r="AS47" s="119">
        <v>5.9145799999999999</v>
      </c>
      <c r="AT47" s="119">
        <v>6.81508</v>
      </c>
      <c r="AU47" s="119">
        <v>21.231999999999999</v>
      </c>
      <c r="AV47" s="119">
        <v>7.274</v>
      </c>
      <c r="AW47" s="120">
        <v>30.17</v>
      </c>
    </row>
    <row r="48" spans="1:49" x14ac:dyDescent="0.3">
      <c r="A48" s="125" t="s">
        <v>868</v>
      </c>
      <c r="B48" s="118">
        <v>4</v>
      </c>
      <c r="C48" s="119">
        <v>38</v>
      </c>
      <c r="D48" s="119">
        <v>45</v>
      </c>
      <c r="E48" s="119">
        <v>9.3232400000000002</v>
      </c>
      <c r="F48" s="119">
        <v>40.9</v>
      </c>
      <c r="G48" s="120">
        <v>49</v>
      </c>
      <c r="H48" s="118">
        <v>15.2</v>
      </c>
      <c r="I48" s="120">
        <v>62</v>
      </c>
      <c r="J48" s="118">
        <v>12.3</v>
      </c>
      <c r="K48" s="119">
        <v>11.61</v>
      </c>
      <c r="L48" s="120">
        <v>18.37</v>
      </c>
      <c r="M48" s="118">
        <v>1.07</v>
      </c>
      <c r="N48" s="120">
        <v>71.62</v>
      </c>
      <c r="O48" s="123">
        <v>1.0669999999999999</v>
      </c>
      <c r="P48" s="118">
        <v>106.74</v>
      </c>
      <c r="Q48" s="119">
        <v>74.86</v>
      </c>
      <c r="R48" s="119">
        <v>209.88</v>
      </c>
      <c r="S48" s="120">
        <v>135.79499999999999</v>
      </c>
      <c r="T48" s="123">
        <v>114.867</v>
      </c>
      <c r="U48" s="123">
        <v>10.51</v>
      </c>
      <c r="V48" s="118">
        <v>13.23</v>
      </c>
      <c r="W48" s="119">
        <v>7.15</v>
      </c>
      <c r="X48" s="119">
        <v>0.38</v>
      </c>
      <c r="Y48" s="119">
        <v>0.01</v>
      </c>
      <c r="Z48" s="120">
        <v>0</v>
      </c>
      <c r="AA48" s="118">
        <v>85.13</v>
      </c>
      <c r="AB48" s="120">
        <v>284.64999999999998</v>
      </c>
      <c r="AC48" s="118">
        <v>65.13</v>
      </c>
      <c r="AD48" s="119">
        <v>60.356000000000002</v>
      </c>
      <c r="AE48" s="119">
        <v>45.66</v>
      </c>
      <c r="AF48" s="120">
        <v>0</v>
      </c>
      <c r="AG48" s="118">
        <v>10.66549</v>
      </c>
      <c r="AH48" s="119">
        <v>16</v>
      </c>
      <c r="AI48" s="119">
        <v>10.09601</v>
      </c>
      <c r="AJ48" s="119">
        <v>15.60833</v>
      </c>
      <c r="AK48" s="120">
        <v>15.8</v>
      </c>
      <c r="AL48" s="118">
        <v>19.87</v>
      </c>
      <c r="AM48" s="120">
        <v>20.440000000000001</v>
      </c>
      <c r="AN48" s="118">
        <v>30</v>
      </c>
      <c r="AO48" s="124" t="s">
        <v>1521</v>
      </c>
      <c r="AP48" s="124" t="s">
        <v>1521</v>
      </c>
      <c r="AQ48" s="119">
        <v>6.4480000000000004</v>
      </c>
      <c r="AR48" s="124" t="s">
        <v>1521</v>
      </c>
      <c r="AS48" s="119">
        <v>5.9168599999999998</v>
      </c>
      <c r="AT48" s="119">
        <v>6.81508</v>
      </c>
      <c r="AU48" s="119">
        <v>21.231999999999999</v>
      </c>
      <c r="AV48" s="119">
        <v>7.2850000000000001</v>
      </c>
      <c r="AW48" s="120">
        <v>30.17</v>
      </c>
    </row>
    <row r="49" spans="1:49" x14ac:dyDescent="0.3">
      <c r="A49" s="125" t="s">
        <v>869</v>
      </c>
      <c r="B49" s="118">
        <v>4</v>
      </c>
      <c r="C49" s="119">
        <v>38</v>
      </c>
      <c r="D49" s="119">
        <v>45</v>
      </c>
      <c r="E49" s="119">
        <v>9.3232400000000002</v>
      </c>
      <c r="F49" s="119">
        <v>40.9</v>
      </c>
      <c r="G49" s="120">
        <v>49</v>
      </c>
      <c r="H49" s="118">
        <v>15.2</v>
      </c>
      <c r="I49" s="120">
        <v>62</v>
      </c>
      <c r="J49" s="118">
        <v>12.3</v>
      </c>
      <c r="K49" s="119">
        <v>11.61</v>
      </c>
      <c r="L49" s="120">
        <v>18.37</v>
      </c>
      <c r="M49" s="118">
        <v>1.07</v>
      </c>
      <c r="N49" s="120">
        <v>71.62</v>
      </c>
      <c r="O49" s="123">
        <v>1.0669999999999999</v>
      </c>
      <c r="P49" s="118">
        <v>106.74</v>
      </c>
      <c r="Q49" s="119">
        <v>74.86</v>
      </c>
      <c r="R49" s="119">
        <v>209.88</v>
      </c>
      <c r="S49" s="120">
        <v>135.79499999999999</v>
      </c>
      <c r="T49" s="123">
        <v>114.867</v>
      </c>
      <c r="U49" s="123">
        <v>10.51</v>
      </c>
      <c r="V49" s="118">
        <v>13.23</v>
      </c>
      <c r="W49" s="119">
        <v>7.15</v>
      </c>
      <c r="X49" s="119">
        <v>0.38</v>
      </c>
      <c r="Y49" s="119">
        <v>0.01</v>
      </c>
      <c r="Z49" s="120">
        <v>0</v>
      </c>
      <c r="AA49" s="118">
        <v>85.13</v>
      </c>
      <c r="AB49" s="120">
        <v>284.64999999999998</v>
      </c>
      <c r="AC49" s="118">
        <v>65.13</v>
      </c>
      <c r="AD49" s="119">
        <v>60.356000000000002</v>
      </c>
      <c r="AE49" s="119">
        <v>45.66</v>
      </c>
      <c r="AF49" s="120">
        <v>0</v>
      </c>
      <c r="AG49" s="118">
        <v>10.66549</v>
      </c>
      <c r="AH49" s="119">
        <v>16</v>
      </c>
      <c r="AI49" s="119">
        <v>10.09601</v>
      </c>
      <c r="AJ49" s="119">
        <v>15.60833</v>
      </c>
      <c r="AK49" s="120">
        <v>15.8</v>
      </c>
      <c r="AL49" s="118">
        <v>19.87</v>
      </c>
      <c r="AM49" s="120">
        <v>20.440000000000001</v>
      </c>
      <c r="AN49" s="118">
        <v>30</v>
      </c>
      <c r="AO49" s="124" t="s">
        <v>1521</v>
      </c>
      <c r="AP49" s="124" t="s">
        <v>1521</v>
      </c>
      <c r="AQ49" s="119">
        <v>6.4480000000000004</v>
      </c>
      <c r="AR49" s="124" t="s">
        <v>1521</v>
      </c>
      <c r="AS49" s="119">
        <v>5.9168599999999998</v>
      </c>
      <c r="AT49" s="119">
        <v>6.81508</v>
      </c>
      <c r="AU49" s="119">
        <v>21.231999999999999</v>
      </c>
      <c r="AV49" s="119">
        <v>7.2850000000000001</v>
      </c>
      <c r="AW49" s="120">
        <v>30.17</v>
      </c>
    </row>
    <row r="50" spans="1:49" x14ac:dyDescent="0.3">
      <c r="A50" s="125" t="s">
        <v>870</v>
      </c>
      <c r="B50" s="118">
        <v>4</v>
      </c>
      <c r="C50" s="119">
        <v>38</v>
      </c>
      <c r="D50" s="119">
        <v>45</v>
      </c>
      <c r="E50" s="119">
        <v>9.2346400000000006</v>
      </c>
      <c r="F50" s="119">
        <v>40.9</v>
      </c>
      <c r="G50" s="120">
        <v>49</v>
      </c>
      <c r="H50" s="118">
        <v>15.2</v>
      </c>
      <c r="I50" s="120">
        <v>60</v>
      </c>
      <c r="J50" s="118">
        <v>12.4</v>
      </c>
      <c r="K50" s="119">
        <v>11.53</v>
      </c>
      <c r="L50" s="120">
        <v>18.489999999999998</v>
      </c>
      <c r="M50" s="121" t="s">
        <v>1521</v>
      </c>
      <c r="N50" s="122" t="s">
        <v>1521</v>
      </c>
      <c r="O50" s="123">
        <v>1.0669999999999999</v>
      </c>
      <c r="P50" s="118">
        <v>106.74</v>
      </c>
      <c r="Q50" s="119">
        <v>74.86</v>
      </c>
      <c r="R50" s="119">
        <v>209.88</v>
      </c>
      <c r="S50" s="120">
        <v>135.79499999999999</v>
      </c>
      <c r="T50" s="123">
        <v>120.148</v>
      </c>
      <c r="U50" s="123">
        <v>10.56</v>
      </c>
      <c r="V50" s="118">
        <v>12.66</v>
      </c>
      <c r="W50" s="119">
        <v>6.02</v>
      </c>
      <c r="X50" s="119">
        <v>0.38</v>
      </c>
      <c r="Y50" s="119">
        <v>0.01</v>
      </c>
      <c r="Z50" s="120">
        <v>0</v>
      </c>
      <c r="AA50" s="118">
        <v>88.48</v>
      </c>
      <c r="AB50" s="120">
        <v>288.75299999999999</v>
      </c>
      <c r="AC50" s="118">
        <v>65.129000000000005</v>
      </c>
      <c r="AD50" s="119">
        <v>60.296999999999997</v>
      </c>
      <c r="AE50" s="119">
        <v>45.469000000000001</v>
      </c>
      <c r="AF50" s="120">
        <v>0</v>
      </c>
      <c r="AG50" s="118">
        <v>10.66549</v>
      </c>
      <c r="AH50" s="119">
        <v>16.5</v>
      </c>
      <c r="AI50" s="119">
        <v>10.143829999999999</v>
      </c>
      <c r="AJ50" s="119">
        <v>15.60833</v>
      </c>
      <c r="AK50" s="120">
        <v>15.8</v>
      </c>
      <c r="AL50" s="118">
        <v>19.899999999999999</v>
      </c>
      <c r="AM50" s="120">
        <v>20.47</v>
      </c>
      <c r="AN50" s="118">
        <v>30</v>
      </c>
      <c r="AO50" s="124" t="s">
        <v>1521</v>
      </c>
      <c r="AP50" s="124" t="s">
        <v>1521</v>
      </c>
      <c r="AQ50" s="119">
        <v>6.4329999999999998</v>
      </c>
      <c r="AR50" s="124" t="s">
        <v>1521</v>
      </c>
      <c r="AS50" s="119">
        <v>5.9205899999999998</v>
      </c>
      <c r="AT50" s="119">
        <v>6.81508</v>
      </c>
      <c r="AU50" s="119">
        <v>21.231999999999999</v>
      </c>
      <c r="AV50" s="119">
        <v>7.3029999999999999</v>
      </c>
      <c r="AW50" s="120">
        <v>30.17</v>
      </c>
    </row>
    <row r="51" spans="1:49" x14ac:dyDescent="0.3">
      <c r="A51" s="125" t="s">
        <v>871</v>
      </c>
      <c r="B51" s="118">
        <v>4</v>
      </c>
      <c r="C51" s="119">
        <v>38</v>
      </c>
      <c r="D51" s="119">
        <v>45</v>
      </c>
      <c r="E51" s="119">
        <v>9.2346400000000006</v>
      </c>
      <c r="F51" s="119">
        <v>40.9</v>
      </c>
      <c r="G51" s="120">
        <v>49</v>
      </c>
      <c r="H51" s="118">
        <v>15.2</v>
      </c>
      <c r="I51" s="120">
        <v>60</v>
      </c>
      <c r="J51" s="118">
        <v>12.4</v>
      </c>
      <c r="K51" s="119">
        <v>11.53</v>
      </c>
      <c r="L51" s="120">
        <v>18.489999999999998</v>
      </c>
      <c r="M51" s="121" t="s">
        <v>1521</v>
      </c>
      <c r="N51" s="122" t="s">
        <v>1521</v>
      </c>
      <c r="O51" s="123">
        <v>1.0669999999999999</v>
      </c>
      <c r="P51" s="118">
        <v>106.74</v>
      </c>
      <c r="Q51" s="119">
        <v>74.86</v>
      </c>
      <c r="R51" s="119">
        <v>209.88</v>
      </c>
      <c r="S51" s="120">
        <v>135.79499999999999</v>
      </c>
      <c r="T51" s="123">
        <v>120.148</v>
      </c>
      <c r="U51" s="123">
        <v>10.56</v>
      </c>
      <c r="V51" s="118">
        <v>12.66</v>
      </c>
      <c r="W51" s="119">
        <v>6.02</v>
      </c>
      <c r="X51" s="119">
        <v>0.38</v>
      </c>
      <c r="Y51" s="119">
        <v>0.01</v>
      </c>
      <c r="Z51" s="120">
        <v>0</v>
      </c>
      <c r="AA51" s="118">
        <v>88.48</v>
      </c>
      <c r="AB51" s="120">
        <v>288.75299999999999</v>
      </c>
      <c r="AC51" s="118">
        <v>65.129000000000005</v>
      </c>
      <c r="AD51" s="119">
        <v>60.296999999999997</v>
      </c>
      <c r="AE51" s="119">
        <v>45.469000000000001</v>
      </c>
      <c r="AF51" s="120">
        <v>0</v>
      </c>
      <c r="AG51" s="118">
        <v>10.66549</v>
      </c>
      <c r="AH51" s="119">
        <v>16.5</v>
      </c>
      <c r="AI51" s="119">
        <v>10.143829999999999</v>
      </c>
      <c r="AJ51" s="119">
        <v>15.60833</v>
      </c>
      <c r="AK51" s="120">
        <v>15.8</v>
      </c>
      <c r="AL51" s="118">
        <v>19.899999999999999</v>
      </c>
      <c r="AM51" s="120">
        <v>20.47</v>
      </c>
      <c r="AN51" s="118">
        <v>30</v>
      </c>
      <c r="AO51" s="124" t="s">
        <v>1521</v>
      </c>
      <c r="AP51" s="124" t="s">
        <v>1521</v>
      </c>
      <c r="AQ51" s="119">
        <v>6.4329999999999998</v>
      </c>
      <c r="AR51" s="124" t="s">
        <v>1521</v>
      </c>
      <c r="AS51" s="119">
        <v>5.9205899999999998</v>
      </c>
      <c r="AT51" s="119">
        <v>6.81508</v>
      </c>
      <c r="AU51" s="119">
        <v>21.231999999999999</v>
      </c>
      <c r="AV51" s="119">
        <v>7.3029999999999999</v>
      </c>
      <c r="AW51" s="120">
        <v>30.17</v>
      </c>
    </row>
    <row r="52" spans="1:49" x14ac:dyDescent="0.3">
      <c r="A52" s="125" t="s">
        <v>872</v>
      </c>
      <c r="B52" s="118">
        <v>4</v>
      </c>
      <c r="C52" s="119">
        <v>38</v>
      </c>
      <c r="D52" s="119">
        <v>45</v>
      </c>
      <c r="E52" s="119">
        <v>2</v>
      </c>
      <c r="F52" s="119">
        <v>35</v>
      </c>
      <c r="G52" s="120">
        <v>49</v>
      </c>
      <c r="H52" s="118">
        <v>15.2</v>
      </c>
      <c r="I52" s="120">
        <v>60</v>
      </c>
      <c r="J52" s="118">
        <v>12.3</v>
      </c>
      <c r="K52" s="119">
        <v>11.72</v>
      </c>
      <c r="L52" s="120">
        <v>18.440000000000001</v>
      </c>
      <c r="M52" s="121" t="s">
        <v>1521</v>
      </c>
      <c r="N52" s="122" t="s">
        <v>1521</v>
      </c>
      <c r="O52" s="123">
        <v>1.0669999999999999</v>
      </c>
      <c r="P52" s="118">
        <v>107.75</v>
      </c>
      <c r="Q52" s="119">
        <v>74.86</v>
      </c>
      <c r="R52" s="119">
        <v>209.88</v>
      </c>
      <c r="S52" s="120">
        <v>135.79499999999999</v>
      </c>
      <c r="T52" s="123">
        <v>117.453</v>
      </c>
      <c r="U52" s="123">
        <v>10.51</v>
      </c>
      <c r="V52" s="118">
        <v>13.23</v>
      </c>
      <c r="W52" s="119">
        <v>6.95</v>
      </c>
      <c r="X52" s="119">
        <v>0.38</v>
      </c>
      <c r="Y52" s="119">
        <v>0.01</v>
      </c>
      <c r="Z52" s="120">
        <v>0</v>
      </c>
      <c r="AA52" s="118">
        <v>88.93</v>
      </c>
      <c r="AB52" s="120">
        <v>289.20299999999997</v>
      </c>
      <c r="AC52" s="118">
        <v>64.965000000000003</v>
      </c>
      <c r="AD52" s="119">
        <v>60.656999999999996</v>
      </c>
      <c r="AE52" s="119">
        <v>45.337000000000003</v>
      </c>
      <c r="AF52" s="120">
        <v>0</v>
      </c>
      <c r="AG52" s="118">
        <v>10.66549</v>
      </c>
      <c r="AH52" s="119">
        <v>16.5</v>
      </c>
      <c r="AI52" s="119">
        <v>10.140359999999999</v>
      </c>
      <c r="AJ52" s="119">
        <v>15.60833</v>
      </c>
      <c r="AK52" s="120">
        <v>15.8</v>
      </c>
      <c r="AL52" s="118">
        <v>19.739999999999998</v>
      </c>
      <c r="AM52" s="120">
        <v>20.309999999999999</v>
      </c>
      <c r="AN52" s="118">
        <v>30</v>
      </c>
      <c r="AO52" s="124" t="s">
        <v>1521</v>
      </c>
      <c r="AP52" s="124" t="s">
        <v>1521</v>
      </c>
      <c r="AQ52" s="119">
        <v>6.36</v>
      </c>
      <c r="AR52" s="124" t="s">
        <v>1521</v>
      </c>
      <c r="AS52" s="119">
        <v>5.9417600000000004</v>
      </c>
      <c r="AT52" s="119">
        <v>6.81508</v>
      </c>
      <c r="AU52" s="119">
        <v>21.231999999999999</v>
      </c>
      <c r="AV52" s="119">
        <v>7.4050000000000002</v>
      </c>
      <c r="AW52" s="120">
        <v>29.92</v>
      </c>
    </row>
    <row r="53" spans="1:49" x14ac:dyDescent="0.3">
      <c r="A53" s="125" t="s">
        <v>873</v>
      </c>
      <c r="B53" s="118">
        <v>4</v>
      </c>
      <c r="C53" s="119">
        <v>38</v>
      </c>
      <c r="D53" s="119">
        <v>45</v>
      </c>
      <c r="E53" s="119">
        <v>2</v>
      </c>
      <c r="F53" s="119">
        <v>35</v>
      </c>
      <c r="G53" s="120">
        <v>49</v>
      </c>
      <c r="H53" s="118">
        <v>15.2</v>
      </c>
      <c r="I53" s="120">
        <v>60</v>
      </c>
      <c r="J53" s="118">
        <v>12.3</v>
      </c>
      <c r="K53" s="119">
        <v>11.72</v>
      </c>
      <c r="L53" s="120">
        <v>18.440000000000001</v>
      </c>
      <c r="M53" s="121" t="s">
        <v>1521</v>
      </c>
      <c r="N53" s="122" t="s">
        <v>1521</v>
      </c>
      <c r="O53" s="123">
        <v>1.0669999999999999</v>
      </c>
      <c r="P53" s="118">
        <v>107.75</v>
      </c>
      <c r="Q53" s="119">
        <v>74.86</v>
      </c>
      <c r="R53" s="119">
        <v>209.88</v>
      </c>
      <c r="S53" s="120">
        <v>135.79499999999999</v>
      </c>
      <c r="T53" s="123">
        <v>117.453</v>
      </c>
      <c r="U53" s="123">
        <v>10.51</v>
      </c>
      <c r="V53" s="118">
        <v>13.23</v>
      </c>
      <c r="W53" s="119">
        <v>6.95</v>
      </c>
      <c r="X53" s="119">
        <v>0.38</v>
      </c>
      <c r="Y53" s="119">
        <v>0.01</v>
      </c>
      <c r="Z53" s="120">
        <v>0</v>
      </c>
      <c r="AA53" s="118">
        <v>88.93</v>
      </c>
      <c r="AB53" s="120">
        <v>289.20299999999997</v>
      </c>
      <c r="AC53" s="118">
        <v>64.965000000000003</v>
      </c>
      <c r="AD53" s="119">
        <v>60.656999999999996</v>
      </c>
      <c r="AE53" s="119">
        <v>45.337000000000003</v>
      </c>
      <c r="AF53" s="120">
        <v>0</v>
      </c>
      <c r="AG53" s="118">
        <v>10.66549</v>
      </c>
      <c r="AH53" s="119">
        <v>16.5</v>
      </c>
      <c r="AI53" s="119">
        <v>10.140359999999999</v>
      </c>
      <c r="AJ53" s="119">
        <v>15.60833</v>
      </c>
      <c r="AK53" s="120">
        <v>15.8</v>
      </c>
      <c r="AL53" s="118">
        <v>19.739999999999998</v>
      </c>
      <c r="AM53" s="120">
        <v>20.309999999999999</v>
      </c>
      <c r="AN53" s="118">
        <v>30</v>
      </c>
      <c r="AO53" s="124" t="s">
        <v>1521</v>
      </c>
      <c r="AP53" s="124" t="s">
        <v>1521</v>
      </c>
      <c r="AQ53" s="119">
        <v>6.36</v>
      </c>
      <c r="AR53" s="124" t="s">
        <v>1521</v>
      </c>
      <c r="AS53" s="119">
        <v>5.9417600000000004</v>
      </c>
      <c r="AT53" s="119">
        <v>6.81508</v>
      </c>
      <c r="AU53" s="119">
        <v>21.231999999999999</v>
      </c>
      <c r="AV53" s="119">
        <v>7.4050000000000002</v>
      </c>
      <c r="AW53" s="120">
        <v>29.92</v>
      </c>
    </row>
    <row r="54" spans="1:49" x14ac:dyDescent="0.3">
      <c r="A54" s="125" t="s">
        <v>874</v>
      </c>
      <c r="B54" s="118">
        <v>4</v>
      </c>
      <c r="C54" s="119">
        <v>38</v>
      </c>
      <c r="D54" s="119">
        <v>45</v>
      </c>
      <c r="E54" s="119">
        <v>2</v>
      </c>
      <c r="F54" s="119">
        <v>39.799999999999997</v>
      </c>
      <c r="G54" s="120">
        <v>49</v>
      </c>
      <c r="H54" s="118">
        <v>14.7</v>
      </c>
      <c r="I54" s="120">
        <v>60</v>
      </c>
      <c r="J54" s="118">
        <v>12.4</v>
      </c>
      <c r="K54" s="119">
        <v>11.69</v>
      </c>
      <c r="L54" s="120">
        <v>18.43</v>
      </c>
      <c r="M54" s="121" t="s">
        <v>1521</v>
      </c>
      <c r="N54" s="122" t="s">
        <v>1521</v>
      </c>
      <c r="O54" s="123">
        <v>1.0669999999999999</v>
      </c>
      <c r="P54" s="118">
        <v>106.74</v>
      </c>
      <c r="Q54" s="119">
        <v>73.27</v>
      </c>
      <c r="R54" s="119">
        <v>209.88</v>
      </c>
      <c r="S54" s="120">
        <v>135.79499999999999</v>
      </c>
      <c r="T54" s="123">
        <v>114.752</v>
      </c>
      <c r="U54" s="123">
        <v>10.56</v>
      </c>
      <c r="V54" s="118">
        <v>13.23</v>
      </c>
      <c r="W54" s="119">
        <v>6.57</v>
      </c>
      <c r="X54" s="119">
        <v>0.39</v>
      </c>
      <c r="Y54" s="119">
        <v>0.01</v>
      </c>
      <c r="Z54" s="120">
        <v>0</v>
      </c>
      <c r="AA54" s="118">
        <v>77.81</v>
      </c>
      <c r="AB54" s="120">
        <v>278.30399999999997</v>
      </c>
      <c r="AC54" s="118">
        <v>65.302000000000007</v>
      </c>
      <c r="AD54" s="119">
        <v>61.182000000000002</v>
      </c>
      <c r="AE54" s="119">
        <v>45.054000000000002</v>
      </c>
      <c r="AF54" s="120">
        <v>0</v>
      </c>
      <c r="AG54" s="118">
        <v>10.66549</v>
      </c>
      <c r="AH54" s="119">
        <v>16.5</v>
      </c>
      <c r="AI54" s="119">
        <v>10.179539999999999</v>
      </c>
      <c r="AJ54" s="119">
        <v>15.60833</v>
      </c>
      <c r="AK54" s="120">
        <v>15.8</v>
      </c>
      <c r="AL54" s="118">
        <v>19.79</v>
      </c>
      <c r="AM54" s="120">
        <v>20.36</v>
      </c>
      <c r="AN54" s="118">
        <v>30</v>
      </c>
      <c r="AO54" s="124" t="s">
        <v>1521</v>
      </c>
      <c r="AP54" s="124" t="s">
        <v>1521</v>
      </c>
      <c r="AQ54" s="119">
        <v>6.3090000000000002</v>
      </c>
      <c r="AR54" s="124" t="s">
        <v>1521</v>
      </c>
      <c r="AS54" s="119">
        <v>5.9205899999999998</v>
      </c>
      <c r="AT54" s="119">
        <v>6.81508</v>
      </c>
      <c r="AU54" s="119">
        <v>21.231999999999999</v>
      </c>
      <c r="AV54" s="119">
        <v>7.3029999999999999</v>
      </c>
      <c r="AW54" s="120">
        <v>30.096</v>
      </c>
    </row>
    <row r="55" spans="1:49" x14ac:dyDescent="0.3">
      <c r="A55" s="125" t="s">
        <v>875</v>
      </c>
      <c r="B55" s="118">
        <v>4</v>
      </c>
      <c r="C55" s="119">
        <v>38</v>
      </c>
      <c r="D55" s="119">
        <v>45</v>
      </c>
      <c r="E55" s="119">
        <v>2</v>
      </c>
      <c r="F55" s="119">
        <v>39.799999999999997</v>
      </c>
      <c r="G55" s="120">
        <v>49</v>
      </c>
      <c r="H55" s="118">
        <v>14.7</v>
      </c>
      <c r="I55" s="120">
        <v>60</v>
      </c>
      <c r="J55" s="118">
        <v>12.4</v>
      </c>
      <c r="K55" s="119">
        <v>11.69</v>
      </c>
      <c r="L55" s="120">
        <v>18.43</v>
      </c>
      <c r="M55" s="121" t="s">
        <v>1521</v>
      </c>
      <c r="N55" s="122" t="s">
        <v>1521</v>
      </c>
      <c r="O55" s="123">
        <v>1.0669999999999999</v>
      </c>
      <c r="P55" s="118">
        <v>106.74</v>
      </c>
      <c r="Q55" s="119">
        <v>73.27</v>
      </c>
      <c r="R55" s="119">
        <v>209.88</v>
      </c>
      <c r="S55" s="120">
        <v>135.79499999999999</v>
      </c>
      <c r="T55" s="123">
        <v>114.752</v>
      </c>
      <c r="U55" s="123">
        <v>10.56</v>
      </c>
      <c r="V55" s="118">
        <v>13.23</v>
      </c>
      <c r="W55" s="119">
        <v>6.57</v>
      </c>
      <c r="X55" s="119">
        <v>0.39</v>
      </c>
      <c r="Y55" s="119">
        <v>0.01</v>
      </c>
      <c r="Z55" s="120">
        <v>0</v>
      </c>
      <c r="AA55" s="118">
        <v>77.81</v>
      </c>
      <c r="AB55" s="120">
        <v>278.30399999999997</v>
      </c>
      <c r="AC55" s="118">
        <v>65.302000000000007</v>
      </c>
      <c r="AD55" s="119">
        <v>61.182000000000002</v>
      </c>
      <c r="AE55" s="119">
        <v>45.054000000000002</v>
      </c>
      <c r="AF55" s="120">
        <v>0</v>
      </c>
      <c r="AG55" s="118">
        <v>10.66549</v>
      </c>
      <c r="AH55" s="119">
        <v>16.5</v>
      </c>
      <c r="AI55" s="119">
        <v>10.179539999999999</v>
      </c>
      <c r="AJ55" s="119">
        <v>15.60833</v>
      </c>
      <c r="AK55" s="120">
        <v>15.8</v>
      </c>
      <c r="AL55" s="118">
        <v>19.79</v>
      </c>
      <c r="AM55" s="120">
        <v>20.36</v>
      </c>
      <c r="AN55" s="118">
        <v>30</v>
      </c>
      <c r="AO55" s="124" t="s">
        <v>1521</v>
      </c>
      <c r="AP55" s="124" t="s">
        <v>1521</v>
      </c>
      <c r="AQ55" s="119">
        <v>6.3090000000000002</v>
      </c>
      <c r="AR55" s="124" t="s">
        <v>1521</v>
      </c>
      <c r="AS55" s="119">
        <v>5.9205899999999998</v>
      </c>
      <c r="AT55" s="119">
        <v>6.81508</v>
      </c>
      <c r="AU55" s="119">
        <v>21.231999999999999</v>
      </c>
      <c r="AV55" s="119">
        <v>7.3029999999999999</v>
      </c>
      <c r="AW55" s="120">
        <v>30.096</v>
      </c>
    </row>
    <row r="56" spans="1:49" x14ac:dyDescent="0.3">
      <c r="A56" s="125" t="s">
        <v>876</v>
      </c>
      <c r="B56" s="118">
        <v>4</v>
      </c>
      <c r="C56" s="119">
        <v>38</v>
      </c>
      <c r="D56" s="119">
        <v>45</v>
      </c>
      <c r="E56" s="119">
        <v>0</v>
      </c>
      <c r="F56" s="119">
        <v>41.1</v>
      </c>
      <c r="G56" s="120">
        <v>49</v>
      </c>
      <c r="H56" s="118">
        <v>14.7</v>
      </c>
      <c r="I56" s="120">
        <v>60</v>
      </c>
      <c r="J56" s="118">
        <v>12.4</v>
      </c>
      <c r="K56" s="119">
        <v>11.64</v>
      </c>
      <c r="L56" s="120">
        <v>11.71</v>
      </c>
      <c r="M56" s="121" t="s">
        <v>1521</v>
      </c>
      <c r="N56" s="122" t="s">
        <v>1521</v>
      </c>
      <c r="O56" s="123">
        <v>1.0669999999999999</v>
      </c>
      <c r="P56" s="118">
        <v>106.74</v>
      </c>
      <c r="Q56" s="119">
        <v>73.27</v>
      </c>
      <c r="R56" s="119">
        <v>211.29</v>
      </c>
      <c r="S56" s="120">
        <v>135.79499999999999</v>
      </c>
      <c r="T56" s="123">
        <v>114.711</v>
      </c>
      <c r="U56" s="123">
        <v>10.45</v>
      </c>
      <c r="V56" s="118">
        <v>13.23</v>
      </c>
      <c r="W56" s="119">
        <v>6.12</v>
      </c>
      <c r="X56" s="119">
        <v>0.38</v>
      </c>
      <c r="Y56" s="119">
        <v>0.01</v>
      </c>
      <c r="Z56" s="120">
        <v>0</v>
      </c>
      <c r="AA56" s="118">
        <v>79.14</v>
      </c>
      <c r="AB56" s="120">
        <v>279.62700000000001</v>
      </c>
      <c r="AC56" s="118">
        <v>65.995999999999995</v>
      </c>
      <c r="AD56" s="119">
        <v>60.576999999999998</v>
      </c>
      <c r="AE56" s="119">
        <v>46.067</v>
      </c>
      <c r="AF56" s="120">
        <v>0</v>
      </c>
      <c r="AG56" s="118">
        <v>10.66549</v>
      </c>
      <c r="AH56" s="119">
        <v>16.5</v>
      </c>
      <c r="AI56" s="119">
        <v>10.26604</v>
      </c>
      <c r="AJ56" s="119">
        <v>15.60833</v>
      </c>
      <c r="AK56" s="120">
        <v>15.8</v>
      </c>
      <c r="AL56" s="118">
        <v>20.09</v>
      </c>
      <c r="AM56" s="120">
        <v>20.66</v>
      </c>
      <c r="AN56" s="118">
        <v>30</v>
      </c>
      <c r="AO56" s="124" t="s">
        <v>1521</v>
      </c>
      <c r="AP56" s="124" t="s">
        <v>1521</v>
      </c>
      <c r="AQ56" s="119">
        <v>6.2880000000000003</v>
      </c>
      <c r="AR56" s="124" t="s">
        <v>1521</v>
      </c>
      <c r="AS56" s="119">
        <v>5.9110500000000004</v>
      </c>
      <c r="AT56" s="119">
        <v>6.81508</v>
      </c>
      <c r="AU56" s="119">
        <v>21.231999999999999</v>
      </c>
      <c r="AV56" s="119">
        <v>7.2569999999999997</v>
      </c>
      <c r="AW56" s="120">
        <v>30.17</v>
      </c>
    </row>
    <row r="57" spans="1:49" x14ac:dyDescent="0.3">
      <c r="A57" s="125" t="s">
        <v>877</v>
      </c>
      <c r="B57" s="118">
        <v>4</v>
      </c>
      <c r="C57" s="119">
        <v>38</v>
      </c>
      <c r="D57" s="119">
        <v>45</v>
      </c>
      <c r="E57" s="119">
        <v>0</v>
      </c>
      <c r="F57" s="119">
        <v>41.1</v>
      </c>
      <c r="G57" s="120">
        <v>49</v>
      </c>
      <c r="H57" s="118">
        <v>14.7</v>
      </c>
      <c r="I57" s="120">
        <v>60</v>
      </c>
      <c r="J57" s="118">
        <v>12.4</v>
      </c>
      <c r="K57" s="119">
        <v>11.64</v>
      </c>
      <c r="L57" s="120">
        <v>11.71</v>
      </c>
      <c r="M57" s="121" t="s">
        <v>1521</v>
      </c>
      <c r="N57" s="122" t="s">
        <v>1521</v>
      </c>
      <c r="O57" s="123">
        <v>1.0669999999999999</v>
      </c>
      <c r="P57" s="118">
        <v>106.74</v>
      </c>
      <c r="Q57" s="119">
        <v>73.27</v>
      </c>
      <c r="R57" s="119">
        <v>211.29</v>
      </c>
      <c r="S57" s="120">
        <v>135.79499999999999</v>
      </c>
      <c r="T57" s="123">
        <v>114.711</v>
      </c>
      <c r="U57" s="123">
        <v>10.45</v>
      </c>
      <c r="V57" s="118">
        <v>13.23</v>
      </c>
      <c r="W57" s="119">
        <v>6.12</v>
      </c>
      <c r="X57" s="119">
        <v>0.38</v>
      </c>
      <c r="Y57" s="119">
        <v>0.01</v>
      </c>
      <c r="Z57" s="120">
        <v>0</v>
      </c>
      <c r="AA57" s="118">
        <v>79.14</v>
      </c>
      <c r="AB57" s="120">
        <v>279.62700000000001</v>
      </c>
      <c r="AC57" s="118">
        <v>65.995999999999995</v>
      </c>
      <c r="AD57" s="119">
        <v>60.576999999999998</v>
      </c>
      <c r="AE57" s="119">
        <v>46.067</v>
      </c>
      <c r="AF57" s="120">
        <v>0</v>
      </c>
      <c r="AG57" s="118">
        <v>10.66549</v>
      </c>
      <c r="AH57" s="119">
        <v>16.5</v>
      </c>
      <c r="AI57" s="119">
        <v>10.26604</v>
      </c>
      <c r="AJ57" s="119">
        <v>15.60833</v>
      </c>
      <c r="AK57" s="120">
        <v>15.8</v>
      </c>
      <c r="AL57" s="118">
        <v>20.09</v>
      </c>
      <c r="AM57" s="120">
        <v>20.66</v>
      </c>
      <c r="AN57" s="118">
        <v>30</v>
      </c>
      <c r="AO57" s="124" t="s">
        <v>1521</v>
      </c>
      <c r="AP57" s="124" t="s">
        <v>1521</v>
      </c>
      <c r="AQ57" s="119">
        <v>6.2880000000000003</v>
      </c>
      <c r="AR57" s="124" t="s">
        <v>1521</v>
      </c>
      <c r="AS57" s="119">
        <v>5.9110500000000004</v>
      </c>
      <c r="AT57" s="119">
        <v>6.81508</v>
      </c>
      <c r="AU57" s="119">
        <v>21.231999999999999</v>
      </c>
      <c r="AV57" s="119">
        <v>7.2569999999999997</v>
      </c>
      <c r="AW57" s="120">
        <v>30.17</v>
      </c>
    </row>
    <row r="58" spans="1:49" x14ac:dyDescent="0.3">
      <c r="A58" s="125" t="s">
        <v>878</v>
      </c>
      <c r="B58" s="118">
        <v>4</v>
      </c>
      <c r="C58" s="119">
        <v>38</v>
      </c>
      <c r="D58" s="119">
        <v>44.9</v>
      </c>
      <c r="E58" s="119">
        <v>0</v>
      </c>
      <c r="F58" s="119">
        <v>40.5</v>
      </c>
      <c r="G58" s="120">
        <v>49</v>
      </c>
      <c r="H58" s="118">
        <v>14.7</v>
      </c>
      <c r="I58" s="120">
        <v>60</v>
      </c>
      <c r="J58" s="118">
        <v>11.5</v>
      </c>
      <c r="K58" s="119">
        <v>11.54</v>
      </c>
      <c r="L58" s="120">
        <v>8.2200000000000006</v>
      </c>
      <c r="M58" s="121" t="s">
        <v>1521</v>
      </c>
      <c r="N58" s="122" t="s">
        <v>1521</v>
      </c>
      <c r="O58" s="123">
        <v>1.0669999999999999</v>
      </c>
      <c r="P58" s="118">
        <v>106.74</v>
      </c>
      <c r="Q58" s="119">
        <v>73.27</v>
      </c>
      <c r="R58" s="119">
        <v>211.29</v>
      </c>
      <c r="S58" s="120">
        <v>135.79499999999999</v>
      </c>
      <c r="T58" s="123">
        <v>112.077</v>
      </c>
      <c r="U58" s="123">
        <v>10.5</v>
      </c>
      <c r="V58" s="118">
        <v>13.82</v>
      </c>
      <c r="W58" s="119">
        <v>6.79</v>
      </c>
      <c r="X58" s="119">
        <v>0.4</v>
      </c>
      <c r="Y58" s="119">
        <v>0.01</v>
      </c>
      <c r="Z58" s="120">
        <v>0</v>
      </c>
      <c r="AA58" s="118">
        <v>84.11</v>
      </c>
      <c r="AB58" s="120">
        <v>284.59899999999999</v>
      </c>
      <c r="AC58" s="118">
        <v>65.183000000000007</v>
      </c>
      <c r="AD58" s="119">
        <v>62.381999999999998</v>
      </c>
      <c r="AE58" s="119">
        <v>47.005000000000003</v>
      </c>
      <c r="AF58" s="120">
        <v>0</v>
      </c>
      <c r="AG58" s="118">
        <v>10.66549</v>
      </c>
      <c r="AH58" s="119">
        <v>16.5</v>
      </c>
      <c r="AI58" s="119">
        <v>10.24757</v>
      </c>
      <c r="AJ58" s="119">
        <v>15.60833</v>
      </c>
      <c r="AK58" s="120">
        <v>15.8</v>
      </c>
      <c r="AL58" s="118">
        <v>19.27</v>
      </c>
      <c r="AM58" s="120">
        <v>19.84</v>
      </c>
      <c r="AN58" s="118">
        <v>30</v>
      </c>
      <c r="AO58" s="119">
        <v>23.845970000000001</v>
      </c>
      <c r="AP58" s="119">
        <v>79.384</v>
      </c>
      <c r="AQ58" s="119">
        <v>6.2729999999999997</v>
      </c>
      <c r="AR58" s="119">
        <v>27.42287</v>
      </c>
      <c r="AS58" s="119">
        <v>5.8849099999999996</v>
      </c>
      <c r="AT58" s="119">
        <v>6.81508</v>
      </c>
      <c r="AU58" s="119">
        <v>21.231999999999999</v>
      </c>
      <c r="AV58" s="119">
        <v>7.1310000000000002</v>
      </c>
      <c r="AW58" s="120">
        <v>29.92</v>
      </c>
    </row>
    <row r="59" spans="1:49" x14ac:dyDescent="0.3">
      <c r="A59" s="126" t="s">
        <v>879</v>
      </c>
      <c r="B59" s="127">
        <v>4</v>
      </c>
      <c r="C59" s="128">
        <v>38</v>
      </c>
      <c r="D59" s="128">
        <v>44.9</v>
      </c>
      <c r="E59" s="128">
        <v>0</v>
      </c>
      <c r="F59" s="128">
        <v>40.5</v>
      </c>
      <c r="G59" s="129">
        <v>49</v>
      </c>
      <c r="H59" s="127">
        <v>14.7</v>
      </c>
      <c r="I59" s="129">
        <v>60</v>
      </c>
      <c r="J59" s="127">
        <v>11.5</v>
      </c>
      <c r="K59" s="128">
        <v>11.54</v>
      </c>
      <c r="L59" s="129">
        <v>8.2200000000000006</v>
      </c>
      <c r="M59" s="130" t="s">
        <v>1521</v>
      </c>
      <c r="N59" s="131" t="s">
        <v>1521</v>
      </c>
      <c r="O59" s="132">
        <v>1.0669999999999999</v>
      </c>
      <c r="P59" s="127">
        <v>106.74</v>
      </c>
      <c r="Q59" s="128">
        <v>73.27</v>
      </c>
      <c r="R59" s="128">
        <v>211.29</v>
      </c>
      <c r="S59" s="129">
        <v>135.79499999999999</v>
      </c>
      <c r="T59" s="132">
        <v>112.077</v>
      </c>
      <c r="U59" s="132">
        <v>10.5</v>
      </c>
      <c r="V59" s="127">
        <v>13.82</v>
      </c>
      <c r="W59" s="128">
        <v>6.79</v>
      </c>
      <c r="X59" s="128">
        <v>0.4</v>
      </c>
      <c r="Y59" s="128">
        <v>0.01</v>
      </c>
      <c r="Z59" s="129">
        <v>0</v>
      </c>
      <c r="AA59" s="127">
        <v>84.11</v>
      </c>
      <c r="AB59" s="129">
        <v>284.59899999999999</v>
      </c>
      <c r="AC59" s="127">
        <v>65.183000000000007</v>
      </c>
      <c r="AD59" s="128">
        <v>62.381999999999998</v>
      </c>
      <c r="AE59" s="128">
        <v>47.005000000000003</v>
      </c>
      <c r="AF59" s="129">
        <v>0</v>
      </c>
      <c r="AG59" s="127">
        <v>10.66549</v>
      </c>
      <c r="AH59" s="128">
        <v>16.5</v>
      </c>
      <c r="AI59" s="128">
        <v>10.24757</v>
      </c>
      <c r="AJ59" s="128">
        <v>15.60833</v>
      </c>
      <c r="AK59" s="129">
        <v>15.8</v>
      </c>
      <c r="AL59" s="127">
        <v>19.27</v>
      </c>
      <c r="AM59" s="129">
        <v>19.84</v>
      </c>
      <c r="AN59" s="127">
        <v>30</v>
      </c>
      <c r="AO59" s="128">
        <v>23.845970000000001</v>
      </c>
      <c r="AP59" s="128">
        <v>79.384</v>
      </c>
      <c r="AQ59" s="128">
        <v>6.2729999999999997</v>
      </c>
      <c r="AR59" s="128">
        <v>27.42287</v>
      </c>
      <c r="AS59" s="128">
        <v>5.8849099999999996</v>
      </c>
      <c r="AT59" s="128">
        <v>6.81508</v>
      </c>
      <c r="AU59" s="128">
        <v>21.231999999999999</v>
      </c>
      <c r="AV59" s="128">
        <v>7.1310000000000002</v>
      </c>
      <c r="AW59" s="129">
        <v>29.92</v>
      </c>
    </row>
    <row r="60" spans="1:49" x14ac:dyDescent="0.3">
      <c r="A60" s="133" t="s">
        <v>1452</v>
      </c>
      <c r="B60" s="134">
        <f t="shared" ref="B60:AW60" si="0">MIN(B12:B59)</f>
        <v>4</v>
      </c>
      <c r="C60" s="134">
        <f t="shared" si="0"/>
        <v>38</v>
      </c>
      <c r="D60" s="134">
        <f t="shared" si="0"/>
        <v>44.9</v>
      </c>
      <c r="E60" s="134">
        <f t="shared" si="0"/>
        <v>0</v>
      </c>
      <c r="F60" s="134">
        <f t="shared" si="0"/>
        <v>28.8</v>
      </c>
      <c r="G60" s="134">
        <f t="shared" si="0"/>
        <v>49</v>
      </c>
      <c r="H60" s="134">
        <f t="shared" si="0"/>
        <v>14.7</v>
      </c>
      <c r="I60" s="134">
        <f t="shared" si="0"/>
        <v>60</v>
      </c>
      <c r="J60" s="134">
        <f t="shared" si="0"/>
        <v>0</v>
      </c>
      <c r="K60" s="134">
        <f t="shared" si="0"/>
        <v>11.53</v>
      </c>
      <c r="L60" s="134">
        <f t="shared" si="0"/>
        <v>8.2200000000000006</v>
      </c>
      <c r="M60" s="134">
        <f t="shared" si="0"/>
        <v>1.07</v>
      </c>
      <c r="N60" s="134">
        <f t="shared" si="0"/>
        <v>71.62</v>
      </c>
      <c r="O60" s="134">
        <f t="shared" si="0"/>
        <v>1.0669999999999999</v>
      </c>
      <c r="P60" s="134">
        <f t="shared" si="0"/>
        <v>101.8</v>
      </c>
      <c r="Q60" s="134">
        <f t="shared" si="0"/>
        <v>72.48</v>
      </c>
      <c r="R60" s="134">
        <f t="shared" si="0"/>
        <v>209.88</v>
      </c>
      <c r="S60" s="134">
        <f t="shared" si="0"/>
        <v>135.79499999999999</v>
      </c>
      <c r="T60" s="134">
        <f t="shared" si="0"/>
        <v>105.54300000000001</v>
      </c>
      <c r="U60" s="134">
        <f t="shared" si="0"/>
        <v>10.32</v>
      </c>
      <c r="V60" s="134">
        <f t="shared" si="0"/>
        <v>12.09</v>
      </c>
      <c r="W60" s="134">
        <f t="shared" si="0"/>
        <v>5.1100000000000003</v>
      </c>
      <c r="X60" s="134">
        <f t="shared" si="0"/>
        <v>0.38</v>
      </c>
      <c r="Y60" s="134">
        <f t="shared" si="0"/>
        <v>0.01</v>
      </c>
      <c r="Z60" s="134">
        <f t="shared" si="0"/>
        <v>0</v>
      </c>
      <c r="AA60" s="134">
        <f t="shared" si="0"/>
        <v>55.74</v>
      </c>
      <c r="AB60" s="134">
        <f t="shared" si="0"/>
        <v>255.26400000000001</v>
      </c>
      <c r="AC60" s="134">
        <f t="shared" si="0"/>
        <v>64.744</v>
      </c>
      <c r="AD60" s="134">
        <f t="shared" si="0"/>
        <v>59.994</v>
      </c>
      <c r="AE60" s="134">
        <f t="shared" si="0"/>
        <v>45.054000000000002</v>
      </c>
      <c r="AF60" s="134">
        <f t="shared" si="0"/>
        <v>0</v>
      </c>
      <c r="AG60" s="134">
        <f t="shared" si="0"/>
        <v>10.66549</v>
      </c>
      <c r="AH60" s="134">
        <f t="shared" si="0"/>
        <v>15.8</v>
      </c>
      <c r="AI60" s="134">
        <f t="shared" si="0"/>
        <v>9.7881800000000005</v>
      </c>
      <c r="AJ60" s="134">
        <f t="shared" si="0"/>
        <v>15.60833</v>
      </c>
      <c r="AK60" s="134">
        <f t="shared" si="0"/>
        <v>15.8</v>
      </c>
      <c r="AL60" s="134">
        <f t="shared" si="0"/>
        <v>19.13</v>
      </c>
      <c r="AM60" s="134">
        <f t="shared" si="0"/>
        <v>19.7</v>
      </c>
      <c r="AN60" s="134">
        <f t="shared" si="0"/>
        <v>30</v>
      </c>
      <c r="AO60" s="134">
        <f t="shared" si="0"/>
        <v>23.845970000000001</v>
      </c>
      <c r="AP60" s="134">
        <f t="shared" si="0"/>
        <v>78.575000000000003</v>
      </c>
      <c r="AQ60" s="134">
        <f t="shared" si="0"/>
        <v>6.2729999999999997</v>
      </c>
      <c r="AR60" s="134">
        <f t="shared" si="0"/>
        <v>27.42287</v>
      </c>
      <c r="AS60" s="134">
        <f t="shared" si="0"/>
        <v>5.8292999999999999</v>
      </c>
      <c r="AT60" s="134">
        <f t="shared" si="0"/>
        <v>6.81508</v>
      </c>
      <c r="AU60" s="134">
        <f t="shared" si="0"/>
        <v>21.231999999999999</v>
      </c>
      <c r="AV60" s="134">
        <f t="shared" si="0"/>
        <v>6.8630000000000004</v>
      </c>
      <c r="AW60" s="135">
        <f t="shared" si="0"/>
        <v>29.92</v>
      </c>
    </row>
    <row r="61" spans="1:49" x14ac:dyDescent="0.3">
      <c r="A61" s="136" t="s">
        <v>1451</v>
      </c>
      <c r="B61" s="137">
        <f t="shared" ref="B61:AW61" si="1">MAX(B12:B59)</f>
        <v>4</v>
      </c>
      <c r="C61" s="137">
        <f t="shared" si="1"/>
        <v>38</v>
      </c>
      <c r="D61" s="137">
        <f t="shared" si="1"/>
        <v>46</v>
      </c>
      <c r="E61" s="137">
        <f t="shared" si="1"/>
        <v>9.3848400000000005</v>
      </c>
      <c r="F61" s="137">
        <f t="shared" si="1"/>
        <v>41.1</v>
      </c>
      <c r="G61" s="137">
        <f t="shared" si="1"/>
        <v>50</v>
      </c>
      <c r="H61" s="137">
        <f t="shared" si="1"/>
        <v>17.2</v>
      </c>
      <c r="I61" s="137">
        <f t="shared" si="1"/>
        <v>69</v>
      </c>
      <c r="J61" s="137">
        <f t="shared" si="1"/>
        <v>13.36</v>
      </c>
      <c r="K61" s="137">
        <f t="shared" si="1"/>
        <v>11.76</v>
      </c>
      <c r="L61" s="137">
        <f t="shared" si="1"/>
        <v>18.489999999999998</v>
      </c>
      <c r="M61" s="137">
        <f t="shared" si="1"/>
        <v>1.07</v>
      </c>
      <c r="N61" s="137">
        <f t="shared" si="1"/>
        <v>73.430000000000007</v>
      </c>
      <c r="O61" s="137">
        <f t="shared" si="1"/>
        <v>1.0669999999999999</v>
      </c>
      <c r="P61" s="137">
        <f t="shared" si="1"/>
        <v>107.75</v>
      </c>
      <c r="Q61" s="137">
        <f t="shared" si="1"/>
        <v>75.66</v>
      </c>
      <c r="R61" s="137">
        <f t="shared" si="1"/>
        <v>214.13</v>
      </c>
      <c r="S61" s="137">
        <f t="shared" si="1"/>
        <v>135.79499999999999</v>
      </c>
      <c r="T61" s="137">
        <f t="shared" si="1"/>
        <v>123.355</v>
      </c>
      <c r="U61" s="137">
        <f t="shared" si="1"/>
        <v>10.72</v>
      </c>
      <c r="V61" s="137">
        <f t="shared" si="1"/>
        <v>13.82</v>
      </c>
      <c r="W61" s="137">
        <f t="shared" si="1"/>
        <v>7.38</v>
      </c>
      <c r="X61" s="137">
        <f t="shared" si="1"/>
        <v>0.4</v>
      </c>
      <c r="Y61" s="137">
        <f t="shared" si="1"/>
        <v>0.01</v>
      </c>
      <c r="Z61" s="137">
        <f t="shared" si="1"/>
        <v>0</v>
      </c>
      <c r="AA61" s="137">
        <f t="shared" si="1"/>
        <v>88.93</v>
      </c>
      <c r="AB61" s="137">
        <f t="shared" si="1"/>
        <v>289.20299999999997</v>
      </c>
      <c r="AC61" s="137">
        <f t="shared" si="1"/>
        <v>68.236999999999995</v>
      </c>
      <c r="AD61" s="137">
        <f t="shared" si="1"/>
        <v>63.31</v>
      </c>
      <c r="AE61" s="137">
        <f t="shared" si="1"/>
        <v>61.17</v>
      </c>
      <c r="AF61" s="137">
        <f t="shared" si="1"/>
        <v>1.2</v>
      </c>
      <c r="AG61" s="137">
        <f t="shared" si="1"/>
        <v>10.66549</v>
      </c>
      <c r="AH61" s="137">
        <f t="shared" si="1"/>
        <v>17</v>
      </c>
      <c r="AI61" s="137">
        <f t="shared" si="1"/>
        <v>10.355779999999999</v>
      </c>
      <c r="AJ61" s="137">
        <f t="shared" si="1"/>
        <v>15.60833</v>
      </c>
      <c r="AK61" s="137">
        <f t="shared" si="1"/>
        <v>16</v>
      </c>
      <c r="AL61" s="137">
        <f t="shared" si="1"/>
        <v>20.09</v>
      </c>
      <c r="AM61" s="137">
        <f t="shared" si="1"/>
        <v>20.66</v>
      </c>
      <c r="AN61" s="137">
        <f t="shared" si="1"/>
        <v>30</v>
      </c>
      <c r="AO61" s="137">
        <f t="shared" si="1"/>
        <v>23.845970000000001</v>
      </c>
      <c r="AP61" s="137">
        <f t="shared" si="1"/>
        <v>79.384</v>
      </c>
      <c r="AQ61" s="137">
        <f t="shared" si="1"/>
        <v>6.8120000000000003</v>
      </c>
      <c r="AR61" s="137">
        <f t="shared" si="1"/>
        <v>27.42287</v>
      </c>
      <c r="AS61" s="137">
        <f t="shared" si="1"/>
        <v>5.9417600000000004</v>
      </c>
      <c r="AT61" s="137">
        <f t="shared" si="1"/>
        <v>6.81508</v>
      </c>
      <c r="AU61" s="137">
        <f t="shared" si="1"/>
        <v>21.231999999999999</v>
      </c>
      <c r="AV61" s="137">
        <f t="shared" si="1"/>
        <v>7.4050000000000002</v>
      </c>
      <c r="AW61" s="138">
        <f t="shared" si="1"/>
        <v>30.925000000000001</v>
      </c>
    </row>
    <row r="62" spans="1:49" x14ac:dyDescent="0.3">
      <c r="A62" s="139" t="s">
        <v>1522</v>
      </c>
      <c r="B62" s="140">
        <f t="shared" ref="B62:AW62" si="2">AVERAGE(B12:B59)</f>
        <v>4</v>
      </c>
      <c r="C62" s="140">
        <f t="shared" si="2"/>
        <v>38</v>
      </c>
      <c r="D62" s="140">
        <f t="shared" si="2"/>
        <v>45.120833333333337</v>
      </c>
      <c r="E62" s="140">
        <f t="shared" si="2"/>
        <v>7.4577254166666656</v>
      </c>
      <c r="F62" s="140">
        <f t="shared" si="2"/>
        <v>37.212500000000013</v>
      </c>
      <c r="G62" s="140">
        <f t="shared" si="2"/>
        <v>49.125</v>
      </c>
      <c r="H62" s="140">
        <f t="shared" si="2"/>
        <v>16.191666666666677</v>
      </c>
      <c r="I62" s="140">
        <f t="shared" si="2"/>
        <v>64.041666666666671</v>
      </c>
      <c r="J62" s="140">
        <f t="shared" si="2"/>
        <v>7.3220833333333317</v>
      </c>
      <c r="K62" s="140">
        <f t="shared" si="2"/>
        <v>11.654999999999994</v>
      </c>
      <c r="L62" s="140">
        <f t="shared" si="2"/>
        <v>12.853333333333337</v>
      </c>
      <c r="M62" s="140">
        <f t="shared" si="2"/>
        <v>1.07</v>
      </c>
      <c r="N62" s="140">
        <f t="shared" si="2"/>
        <v>72.525000000000006</v>
      </c>
      <c r="O62" s="140">
        <f t="shared" si="2"/>
        <v>1.0669999999999999</v>
      </c>
      <c r="P62" s="140">
        <f t="shared" si="2"/>
        <v>105.95333333333322</v>
      </c>
      <c r="Q62" s="140">
        <f t="shared" si="2"/>
        <v>73.932916666666685</v>
      </c>
      <c r="R62" s="140">
        <f t="shared" si="2"/>
        <v>211.64791666666667</v>
      </c>
      <c r="S62" s="140">
        <f t="shared" si="2"/>
        <v>135.79500000000004</v>
      </c>
      <c r="T62" s="140">
        <f t="shared" si="2"/>
        <v>112.65908333333344</v>
      </c>
      <c r="U62" s="140">
        <f t="shared" si="2"/>
        <v>10.548749999999997</v>
      </c>
      <c r="V62" s="140">
        <f t="shared" si="2"/>
        <v>12.637083333333338</v>
      </c>
      <c r="W62" s="140">
        <f t="shared" si="2"/>
        <v>6.439583333333335</v>
      </c>
      <c r="X62" s="140">
        <f t="shared" si="2"/>
        <v>0.38416666666666682</v>
      </c>
      <c r="Y62" s="140">
        <f t="shared" si="2"/>
        <v>1.0000000000000005E-2</v>
      </c>
      <c r="Z62" s="140">
        <f t="shared" si="2"/>
        <v>0</v>
      </c>
      <c r="AA62" s="140">
        <f t="shared" si="2"/>
        <v>72.375833333333347</v>
      </c>
      <c r="AB62" s="140">
        <f t="shared" si="2"/>
        <v>272.56445833333339</v>
      </c>
      <c r="AC62" s="140">
        <f t="shared" si="2"/>
        <v>65.857583333333352</v>
      </c>
      <c r="AD62" s="140">
        <f t="shared" si="2"/>
        <v>61.151083333333382</v>
      </c>
      <c r="AE62" s="140">
        <f t="shared" si="2"/>
        <v>47.847166666666688</v>
      </c>
      <c r="AF62" s="140">
        <f t="shared" si="2"/>
        <v>0.12083333333333335</v>
      </c>
      <c r="AG62" s="140">
        <f t="shared" si="2"/>
        <v>10.665489999999989</v>
      </c>
      <c r="AH62" s="140">
        <f t="shared" si="2"/>
        <v>16.675000000000001</v>
      </c>
      <c r="AI62" s="140">
        <f t="shared" si="2"/>
        <v>10.057403749999994</v>
      </c>
      <c r="AJ62" s="140">
        <f t="shared" si="2"/>
        <v>15.608330000000015</v>
      </c>
      <c r="AK62" s="140">
        <f t="shared" si="2"/>
        <v>15.908333333333317</v>
      </c>
      <c r="AL62" s="140">
        <f t="shared" si="2"/>
        <v>19.637500000000003</v>
      </c>
      <c r="AM62" s="140">
        <f t="shared" si="2"/>
        <v>20.207083333333333</v>
      </c>
      <c r="AN62" s="140">
        <f t="shared" si="2"/>
        <v>30</v>
      </c>
      <c r="AO62" s="140">
        <f t="shared" si="2"/>
        <v>23.845970000000001</v>
      </c>
      <c r="AP62" s="140">
        <f t="shared" si="2"/>
        <v>78.979500000000002</v>
      </c>
      <c r="AQ62" s="140">
        <f t="shared" si="2"/>
        <v>6.5501666666666702</v>
      </c>
      <c r="AR62" s="140">
        <f t="shared" si="2"/>
        <v>27.42287</v>
      </c>
      <c r="AS62" s="140">
        <f t="shared" si="2"/>
        <v>5.897269999999998</v>
      </c>
      <c r="AT62" s="140">
        <f t="shared" si="2"/>
        <v>6.8150800000000018</v>
      </c>
      <c r="AU62" s="140">
        <f t="shared" si="2"/>
        <v>21.231999999999978</v>
      </c>
      <c r="AV62" s="140">
        <f t="shared" si="2"/>
        <v>7.1905833333333335</v>
      </c>
      <c r="AW62" s="141">
        <f t="shared" si="2"/>
        <v>30.448708333333347</v>
      </c>
    </row>
    <row r="63" spans="1:49" x14ac:dyDescent="0.3">
      <c r="A63" s="142" t="s">
        <v>7</v>
      </c>
      <c r="B63" s="137">
        <f t="shared" ref="B63:AW63" si="3">B12</f>
        <v>4</v>
      </c>
      <c r="C63" s="137">
        <f t="shared" si="3"/>
        <v>38</v>
      </c>
      <c r="D63" s="137">
        <f t="shared" si="3"/>
        <v>46</v>
      </c>
      <c r="E63" s="137">
        <f t="shared" si="3"/>
        <v>7.9516999999999998</v>
      </c>
      <c r="F63" s="137">
        <f t="shared" si="3"/>
        <v>41</v>
      </c>
      <c r="G63" s="137">
        <f t="shared" si="3"/>
        <v>50</v>
      </c>
      <c r="H63" s="137">
        <f t="shared" si="3"/>
        <v>16.3</v>
      </c>
      <c r="I63" s="137">
        <f t="shared" si="3"/>
        <v>63</v>
      </c>
      <c r="J63" s="137">
        <f t="shared" si="3"/>
        <v>0</v>
      </c>
      <c r="K63" s="137">
        <f t="shared" si="3"/>
        <v>11.7</v>
      </c>
      <c r="L63" s="137">
        <f t="shared" si="3"/>
        <v>14.62</v>
      </c>
      <c r="M63" s="137" t="str">
        <f t="shared" si="3"/>
        <v>--</v>
      </c>
      <c r="N63" s="137" t="str">
        <f t="shared" si="3"/>
        <v>--</v>
      </c>
      <c r="O63" s="137">
        <f t="shared" si="3"/>
        <v>1.0669999999999999</v>
      </c>
      <c r="P63" s="137">
        <f t="shared" si="3"/>
        <v>102.78</v>
      </c>
      <c r="Q63" s="137">
        <f t="shared" si="3"/>
        <v>73.27</v>
      </c>
      <c r="R63" s="137">
        <f t="shared" si="3"/>
        <v>214.13</v>
      </c>
      <c r="S63" s="137">
        <f t="shared" si="3"/>
        <v>135.79499999999999</v>
      </c>
      <c r="T63" s="137">
        <f t="shared" si="3"/>
        <v>123.355</v>
      </c>
      <c r="U63" s="137">
        <f t="shared" si="3"/>
        <v>10.69</v>
      </c>
      <c r="V63" s="137">
        <f t="shared" si="3"/>
        <v>12.09</v>
      </c>
      <c r="W63" s="137">
        <f t="shared" si="3"/>
        <v>6.65</v>
      </c>
      <c r="X63" s="137">
        <f t="shared" si="3"/>
        <v>0.39</v>
      </c>
      <c r="Y63" s="137">
        <f t="shared" si="3"/>
        <v>0.01</v>
      </c>
      <c r="Z63" s="137">
        <f t="shared" si="3"/>
        <v>0</v>
      </c>
      <c r="AA63" s="137">
        <f t="shared" si="3"/>
        <v>75.25</v>
      </c>
      <c r="AB63" s="137">
        <f t="shared" si="3"/>
        <v>283.01900000000001</v>
      </c>
      <c r="AC63" s="137">
        <f t="shared" si="3"/>
        <v>64.744</v>
      </c>
      <c r="AD63" s="137">
        <f t="shared" si="3"/>
        <v>60.762</v>
      </c>
      <c r="AE63" s="137">
        <f t="shared" si="3"/>
        <v>46.81</v>
      </c>
      <c r="AF63" s="137">
        <f t="shared" si="3"/>
        <v>0</v>
      </c>
      <c r="AG63" s="137">
        <f t="shared" si="3"/>
        <v>10.66549</v>
      </c>
      <c r="AH63" s="137">
        <f t="shared" si="3"/>
        <v>16.5</v>
      </c>
      <c r="AI63" s="137">
        <f t="shared" si="3"/>
        <v>9.9845100000000002</v>
      </c>
      <c r="AJ63" s="137">
        <f t="shared" si="3"/>
        <v>15.60833</v>
      </c>
      <c r="AK63" s="137">
        <f t="shared" si="3"/>
        <v>16</v>
      </c>
      <c r="AL63" s="137">
        <f t="shared" si="3"/>
        <v>19.32</v>
      </c>
      <c r="AM63" s="137">
        <f t="shared" si="3"/>
        <v>19.88</v>
      </c>
      <c r="AN63" s="137">
        <f t="shared" si="3"/>
        <v>30</v>
      </c>
      <c r="AO63" s="137" t="str">
        <f t="shared" si="3"/>
        <v>--</v>
      </c>
      <c r="AP63" s="137">
        <f t="shared" si="3"/>
        <v>78.575000000000003</v>
      </c>
      <c r="AQ63" s="137">
        <f t="shared" si="3"/>
        <v>6.7949999999999999</v>
      </c>
      <c r="AR63" s="137" t="str">
        <f t="shared" si="3"/>
        <v>--</v>
      </c>
      <c r="AS63" s="137">
        <f t="shared" si="3"/>
        <v>5.8871900000000004</v>
      </c>
      <c r="AT63" s="137">
        <f t="shared" si="3"/>
        <v>6.81508</v>
      </c>
      <c r="AU63" s="137">
        <f t="shared" si="3"/>
        <v>21.231999999999999</v>
      </c>
      <c r="AV63" s="137">
        <f t="shared" si="3"/>
        <v>7.1420000000000003</v>
      </c>
      <c r="AW63" s="137">
        <f t="shared" si="3"/>
        <v>30.881</v>
      </c>
    </row>
    <row r="64" spans="1:49" x14ac:dyDescent="0.3">
      <c r="A64" s="142" t="s">
        <v>8</v>
      </c>
      <c r="B64" s="137">
        <f t="shared" ref="B64:AW64" si="4">B59</f>
        <v>4</v>
      </c>
      <c r="C64" s="137">
        <f t="shared" si="4"/>
        <v>38</v>
      </c>
      <c r="D64" s="137">
        <f t="shared" si="4"/>
        <v>44.9</v>
      </c>
      <c r="E64" s="137">
        <f t="shared" si="4"/>
        <v>0</v>
      </c>
      <c r="F64" s="137">
        <f t="shared" si="4"/>
        <v>40.5</v>
      </c>
      <c r="G64" s="137">
        <f t="shared" si="4"/>
        <v>49</v>
      </c>
      <c r="H64" s="137">
        <f t="shared" si="4"/>
        <v>14.7</v>
      </c>
      <c r="I64" s="137">
        <f t="shared" si="4"/>
        <v>60</v>
      </c>
      <c r="J64" s="137">
        <f t="shared" si="4"/>
        <v>11.5</v>
      </c>
      <c r="K64" s="137">
        <f t="shared" si="4"/>
        <v>11.54</v>
      </c>
      <c r="L64" s="137">
        <f t="shared" si="4"/>
        <v>8.2200000000000006</v>
      </c>
      <c r="M64" s="137" t="str">
        <f t="shared" si="4"/>
        <v>--</v>
      </c>
      <c r="N64" s="137" t="str">
        <f t="shared" si="4"/>
        <v>--</v>
      </c>
      <c r="O64" s="137">
        <f t="shared" si="4"/>
        <v>1.0669999999999999</v>
      </c>
      <c r="P64" s="137">
        <f t="shared" si="4"/>
        <v>106.74</v>
      </c>
      <c r="Q64" s="137">
        <f t="shared" si="4"/>
        <v>73.27</v>
      </c>
      <c r="R64" s="137">
        <f t="shared" si="4"/>
        <v>211.29</v>
      </c>
      <c r="S64" s="137">
        <f t="shared" si="4"/>
        <v>135.79499999999999</v>
      </c>
      <c r="T64" s="137">
        <f t="shared" si="4"/>
        <v>112.077</v>
      </c>
      <c r="U64" s="137">
        <f t="shared" si="4"/>
        <v>10.5</v>
      </c>
      <c r="V64" s="137">
        <f t="shared" si="4"/>
        <v>13.82</v>
      </c>
      <c r="W64" s="137">
        <f t="shared" si="4"/>
        <v>6.79</v>
      </c>
      <c r="X64" s="137">
        <f t="shared" si="4"/>
        <v>0.4</v>
      </c>
      <c r="Y64" s="137">
        <f t="shared" si="4"/>
        <v>0.01</v>
      </c>
      <c r="Z64" s="137">
        <f t="shared" si="4"/>
        <v>0</v>
      </c>
      <c r="AA64" s="137">
        <f t="shared" si="4"/>
        <v>84.11</v>
      </c>
      <c r="AB64" s="137">
        <f t="shared" si="4"/>
        <v>284.59899999999999</v>
      </c>
      <c r="AC64" s="137">
        <f t="shared" si="4"/>
        <v>65.183000000000007</v>
      </c>
      <c r="AD64" s="137">
        <f t="shared" si="4"/>
        <v>62.381999999999998</v>
      </c>
      <c r="AE64" s="137">
        <f t="shared" si="4"/>
        <v>47.005000000000003</v>
      </c>
      <c r="AF64" s="137">
        <f t="shared" si="4"/>
        <v>0</v>
      </c>
      <c r="AG64" s="137">
        <f t="shared" si="4"/>
        <v>10.66549</v>
      </c>
      <c r="AH64" s="137">
        <f t="shared" si="4"/>
        <v>16.5</v>
      </c>
      <c r="AI64" s="137">
        <f t="shared" si="4"/>
        <v>10.24757</v>
      </c>
      <c r="AJ64" s="137">
        <f t="shared" si="4"/>
        <v>15.60833</v>
      </c>
      <c r="AK64" s="137">
        <f t="shared" si="4"/>
        <v>15.8</v>
      </c>
      <c r="AL64" s="137">
        <f t="shared" si="4"/>
        <v>19.27</v>
      </c>
      <c r="AM64" s="137">
        <f t="shared" si="4"/>
        <v>19.84</v>
      </c>
      <c r="AN64" s="137">
        <f t="shared" si="4"/>
        <v>30</v>
      </c>
      <c r="AO64" s="137">
        <f t="shared" si="4"/>
        <v>23.845970000000001</v>
      </c>
      <c r="AP64" s="137">
        <f t="shared" si="4"/>
        <v>79.384</v>
      </c>
      <c r="AQ64" s="137">
        <f t="shared" si="4"/>
        <v>6.2729999999999997</v>
      </c>
      <c r="AR64" s="137">
        <f t="shared" si="4"/>
        <v>27.42287</v>
      </c>
      <c r="AS64" s="137">
        <f t="shared" si="4"/>
        <v>5.8849099999999996</v>
      </c>
      <c r="AT64" s="137">
        <f t="shared" si="4"/>
        <v>6.81508</v>
      </c>
      <c r="AU64" s="137">
        <f t="shared" si="4"/>
        <v>21.231999999999999</v>
      </c>
      <c r="AV64" s="137">
        <f t="shared" si="4"/>
        <v>7.1310000000000002</v>
      </c>
      <c r="AW64" s="137">
        <f t="shared" si="4"/>
        <v>29.92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1523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267</v>
      </c>
      <c r="C5" s="116" t="s">
        <v>37</v>
      </c>
      <c r="D5" s="116" t="s">
        <v>629</v>
      </c>
      <c r="E5" s="116" t="s">
        <v>129</v>
      </c>
      <c r="F5" s="116" t="s">
        <v>129</v>
      </c>
      <c r="G5" s="116" t="s">
        <v>129</v>
      </c>
      <c r="H5" s="116" t="s">
        <v>150</v>
      </c>
      <c r="I5" s="116" t="s">
        <v>150</v>
      </c>
      <c r="J5" s="116" t="s">
        <v>150</v>
      </c>
      <c r="K5" s="116" t="s">
        <v>150</v>
      </c>
      <c r="L5" s="116" t="s">
        <v>150</v>
      </c>
      <c r="M5" s="116" t="s">
        <v>150</v>
      </c>
      <c r="N5" s="116" t="s">
        <v>150</v>
      </c>
      <c r="O5" s="116" t="s">
        <v>150</v>
      </c>
      <c r="P5" s="116" t="s">
        <v>91</v>
      </c>
      <c r="Q5" s="116" t="s">
        <v>91</v>
      </c>
      <c r="R5" s="116" t="s">
        <v>91</v>
      </c>
      <c r="S5" s="116" t="s">
        <v>121</v>
      </c>
      <c r="T5" s="116" t="s">
        <v>121</v>
      </c>
      <c r="U5" s="116" t="s">
        <v>626</v>
      </c>
      <c r="V5" s="116" t="s">
        <v>262</v>
      </c>
      <c r="W5" s="116" t="s">
        <v>76</v>
      </c>
      <c r="X5" s="116" t="s">
        <v>76</v>
      </c>
      <c r="Y5" s="116" t="s">
        <v>59</v>
      </c>
      <c r="Z5" s="116" t="s">
        <v>59</v>
      </c>
      <c r="AA5" s="116" t="s">
        <v>72</v>
      </c>
      <c r="AB5" s="116" t="s">
        <v>72</v>
      </c>
      <c r="AC5" s="116" t="s">
        <v>109</v>
      </c>
      <c r="AD5" s="116" t="s">
        <v>279</v>
      </c>
    </row>
    <row r="6" spans="1:30" ht="26.4" x14ac:dyDescent="0.3">
      <c r="A6" s="116" t="s">
        <v>1459</v>
      </c>
      <c r="B6" s="116" t="s">
        <v>268</v>
      </c>
      <c r="C6" s="116" t="s">
        <v>1524</v>
      </c>
      <c r="D6" s="116" t="s">
        <v>1525</v>
      </c>
      <c r="E6" s="116" t="s">
        <v>1476</v>
      </c>
      <c r="F6" s="116" t="s">
        <v>1476</v>
      </c>
      <c r="G6" s="116" t="s">
        <v>1476</v>
      </c>
      <c r="H6" s="116" t="s">
        <v>268</v>
      </c>
      <c r="I6" s="116" t="s">
        <v>1469</v>
      </c>
      <c r="J6" s="116" t="s">
        <v>1478</v>
      </c>
      <c r="K6" s="116" t="s">
        <v>1526</v>
      </c>
      <c r="L6" s="116" t="s">
        <v>268</v>
      </c>
      <c r="M6" s="116" t="s">
        <v>268</v>
      </c>
      <c r="N6" s="116" t="s">
        <v>1527</v>
      </c>
      <c r="O6" s="116" t="s">
        <v>1527</v>
      </c>
      <c r="P6" s="116" t="s">
        <v>1469</v>
      </c>
      <c r="Q6" s="116" t="s">
        <v>1469</v>
      </c>
      <c r="R6" s="116" t="s">
        <v>1473</v>
      </c>
      <c r="S6" s="116" t="s">
        <v>1473</v>
      </c>
      <c r="T6" s="116" t="s">
        <v>1474</v>
      </c>
      <c r="U6" s="116" t="s">
        <v>1464</v>
      </c>
      <c r="V6" s="116" t="s">
        <v>1528</v>
      </c>
      <c r="W6" s="116" t="s">
        <v>1463</v>
      </c>
      <c r="X6" s="116" t="s">
        <v>1463</v>
      </c>
      <c r="Y6" s="116" t="s">
        <v>59</v>
      </c>
      <c r="Z6" s="116" t="s">
        <v>59</v>
      </c>
      <c r="AA6" s="116" t="s">
        <v>1460</v>
      </c>
      <c r="AB6" s="116" t="s">
        <v>1460</v>
      </c>
      <c r="AC6" s="116" t="s">
        <v>268</v>
      </c>
      <c r="AD6" s="116" t="s">
        <v>1476</v>
      </c>
    </row>
    <row r="7" spans="1:30" ht="26.4" x14ac:dyDescent="0.3">
      <c r="A7" s="116" t="s">
        <v>1481</v>
      </c>
      <c r="B7" s="116" t="s">
        <v>1482</v>
      </c>
      <c r="C7" s="116" t="s">
        <v>1482</v>
      </c>
      <c r="D7" s="116" t="s">
        <v>1482</v>
      </c>
      <c r="E7" s="116" t="s">
        <v>1482</v>
      </c>
      <c r="F7" s="116" t="s">
        <v>1482</v>
      </c>
      <c r="G7" s="116" t="s">
        <v>1482</v>
      </c>
      <c r="H7" s="116" t="s">
        <v>1482</v>
      </c>
      <c r="I7" s="116" t="s">
        <v>1482</v>
      </c>
      <c r="J7" s="116" t="s">
        <v>1482</v>
      </c>
      <c r="K7" s="116" t="s">
        <v>1482</v>
      </c>
      <c r="L7" s="116" t="s">
        <v>1482</v>
      </c>
      <c r="M7" s="116" t="s">
        <v>1482</v>
      </c>
      <c r="N7" s="116" t="s">
        <v>1482</v>
      </c>
      <c r="O7" s="116" t="s">
        <v>1482</v>
      </c>
      <c r="P7" s="116" t="s">
        <v>1482</v>
      </c>
      <c r="Q7" s="116" t="s">
        <v>1482</v>
      </c>
      <c r="R7" s="116" t="s">
        <v>1482</v>
      </c>
      <c r="S7" s="116" t="s">
        <v>1482</v>
      </c>
      <c r="T7" s="116" t="s">
        <v>1482</v>
      </c>
      <c r="U7" s="116" t="s">
        <v>1482</v>
      </c>
      <c r="V7" s="116" t="s">
        <v>1482</v>
      </c>
      <c r="W7" s="116" t="s">
        <v>1482</v>
      </c>
      <c r="X7" s="116" t="s">
        <v>1482</v>
      </c>
      <c r="Y7" s="116" t="s">
        <v>1482</v>
      </c>
      <c r="Z7" s="116" t="s">
        <v>1482</v>
      </c>
      <c r="AA7" s="116" t="s">
        <v>1482</v>
      </c>
      <c r="AB7" s="116" t="s">
        <v>1482</v>
      </c>
      <c r="AC7" s="116" t="s">
        <v>1482</v>
      </c>
      <c r="AD7" s="116" t="s">
        <v>1482</v>
      </c>
    </row>
    <row r="8" spans="1:30" ht="39.6" x14ac:dyDescent="0.3">
      <c r="A8" s="116" t="s">
        <v>6</v>
      </c>
      <c r="B8" s="116" t="s">
        <v>1529</v>
      </c>
      <c r="C8" s="116" t="s">
        <v>1530</v>
      </c>
      <c r="D8" s="116" t="s">
        <v>1531</v>
      </c>
      <c r="E8" s="116" t="s">
        <v>1532</v>
      </c>
      <c r="F8" s="116" t="s">
        <v>1533</v>
      </c>
      <c r="G8" s="116" t="s">
        <v>1534</v>
      </c>
      <c r="H8" s="116" t="s">
        <v>1535</v>
      </c>
      <c r="I8" s="116" t="s">
        <v>1536</v>
      </c>
      <c r="J8" s="116" t="s">
        <v>1537</v>
      </c>
      <c r="K8" s="116" t="s">
        <v>1538</v>
      </c>
      <c r="L8" s="116" t="s">
        <v>1535</v>
      </c>
      <c r="M8" s="116" t="s">
        <v>1539</v>
      </c>
      <c r="N8" s="116" t="s">
        <v>1540</v>
      </c>
      <c r="O8" s="116" t="s">
        <v>1480</v>
      </c>
      <c r="P8" s="116" t="s">
        <v>1496</v>
      </c>
      <c r="Q8" s="116" t="s">
        <v>1496</v>
      </c>
      <c r="R8" s="116" t="s">
        <v>1471</v>
      </c>
      <c r="S8" s="116" t="s">
        <v>1541</v>
      </c>
      <c r="T8" s="116" t="s">
        <v>1501</v>
      </c>
      <c r="U8" s="116" t="s">
        <v>1542</v>
      </c>
      <c r="V8" s="116" t="s">
        <v>1543</v>
      </c>
      <c r="W8" s="116" t="s">
        <v>241</v>
      </c>
      <c r="X8" s="116" t="s">
        <v>1487</v>
      </c>
      <c r="Y8" s="116" t="s">
        <v>1544</v>
      </c>
      <c r="Z8" s="116" t="s">
        <v>1545</v>
      </c>
      <c r="AA8" s="116" t="s">
        <v>1485</v>
      </c>
      <c r="AB8" s="116" t="s">
        <v>1546</v>
      </c>
      <c r="AC8" s="116" t="s">
        <v>1547</v>
      </c>
      <c r="AD8" s="116" t="s">
        <v>1548</v>
      </c>
    </row>
    <row r="9" spans="1:30" ht="26.4" x14ac:dyDescent="0.3">
      <c r="A9" s="116" t="s">
        <v>1110</v>
      </c>
      <c r="B9" s="116" t="s">
        <v>1549</v>
      </c>
      <c r="C9" s="116" t="s">
        <v>1550</v>
      </c>
      <c r="D9" s="116" t="s">
        <v>1550</v>
      </c>
      <c r="E9" s="116" t="s">
        <v>1550</v>
      </c>
      <c r="F9" s="116" t="s">
        <v>1550</v>
      </c>
      <c r="G9" s="116" t="s">
        <v>1550</v>
      </c>
      <c r="H9" s="116" t="s">
        <v>1549</v>
      </c>
      <c r="I9" s="116" t="s">
        <v>1550</v>
      </c>
      <c r="J9" s="116" t="s">
        <v>1550</v>
      </c>
      <c r="K9" s="116" t="s">
        <v>1550</v>
      </c>
      <c r="L9" s="116" t="s">
        <v>1550</v>
      </c>
      <c r="M9" s="116" t="s">
        <v>1550</v>
      </c>
      <c r="N9" s="116" t="s">
        <v>1550</v>
      </c>
      <c r="O9" s="116" t="s">
        <v>1550</v>
      </c>
      <c r="P9" s="116" t="s">
        <v>1549</v>
      </c>
      <c r="Q9" s="116" t="s">
        <v>1550</v>
      </c>
      <c r="R9" s="116" t="s">
        <v>1550</v>
      </c>
      <c r="S9" s="116" t="s">
        <v>1550</v>
      </c>
      <c r="T9" s="116" t="s">
        <v>988</v>
      </c>
      <c r="U9" s="116" t="s">
        <v>1550</v>
      </c>
      <c r="V9" s="116" t="s">
        <v>1550</v>
      </c>
      <c r="W9" s="116" t="s">
        <v>1550</v>
      </c>
      <c r="X9" s="116" t="s">
        <v>1550</v>
      </c>
      <c r="Y9" s="116" t="s">
        <v>1550</v>
      </c>
      <c r="Z9" s="116" t="s">
        <v>1550</v>
      </c>
      <c r="AA9" s="116" t="s">
        <v>1550</v>
      </c>
      <c r="AB9" s="116" t="s">
        <v>1550</v>
      </c>
      <c r="AC9" s="116" t="s">
        <v>1550</v>
      </c>
      <c r="AD9" s="116" t="s">
        <v>1550</v>
      </c>
    </row>
    <row r="10" spans="1:30" x14ac:dyDescent="0.3">
      <c r="A10" s="116" t="s">
        <v>65</v>
      </c>
      <c r="B10" s="116" t="s">
        <v>1551</v>
      </c>
      <c r="C10" s="116" t="s">
        <v>1552</v>
      </c>
      <c r="D10" s="116" t="s">
        <v>1552</v>
      </c>
      <c r="E10" s="116" t="s">
        <v>1552</v>
      </c>
      <c r="F10" s="116" t="s">
        <v>1552</v>
      </c>
      <c r="G10" s="116" t="s">
        <v>1552</v>
      </c>
      <c r="H10" s="116" t="s">
        <v>1551</v>
      </c>
      <c r="I10" s="116" t="s">
        <v>1552</v>
      </c>
      <c r="J10" s="116" t="s">
        <v>1552</v>
      </c>
      <c r="K10" s="116" t="s">
        <v>1552</v>
      </c>
      <c r="L10" s="116" t="s">
        <v>1552</v>
      </c>
      <c r="M10" s="116" t="s">
        <v>1552</v>
      </c>
      <c r="N10" s="116" t="s">
        <v>1552</v>
      </c>
      <c r="O10" s="116" t="s">
        <v>1552</v>
      </c>
      <c r="P10" s="116" t="s">
        <v>1551</v>
      </c>
      <c r="Q10" s="116" t="s">
        <v>1552</v>
      </c>
      <c r="R10" s="116" t="s">
        <v>1552</v>
      </c>
      <c r="S10" s="116" t="s">
        <v>1552</v>
      </c>
      <c r="T10" s="116" t="s">
        <v>1552</v>
      </c>
      <c r="U10" s="116" t="s">
        <v>1552</v>
      </c>
      <c r="V10" s="116" t="s">
        <v>1552</v>
      </c>
      <c r="W10" s="116" t="s">
        <v>1552</v>
      </c>
      <c r="X10" s="116" t="s">
        <v>1552</v>
      </c>
      <c r="Y10" s="116" t="s">
        <v>1552</v>
      </c>
      <c r="Z10" s="116" t="s">
        <v>1552</v>
      </c>
      <c r="AA10" s="116" t="s">
        <v>1552</v>
      </c>
      <c r="AB10" s="116" t="s">
        <v>1552</v>
      </c>
      <c r="AC10" s="116" t="s">
        <v>1552</v>
      </c>
      <c r="AD10" s="116" t="s">
        <v>1552</v>
      </c>
    </row>
    <row r="11" spans="1:30" x14ac:dyDescent="0.3">
      <c r="A11" s="117" t="s">
        <v>70</v>
      </c>
      <c r="B11" s="144">
        <v>2695</v>
      </c>
      <c r="C11" s="144">
        <v>9.95838</v>
      </c>
      <c r="D11" s="144">
        <v>0.38496000000000002</v>
      </c>
      <c r="E11" s="144">
        <v>0.26400000000000001</v>
      </c>
      <c r="F11" s="144">
        <v>0.23763999999999999</v>
      </c>
      <c r="G11" s="144">
        <v>3.7089999999999998E-2</v>
      </c>
      <c r="H11" s="144">
        <v>3875.5313900000001</v>
      </c>
      <c r="I11" s="117" t="s">
        <v>1521</v>
      </c>
      <c r="J11" s="117" t="s">
        <v>1521</v>
      </c>
      <c r="K11" s="144">
        <v>0.26240999999999998</v>
      </c>
      <c r="L11" s="144">
        <v>23.564789999999999</v>
      </c>
      <c r="M11" s="117" t="s">
        <v>1521</v>
      </c>
      <c r="N11" s="144">
        <v>0.52051000000000003</v>
      </c>
      <c r="O11" s="144">
        <v>0.21842</v>
      </c>
      <c r="P11" s="144">
        <v>2412.12</v>
      </c>
      <c r="Q11" s="144">
        <v>0.97699999999999998</v>
      </c>
      <c r="R11" s="144">
        <v>6.0000000000000001E-3</v>
      </c>
      <c r="S11" s="144">
        <v>0.34</v>
      </c>
      <c r="T11" s="144">
        <v>0.40699999999999997</v>
      </c>
      <c r="U11" s="117" t="s">
        <v>1521</v>
      </c>
      <c r="V11" s="144">
        <v>276.11200000000002</v>
      </c>
      <c r="W11" s="144">
        <v>0</v>
      </c>
      <c r="X11" s="144">
        <v>4.4999999999999998E-2</v>
      </c>
      <c r="Y11" s="144">
        <v>63.82</v>
      </c>
      <c r="Z11" s="144">
        <v>0.14399999999999999</v>
      </c>
      <c r="AA11" s="144">
        <v>0.48615000000000003</v>
      </c>
      <c r="AB11" s="144">
        <v>0.19583999999999999</v>
      </c>
      <c r="AC11" s="144">
        <v>11.34</v>
      </c>
      <c r="AD11" s="144">
        <v>0.63700000000000001</v>
      </c>
    </row>
    <row r="12" spans="1:30" x14ac:dyDescent="0.3">
      <c r="A12" s="125" t="s">
        <v>833</v>
      </c>
      <c r="B12" s="123">
        <v>2695</v>
      </c>
      <c r="C12" s="123">
        <v>9.95838</v>
      </c>
      <c r="D12" s="123">
        <v>0.38496000000000002</v>
      </c>
      <c r="E12" s="123">
        <v>0.26400000000000001</v>
      </c>
      <c r="F12" s="123">
        <v>0.23763999999999999</v>
      </c>
      <c r="G12" s="123">
        <v>3.7089999999999998E-2</v>
      </c>
      <c r="H12" s="123">
        <v>3875.5313900000001</v>
      </c>
      <c r="I12" s="125" t="s">
        <v>1521</v>
      </c>
      <c r="J12" s="125" t="s">
        <v>1521</v>
      </c>
      <c r="K12" s="123">
        <v>0.26240999999999998</v>
      </c>
      <c r="L12" s="123">
        <v>23.564789999999999</v>
      </c>
      <c r="M12" s="125" t="s">
        <v>1521</v>
      </c>
      <c r="N12" s="123">
        <v>0.52051000000000003</v>
      </c>
      <c r="O12" s="123">
        <v>0.21842</v>
      </c>
      <c r="P12" s="123">
        <v>2412.12</v>
      </c>
      <c r="Q12" s="123">
        <v>0.97699999999999998</v>
      </c>
      <c r="R12" s="123">
        <v>6.0000000000000001E-3</v>
      </c>
      <c r="S12" s="123">
        <v>0.34</v>
      </c>
      <c r="T12" s="123">
        <v>0.40699999999999997</v>
      </c>
      <c r="U12" s="125" t="s">
        <v>1521</v>
      </c>
      <c r="V12" s="123">
        <v>276.11200000000002</v>
      </c>
      <c r="W12" s="123">
        <v>0</v>
      </c>
      <c r="X12" s="123">
        <v>4.4999999999999998E-2</v>
      </c>
      <c r="Y12" s="123">
        <v>63.82</v>
      </c>
      <c r="Z12" s="123">
        <v>0.14399999999999999</v>
      </c>
      <c r="AA12" s="123">
        <v>0.48615000000000003</v>
      </c>
      <c r="AB12" s="123">
        <v>0.19583999999999999</v>
      </c>
      <c r="AC12" s="123">
        <v>11.34</v>
      </c>
      <c r="AD12" s="123">
        <v>0.63700000000000001</v>
      </c>
    </row>
    <row r="13" spans="1:30" x14ac:dyDescent="0.3">
      <c r="A13" s="125" t="s">
        <v>834</v>
      </c>
      <c r="B13" s="123">
        <v>2695</v>
      </c>
      <c r="C13" s="123">
        <v>9.7261799999999994</v>
      </c>
      <c r="D13" s="123">
        <v>0.31467000000000001</v>
      </c>
      <c r="E13" s="123">
        <v>0.255</v>
      </c>
      <c r="F13" s="123">
        <v>0.22858999999999999</v>
      </c>
      <c r="G13" s="123">
        <v>3.9460000000000002E-2</v>
      </c>
      <c r="H13" s="123">
        <v>3875.53017</v>
      </c>
      <c r="I13" s="125" t="s">
        <v>1521</v>
      </c>
      <c r="J13" s="125" t="s">
        <v>1521</v>
      </c>
      <c r="K13" s="123">
        <v>0.26207999999999998</v>
      </c>
      <c r="L13" s="123">
        <v>23.56166</v>
      </c>
      <c r="M13" s="125" t="s">
        <v>1521</v>
      </c>
      <c r="N13" s="123">
        <v>0.52051000000000003</v>
      </c>
      <c r="O13" s="123">
        <v>0.20299</v>
      </c>
      <c r="P13" s="123">
        <v>2412.11</v>
      </c>
      <c r="Q13" s="123">
        <v>0.97499999999999998</v>
      </c>
      <c r="R13" s="123">
        <v>6.0000000000000001E-3</v>
      </c>
      <c r="S13" s="123">
        <v>0.33700000000000002</v>
      </c>
      <c r="T13" s="123">
        <v>0.40400000000000003</v>
      </c>
      <c r="U13" s="125" t="s">
        <v>1521</v>
      </c>
      <c r="V13" s="123">
        <v>276.113</v>
      </c>
      <c r="W13" s="123">
        <v>0</v>
      </c>
      <c r="X13" s="123">
        <v>5.8000000000000003E-2</v>
      </c>
      <c r="Y13" s="123">
        <v>63.82</v>
      </c>
      <c r="Z13" s="123">
        <v>0.14499999999999999</v>
      </c>
      <c r="AA13" s="123">
        <v>0.48447000000000001</v>
      </c>
      <c r="AB13" s="123">
        <v>0.20569000000000001</v>
      </c>
      <c r="AC13" s="123">
        <v>11.31</v>
      </c>
      <c r="AD13" s="123">
        <v>0.63700000000000001</v>
      </c>
    </row>
    <row r="14" spans="1:30" x14ac:dyDescent="0.3">
      <c r="A14" s="125" t="s">
        <v>835</v>
      </c>
      <c r="B14" s="123">
        <v>2695</v>
      </c>
      <c r="C14" s="123">
        <v>9.7261799999999994</v>
      </c>
      <c r="D14" s="123">
        <v>0.31467000000000001</v>
      </c>
      <c r="E14" s="123">
        <v>0.255</v>
      </c>
      <c r="F14" s="123">
        <v>0.22858999999999999</v>
      </c>
      <c r="G14" s="123">
        <v>3.9460000000000002E-2</v>
      </c>
      <c r="H14" s="123">
        <v>3875.53017</v>
      </c>
      <c r="I14" s="125" t="s">
        <v>1521</v>
      </c>
      <c r="J14" s="125" t="s">
        <v>1521</v>
      </c>
      <c r="K14" s="123">
        <v>0.26207999999999998</v>
      </c>
      <c r="L14" s="123">
        <v>23.56166</v>
      </c>
      <c r="M14" s="125" t="s">
        <v>1521</v>
      </c>
      <c r="N14" s="123">
        <v>0.52051000000000003</v>
      </c>
      <c r="O14" s="123">
        <v>0.20299</v>
      </c>
      <c r="P14" s="123">
        <v>2412.11</v>
      </c>
      <c r="Q14" s="123">
        <v>0.97499999999999998</v>
      </c>
      <c r="R14" s="123">
        <v>6.0000000000000001E-3</v>
      </c>
      <c r="S14" s="123">
        <v>0.33700000000000002</v>
      </c>
      <c r="T14" s="123">
        <v>0.40400000000000003</v>
      </c>
      <c r="U14" s="125" t="s">
        <v>1521</v>
      </c>
      <c r="V14" s="123">
        <v>276.113</v>
      </c>
      <c r="W14" s="123">
        <v>0</v>
      </c>
      <c r="X14" s="123">
        <v>5.8000000000000003E-2</v>
      </c>
      <c r="Y14" s="123">
        <v>63.82</v>
      </c>
      <c r="Z14" s="123">
        <v>0.14499999999999999</v>
      </c>
      <c r="AA14" s="123">
        <v>0.48447000000000001</v>
      </c>
      <c r="AB14" s="123">
        <v>0.20569000000000001</v>
      </c>
      <c r="AC14" s="123">
        <v>11.31</v>
      </c>
      <c r="AD14" s="123">
        <v>0.63700000000000001</v>
      </c>
    </row>
    <row r="15" spans="1:30" x14ac:dyDescent="0.3">
      <c r="A15" s="125" t="s">
        <v>836</v>
      </c>
      <c r="B15" s="123">
        <v>2695</v>
      </c>
      <c r="C15" s="123">
        <v>9.4851899999999993</v>
      </c>
      <c r="D15" s="123">
        <v>0.49440000000000001</v>
      </c>
      <c r="E15" s="123">
        <v>0.255</v>
      </c>
      <c r="F15" s="123">
        <v>0.20796000000000001</v>
      </c>
      <c r="G15" s="123">
        <v>4.1950000000000001E-2</v>
      </c>
      <c r="H15" s="123">
        <v>3875.5322999999999</v>
      </c>
      <c r="I15" s="125" t="s">
        <v>1521</v>
      </c>
      <c r="J15" s="125" t="s">
        <v>1521</v>
      </c>
      <c r="K15" s="123">
        <v>0.26196000000000003</v>
      </c>
      <c r="L15" s="123">
        <v>23.567139999999998</v>
      </c>
      <c r="M15" s="125" t="s">
        <v>1521</v>
      </c>
      <c r="N15" s="123">
        <v>0.52051000000000003</v>
      </c>
      <c r="O15" s="123">
        <v>0.19312000000000001</v>
      </c>
      <c r="P15" s="123">
        <v>2412.1</v>
      </c>
      <c r="Q15" s="123">
        <v>0.97399999999999998</v>
      </c>
      <c r="R15" s="123">
        <v>6.0000000000000001E-3</v>
      </c>
      <c r="S15" s="123">
        <v>0.34</v>
      </c>
      <c r="T15" s="123">
        <v>0.40699999999999997</v>
      </c>
      <c r="U15" s="125" t="s">
        <v>1521</v>
      </c>
      <c r="V15" s="123">
        <v>276.11399999999998</v>
      </c>
      <c r="W15" s="123">
        <v>0</v>
      </c>
      <c r="X15" s="123">
        <v>6.9000000000000006E-2</v>
      </c>
      <c r="Y15" s="123">
        <v>63.82</v>
      </c>
      <c r="Z15" s="123">
        <v>0.14399999999999999</v>
      </c>
      <c r="AA15" s="123">
        <v>0.49287999999999998</v>
      </c>
      <c r="AB15" s="123">
        <v>0.20669000000000001</v>
      </c>
      <c r="AC15" s="123">
        <v>11.28</v>
      </c>
      <c r="AD15" s="123">
        <v>0.63700000000000001</v>
      </c>
    </row>
    <row r="16" spans="1:30" x14ac:dyDescent="0.3">
      <c r="A16" s="125" t="s">
        <v>837</v>
      </c>
      <c r="B16" s="123">
        <v>2695</v>
      </c>
      <c r="C16" s="123">
        <v>9.4851899999999993</v>
      </c>
      <c r="D16" s="123">
        <v>0.49440000000000001</v>
      </c>
      <c r="E16" s="123">
        <v>0.255</v>
      </c>
      <c r="F16" s="123">
        <v>0.20796000000000001</v>
      </c>
      <c r="G16" s="123">
        <v>4.1950000000000001E-2</v>
      </c>
      <c r="H16" s="123">
        <v>3875.5322999999999</v>
      </c>
      <c r="I16" s="125" t="s">
        <v>1521</v>
      </c>
      <c r="J16" s="125" t="s">
        <v>1521</v>
      </c>
      <c r="K16" s="123">
        <v>0.26196000000000003</v>
      </c>
      <c r="L16" s="123">
        <v>23.567139999999998</v>
      </c>
      <c r="M16" s="125" t="s">
        <v>1521</v>
      </c>
      <c r="N16" s="123">
        <v>0.52051000000000003</v>
      </c>
      <c r="O16" s="123">
        <v>0.19312000000000001</v>
      </c>
      <c r="P16" s="123">
        <v>2412.1</v>
      </c>
      <c r="Q16" s="123">
        <v>0.97399999999999998</v>
      </c>
      <c r="R16" s="123">
        <v>6.0000000000000001E-3</v>
      </c>
      <c r="S16" s="123">
        <v>0.34</v>
      </c>
      <c r="T16" s="123">
        <v>0.40699999999999997</v>
      </c>
      <c r="U16" s="125" t="s">
        <v>1521</v>
      </c>
      <c r="V16" s="123">
        <v>276.11399999999998</v>
      </c>
      <c r="W16" s="123">
        <v>0</v>
      </c>
      <c r="X16" s="123">
        <v>6.9000000000000006E-2</v>
      </c>
      <c r="Y16" s="123">
        <v>63.82</v>
      </c>
      <c r="Z16" s="123">
        <v>0.14399999999999999</v>
      </c>
      <c r="AA16" s="123">
        <v>0.49287999999999998</v>
      </c>
      <c r="AB16" s="123">
        <v>0.20669000000000001</v>
      </c>
      <c r="AC16" s="123">
        <v>11.28</v>
      </c>
      <c r="AD16" s="123">
        <v>0.63700000000000001</v>
      </c>
    </row>
    <row r="17" spans="1:30" x14ac:dyDescent="0.3">
      <c r="A17" s="125" t="s">
        <v>838</v>
      </c>
      <c r="B17" s="123">
        <v>2695</v>
      </c>
      <c r="C17" s="123">
        <v>9.2388499999999993</v>
      </c>
      <c r="D17" s="123">
        <v>0.56601000000000001</v>
      </c>
      <c r="E17" s="123">
        <v>0.26300000000000001</v>
      </c>
      <c r="F17" s="123">
        <v>0.17921000000000001</v>
      </c>
      <c r="G17" s="123">
        <v>4.2999999999999997E-2</v>
      </c>
      <c r="H17" s="123">
        <v>3875.53078</v>
      </c>
      <c r="I17" s="125" t="s">
        <v>1521</v>
      </c>
      <c r="J17" s="125" t="s">
        <v>1521</v>
      </c>
      <c r="K17" s="123">
        <v>0.26229000000000002</v>
      </c>
      <c r="L17" s="123">
        <v>23.563230000000001</v>
      </c>
      <c r="M17" s="125" t="s">
        <v>1521</v>
      </c>
      <c r="N17" s="123">
        <v>0.51256000000000002</v>
      </c>
      <c r="O17" s="123">
        <v>0.18831000000000001</v>
      </c>
      <c r="P17" s="123">
        <v>2412.1</v>
      </c>
      <c r="Q17" s="123">
        <v>0.97399999999999998</v>
      </c>
      <c r="R17" s="123">
        <v>6.0000000000000001E-3</v>
      </c>
      <c r="S17" s="123">
        <v>0.34</v>
      </c>
      <c r="T17" s="123">
        <v>0.40400000000000003</v>
      </c>
      <c r="U17" s="125" t="s">
        <v>1521</v>
      </c>
      <c r="V17" s="123">
        <v>276.11599999999999</v>
      </c>
      <c r="W17" s="123">
        <v>0</v>
      </c>
      <c r="X17" s="123">
        <v>6.5000000000000002E-2</v>
      </c>
      <c r="Y17" s="123">
        <v>63.82</v>
      </c>
      <c r="Z17" s="123">
        <v>0.14399999999999999</v>
      </c>
      <c r="AA17" s="123">
        <v>0.50129000000000001</v>
      </c>
      <c r="AB17" s="123">
        <v>0.20271</v>
      </c>
      <c r="AC17" s="123">
        <v>11.25</v>
      </c>
      <c r="AD17" s="123">
        <v>0.63700000000000001</v>
      </c>
    </row>
    <row r="18" spans="1:30" x14ac:dyDescent="0.3">
      <c r="A18" s="125" t="s">
        <v>839</v>
      </c>
      <c r="B18" s="123">
        <v>2695</v>
      </c>
      <c r="C18" s="123">
        <v>9.2388499999999993</v>
      </c>
      <c r="D18" s="123">
        <v>0.56601000000000001</v>
      </c>
      <c r="E18" s="123">
        <v>0.26300000000000001</v>
      </c>
      <c r="F18" s="123">
        <v>0.17921000000000001</v>
      </c>
      <c r="G18" s="123">
        <v>4.2999999999999997E-2</v>
      </c>
      <c r="H18" s="123">
        <v>3875.53078</v>
      </c>
      <c r="I18" s="125" t="s">
        <v>1521</v>
      </c>
      <c r="J18" s="125" t="s">
        <v>1521</v>
      </c>
      <c r="K18" s="123">
        <v>0.26229000000000002</v>
      </c>
      <c r="L18" s="123">
        <v>23.563230000000001</v>
      </c>
      <c r="M18" s="125" t="s">
        <v>1521</v>
      </c>
      <c r="N18" s="123">
        <v>0.51256000000000002</v>
      </c>
      <c r="O18" s="123">
        <v>0.18831000000000001</v>
      </c>
      <c r="P18" s="123">
        <v>2412.1</v>
      </c>
      <c r="Q18" s="123">
        <v>0.97399999999999998</v>
      </c>
      <c r="R18" s="123">
        <v>6.0000000000000001E-3</v>
      </c>
      <c r="S18" s="123">
        <v>0.34</v>
      </c>
      <c r="T18" s="123">
        <v>0.40400000000000003</v>
      </c>
      <c r="U18" s="125" t="s">
        <v>1521</v>
      </c>
      <c r="V18" s="123">
        <v>276.11599999999999</v>
      </c>
      <c r="W18" s="123">
        <v>0</v>
      </c>
      <c r="X18" s="123">
        <v>6.5000000000000002E-2</v>
      </c>
      <c r="Y18" s="123">
        <v>63.82</v>
      </c>
      <c r="Z18" s="123">
        <v>0.14399999999999999</v>
      </c>
      <c r="AA18" s="123">
        <v>0.50129000000000001</v>
      </c>
      <c r="AB18" s="123">
        <v>0.20271</v>
      </c>
      <c r="AC18" s="123">
        <v>11.25</v>
      </c>
      <c r="AD18" s="123">
        <v>0.63700000000000001</v>
      </c>
    </row>
    <row r="19" spans="1:30" x14ac:dyDescent="0.3">
      <c r="A19" s="125" t="s">
        <v>840</v>
      </c>
      <c r="B19" s="123">
        <v>2695</v>
      </c>
      <c r="C19" s="123">
        <v>8.9728999999999992</v>
      </c>
      <c r="D19" s="123">
        <v>0.67049999999999998</v>
      </c>
      <c r="E19" s="123">
        <v>0.27900000000000003</v>
      </c>
      <c r="F19" s="123">
        <v>0.16447000000000001</v>
      </c>
      <c r="G19" s="123">
        <v>3.4909999999999997E-2</v>
      </c>
      <c r="H19" s="123">
        <v>3875.5329099999999</v>
      </c>
      <c r="I19" s="125" t="s">
        <v>1521</v>
      </c>
      <c r="J19" s="125" t="s">
        <v>1521</v>
      </c>
      <c r="K19" s="123">
        <v>0.26212999999999997</v>
      </c>
      <c r="L19" s="123">
        <v>23.568709999999999</v>
      </c>
      <c r="M19" s="125" t="s">
        <v>1521</v>
      </c>
      <c r="N19" s="123">
        <v>0.50461</v>
      </c>
      <c r="O19" s="123">
        <v>0.19312000000000001</v>
      </c>
      <c r="P19" s="123">
        <v>2412.11</v>
      </c>
      <c r="Q19" s="123">
        <v>0.97499999999999998</v>
      </c>
      <c r="R19" s="123">
        <v>6.0000000000000001E-3</v>
      </c>
      <c r="S19" s="123">
        <v>0.33900000000000002</v>
      </c>
      <c r="T19" s="123">
        <v>0.40500000000000003</v>
      </c>
      <c r="U19" s="125" t="s">
        <v>1521</v>
      </c>
      <c r="V19" s="123">
        <v>276.11700000000002</v>
      </c>
      <c r="W19" s="123">
        <v>0</v>
      </c>
      <c r="X19" s="123">
        <v>0.06</v>
      </c>
      <c r="Y19" s="123">
        <v>63.82</v>
      </c>
      <c r="Z19" s="123">
        <v>0.14399999999999999</v>
      </c>
      <c r="AA19" s="123">
        <v>0.50970000000000004</v>
      </c>
      <c r="AB19" s="123">
        <v>0.20569000000000001</v>
      </c>
      <c r="AC19" s="123">
        <v>11.25</v>
      </c>
      <c r="AD19" s="123">
        <v>0.63700000000000001</v>
      </c>
    </row>
    <row r="20" spans="1:30" x14ac:dyDescent="0.3">
      <c r="A20" s="125" t="s">
        <v>841</v>
      </c>
      <c r="B20" s="123">
        <v>2695</v>
      </c>
      <c r="C20" s="123">
        <v>8.9728999999999992</v>
      </c>
      <c r="D20" s="123">
        <v>0.67049999999999998</v>
      </c>
      <c r="E20" s="123">
        <v>0.27900000000000003</v>
      </c>
      <c r="F20" s="123">
        <v>0.16447000000000001</v>
      </c>
      <c r="G20" s="123">
        <v>3.4909999999999997E-2</v>
      </c>
      <c r="H20" s="123">
        <v>3875.5329099999999</v>
      </c>
      <c r="I20" s="125" t="s">
        <v>1521</v>
      </c>
      <c r="J20" s="125" t="s">
        <v>1521</v>
      </c>
      <c r="K20" s="123">
        <v>0.26212999999999997</v>
      </c>
      <c r="L20" s="123">
        <v>23.568709999999999</v>
      </c>
      <c r="M20" s="125" t="s">
        <v>1521</v>
      </c>
      <c r="N20" s="123">
        <v>0.50461</v>
      </c>
      <c r="O20" s="123">
        <v>0.19312000000000001</v>
      </c>
      <c r="P20" s="123">
        <v>2412.11</v>
      </c>
      <c r="Q20" s="123">
        <v>0.97499999999999998</v>
      </c>
      <c r="R20" s="123">
        <v>6.0000000000000001E-3</v>
      </c>
      <c r="S20" s="123">
        <v>0.33900000000000002</v>
      </c>
      <c r="T20" s="123">
        <v>0.40500000000000003</v>
      </c>
      <c r="U20" s="125" t="s">
        <v>1521</v>
      </c>
      <c r="V20" s="123">
        <v>276.11700000000002</v>
      </c>
      <c r="W20" s="123">
        <v>0</v>
      </c>
      <c r="X20" s="123">
        <v>0.06</v>
      </c>
      <c r="Y20" s="123">
        <v>63.82</v>
      </c>
      <c r="Z20" s="123">
        <v>0.14399999999999999</v>
      </c>
      <c r="AA20" s="123">
        <v>0.50970000000000004</v>
      </c>
      <c r="AB20" s="123">
        <v>0.20569000000000001</v>
      </c>
      <c r="AC20" s="123">
        <v>11.25</v>
      </c>
      <c r="AD20" s="123">
        <v>0.63700000000000001</v>
      </c>
    </row>
    <row r="21" spans="1:30" x14ac:dyDescent="0.3">
      <c r="A21" s="125" t="s">
        <v>842</v>
      </c>
      <c r="B21" s="123">
        <v>2695</v>
      </c>
      <c r="C21" s="123">
        <v>8.7167100000000008</v>
      </c>
      <c r="D21" s="123">
        <v>0.78549999999999998</v>
      </c>
      <c r="E21" s="123">
        <v>0.29899999999999999</v>
      </c>
      <c r="F21" s="123">
        <v>0.16114999999999999</v>
      </c>
      <c r="G21" s="123">
        <v>3.125E-2</v>
      </c>
      <c r="H21" s="123">
        <v>3875.5362700000001</v>
      </c>
      <c r="I21" s="125" t="s">
        <v>1521</v>
      </c>
      <c r="J21" s="125" t="s">
        <v>1521</v>
      </c>
      <c r="K21" s="123">
        <v>0.26201000000000002</v>
      </c>
      <c r="L21" s="123">
        <v>23.57732</v>
      </c>
      <c r="M21" s="125" t="s">
        <v>1521</v>
      </c>
      <c r="N21" s="123">
        <v>0.50461</v>
      </c>
      <c r="O21" s="123">
        <v>0.19800999999999999</v>
      </c>
      <c r="P21" s="123">
        <v>2412.11</v>
      </c>
      <c r="Q21" s="123">
        <v>0.97499999999999998</v>
      </c>
      <c r="R21" s="123">
        <v>6.0000000000000001E-3</v>
      </c>
      <c r="S21" s="123">
        <v>0.34</v>
      </c>
      <c r="T21" s="123">
        <v>0.40400000000000003</v>
      </c>
      <c r="U21" s="125" t="s">
        <v>1521</v>
      </c>
      <c r="V21" s="123">
        <v>276.11799999999999</v>
      </c>
      <c r="W21" s="123">
        <v>0</v>
      </c>
      <c r="X21" s="123">
        <v>5.3999999999999999E-2</v>
      </c>
      <c r="Y21" s="123">
        <v>63.82</v>
      </c>
      <c r="Z21" s="123">
        <v>0.14399999999999999</v>
      </c>
      <c r="AA21" s="123">
        <v>0.50465000000000004</v>
      </c>
      <c r="AB21" s="123">
        <v>0.21679999999999999</v>
      </c>
      <c r="AC21" s="123">
        <v>11.21</v>
      </c>
      <c r="AD21" s="123">
        <v>0.63700000000000001</v>
      </c>
    </row>
    <row r="22" spans="1:30" x14ac:dyDescent="0.3">
      <c r="A22" s="125" t="s">
        <v>843</v>
      </c>
      <c r="B22" s="123">
        <v>2695</v>
      </c>
      <c r="C22" s="123">
        <v>8.7167100000000008</v>
      </c>
      <c r="D22" s="123">
        <v>0.78549999999999998</v>
      </c>
      <c r="E22" s="123">
        <v>0.29899999999999999</v>
      </c>
      <c r="F22" s="123">
        <v>0.16114999999999999</v>
      </c>
      <c r="G22" s="123">
        <v>3.125E-2</v>
      </c>
      <c r="H22" s="123">
        <v>3875.5362700000001</v>
      </c>
      <c r="I22" s="125" t="s">
        <v>1521</v>
      </c>
      <c r="J22" s="125" t="s">
        <v>1521</v>
      </c>
      <c r="K22" s="123">
        <v>0.26201000000000002</v>
      </c>
      <c r="L22" s="123">
        <v>23.57732</v>
      </c>
      <c r="M22" s="125" t="s">
        <v>1521</v>
      </c>
      <c r="N22" s="123">
        <v>0.50461</v>
      </c>
      <c r="O22" s="123">
        <v>0.19800999999999999</v>
      </c>
      <c r="P22" s="123">
        <v>2412.11</v>
      </c>
      <c r="Q22" s="123">
        <v>0.97499999999999998</v>
      </c>
      <c r="R22" s="123">
        <v>6.0000000000000001E-3</v>
      </c>
      <c r="S22" s="123">
        <v>0.34</v>
      </c>
      <c r="T22" s="123">
        <v>0.40400000000000003</v>
      </c>
      <c r="U22" s="125" t="s">
        <v>1521</v>
      </c>
      <c r="V22" s="123">
        <v>276.11799999999999</v>
      </c>
      <c r="W22" s="123">
        <v>0</v>
      </c>
      <c r="X22" s="123">
        <v>5.3999999999999999E-2</v>
      </c>
      <c r="Y22" s="123">
        <v>63.82</v>
      </c>
      <c r="Z22" s="123">
        <v>0.14399999999999999</v>
      </c>
      <c r="AA22" s="123">
        <v>0.50465000000000004</v>
      </c>
      <c r="AB22" s="123">
        <v>0.21679999999999999</v>
      </c>
      <c r="AC22" s="123">
        <v>11.21</v>
      </c>
      <c r="AD22" s="123">
        <v>0.63700000000000001</v>
      </c>
    </row>
    <row r="23" spans="1:30" x14ac:dyDescent="0.3">
      <c r="A23" s="125" t="s">
        <v>844</v>
      </c>
      <c r="B23" s="123">
        <v>2695</v>
      </c>
      <c r="C23" s="123">
        <v>8.4652899999999995</v>
      </c>
      <c r="D23" s="123">
        <v>0.88570000000000004</v>
      </c>
      <c r="E23" s="123">
        <v>0.318</v>
      </c>
      <c r="F23" s="123">
        <v>0.1517</v>
      </c>
      <c r="G23" s="123">
        <v>3.3259999999999998E-2</v>
      </c>
      <c r="H23" s="123">
        <v>3875.53017</v>
      </c>
      <c r="I23" s="125" t="s">
        <v>1521</v>
      </c>
      <c r="J23" s="125" t="s">
        <v>1521</v>
      </c>
      <c r="K23" s="123">
        <v>0.26083000000000001</v>
      </c>
      <c r="L23" s="123">
        <v>23.56166</v>
      </c>
      <c r="M23" s="125" t="s">
        <v>1521</v>
      </c>
      <c r="N23" s="123">
        <v>0.51256000000000002</v>
      </c>
      <c r="O23" s="123">
        <v>0.19800999999999999</v>
      </c>
      <c r="P23" s="123">
        <v>2412.11</v>
      </c>
      <c r="Q23" s="123">
        <v>0.97499999999999998</v>
      </c>
      <c r="R23" s="123">
        <v>6.0000000000000001E-3</v>
      </c>
      <c r="S23" s="123">
        <v>0.33900000000000002</v>
      </c>
      <c r="T23" s="123">
        <v>0.40400000000000003</v>
      </c>
      <c r="U23" s="123">
        <v>113.66</v>
      </c>
      <c r="V23" s="123">
        <v>276.11900000000003</v>
      </c>
      <c r="W23" s="123">
        <v>0</v>
      </c>
      <c r="X23" s="123">
        <v>4.8000000000000001E-2</v>
      </c>
      <c r="Y23" s="123">
        <v>63.82</v>
      </c>
      <c r="Z23" s="123">
        <v>0.14399999999999999</v>
      </c>
      <c r="AA23" s="123">
        <v>0.49961</v>
      </c>
      <c r="AB23" s="123">
        <v>0.23452999999999999</v>
      </c>
      <c r="AC23" s="123">
        <v>11.22</v>
      </c>
      <c r="AD23" s="123">
        <v>0.63700000000000001</v>
      </c>
    </row>
    <row r="24" spans="1:30" x14ac:dyDescent="0.3">
      <c r="A24" s="125" t="s">
        <v>845</v>
      </c>
      <c r="B24" s="123">
        <v>2695</v>
      </c>
      <c r="C24" s="123">
        <v>8.4652899999999995</v>
      </c>
      <c r="D24" s="123">
        <v>0.88570000000000004</v>
      </c>
      <c r="E24" s="123">
        <v>0.318</v>
      </c>
      <c r="F24" s="123">
        <v>0.1517</v>
      </c>
      <c r="G24" s="123">
        <v>3.3259999999999998E-2</v>
      </c>
      <c r="H24" s="123">
        <v>3875.53017</v>
      </c>
      <c r="I24" s="125" t="s">
        <v>1521</v>
      </c>
      <c r="J24" s="125" t="s">
        <v>1521</v>
      </c>
      <c r="K24" s="123">
        <v>0.26083000000000001</v>
      </c>
      <c r="L24" s="123">
        <v>23.56166</v>
      </c>
      <c r="M24" s="125" t="s">
        <v>1521</v>
      </c>
      <c r="N24" s="123">
        <v>0.51256000000000002</v>
      </c>
      <c r="O24" s="123">
        <v>0.19800999999999999</v>
      </c>
      <c r="P24" s="123">
        <v>2412.11</v>
      </c>
      <c r="Q24" s="123">
        <v>0.97499999999999998</v>
      </c>
      <c r="R24" s="123">
        <v>6.0000000000000001E-3</v>
      </c>
      <c r="S24" s="123">
        <v>0.33900000000000002</v>
      </c>
      <c r="T24" s="123">
        <v>0.40400000000000003</v>
      </c>
      <c r="U24" s="123">
        <v>113.66</v>
      </c>
      <c r="V24" s="123">
        <v>276.11900000000003</v>
      </c>
      <c r="W24" s="123">
        <v>0</v>
      </c>
      <c r="X24" s="123">
        <v>4.8000000000000001E-2</v>
      </c>
      <c r="Y24" s="123">
        <v>63.82</v>
      </c>
      <c r="Z24" s="123">
        <v>0.14399999999999999</v>
      </c>
      <c r="AA24" s="123">
        <v>0.49961</v>
      </c>
      <c r="AB24" s="123">
        <v>0.23452999999999999</v>
      </c>
      <c r="AC24" s="123">
        <v>11.22</v>
      </c>
      <c r="AD24" s="123">
        <v>0.63700000000000001</v>
      </c>
    </row>
    <row r="25" spans="1:30" x14ac:dyDescent="0.3">
      <c r="A25" s="125" t="s">
        <v>846</v>
      </c>
      <c r="B25" s="123">
        <v>2695</v>
      </c>
      <c r="C25" s="123">
        <v>8.2069700000000001</v>
      </c>
      <c r="D25" s="123">
        <v>1.018</v>
      </c>
      <c r="E25" s="123">
        <v>0.34499999999999997</v>
      </c>
      <c r="F25" s="123">
        <v>0.13683000000000001</v>
      </c>
      <c r="G25" s="123">
        <v>4.0579999999999998E-2</v>
      </c>
      <c r="H25" s="123">
        <v>3875.5271200000002</v>
      </c>
      <c r="I25" s="125" t="s">
        <v>1521</v>
      </c>
      <c r="J25" s="125" t="s">
        <v>1521</v>
      </c>
      <c r="K25" s="123">
        <v>0.25975999999999999</v>
      </c>
      <c r="L25" s="123">
        <v>23.553840000000001</v>
      </c>
      <c r="M25" s="123">
        <v>344.26900000000001</v>
      </c>
      <c r="N25" s="123">
        <v>0.53641000000000005</v>
      </c>
      <c r="O25" s="123">
        <v>0.18831000000000001</v>
      </c>
      <c r="P25" s="123">
        <v>2412.11</v>
      </c>
      <c r="Q25" s="123">
        <v>0.97499999999999998</v>
      </c>
      <c r="R25" s="123">
        <v>6.0000000000000001E-3</v>
      </c>
      <c r="S25" s="123">
        <v>0.33900000000000002</v>
      </c>
      <c r="T25" s="123">
        <v>0.40400000000000003</v>
      </c>
      <c r="U25" s="125" t="s">
        <v>1521</v>
      </c>
      <c r="V25" s="123">
        <v>276.12</v>
      </c>
      <c r="W25" s="123">
        <v>0</v>
      </c>
      <c r="X25" s="123">
        <v>4.2999999999999997E-2</v>
      </c>
      <c r="Y25" s="123">
        <v>63.82</v>
      </c>
      <c r="Z25" s="123">
        <v>0.14399999999999999</v>
      </c>
      <c r="AA25" s="123">
        <v>0.46597</v>
      </c>
      <c r="AB25" s="123">
        <v>0.29067999999999999</v>
      </c>
      <c r="AC25" s="123">
        <v>11.31</v>
      </c>
      <c r="AD25" s="123">
        <v>0.63700000000000001</v>
      </c>
    </row>
    <row r="26" spans="1:30" x14ac:dyDescent="0.3">
      <c r="A26" s="125" t="s">
        <v>847</v>
      </c>
      <c r="B26" s="123">
        <v>2695</v>
      </c>
      <c r="C26" s="123">
        <v>8.2069700000000001</v>
      </c>
      <c r="D26" s="123">
        <v>1.018</v>
      </c>
      <c r="E26" s="123">
        <v>0.34499999999999997</v>
      </c>
      <c r="F26" s="123">
        <v>0.13683000000000001</v>
      </c>
      <c r="G26" s="123">
        <v>4.0579999999999998E-2</v>
      </c>
      <c r="H26" s="123">
        <v>3875.5271200000002</v>
      </c>
      <c r="I26" s="125" t="s">
        <v>1521</v>
      </c>
      <c r="J26" s="125" t="s">
        <v>1521</v>
      </c>
      <c r="K26" s="123">
        <v>0.25975999999999999</v>
      </c>
      <c r="L26" s="123">
        <v>23.553840000000001</v>
      </c>
      <c r="M26" s="123">
        <v>344.26900000000001</v>
      </c>
      <c r="N26" s="123">
        <v>0.53641000000000005</v>
      </c>
      <c r="O26" s="123">
        <v>0.18831000000000001</v>
      </c>
      <c r="P26" s="123">
        <v>2412.11</v>
      </c>
      <c r="Q26" s="123">
        <v>0.97499999999999998</v>
      </c>
      <c r="R26" s="123">
        <v>6.0000000000000001E-3</v>
      </c>
      <c r="S26" s="123">
        <v>0.33900000000000002</v>
      </c>
      <c r="T26" s="123">
        <v>0.40400000000000003</v>
      </c>
      <c r="U26" s="125" t="s">
        <v>1521</v>
      </c>
      <c r="V26" s="123">
        <v>276.12</v>
      </c>
      <c r="W26" s="123">
        <v>0</v>
      </c>
      <c r="X26" s="123">
        <v>4.2999999999999997E-2</v>
      </c>
      <c r="Y26" s="123">
        <v>63.82</v>
      </c>
      <c r="Z26" s="123">
        <v>0.14399999999999999</v>
      </c>
      <c r="AA26" s="123">
        <v>0.46597</v>
      </c>
      <c r="AB26" s="123">
        <v>0.29067999999999999</v>
      </c>
      <c r="AC26" s="123">
        <v>11.31</v>
      </c>
      <c r="AD26" s="123">
        <v>0.63700000000000001</v>
      </c>
    </row>
    <row r="27" spans="1:30" x14ac:dyDescent="0.3">
      <c r="A27" s="125" t="s">
        <v>848</v>
      </c>
      <c r="B27" s="123">
        <v>2695</v>
      </c>
      <c r="C27" s="123">
        <v>7.9480500000000003</v>
      </c>
      <c r="D27" s="123">
        <v>1.1287</v>
      </c>
      <c r="E27" s="123">
        <v>0.36599999999999999</v>
      </c>
      <c r="F27" s="123">
        <v>0.12790000000000001</v>
      </c>
      <c r="G27" s="123">
        <v>4.7989999999999998E-2</v>
      </c>
      <c r="H27" s="123">
        <v>3875.5143200000002</v>
      </c>
      <c r="I27" s="125" t="s">
        <v>1521</v>
      </c>
      <c r="J27" s="125" t="s">
        <v>1521</v>
      </c>
      <c r="K27" s="123">
        <v>0.26050000000000001</v>
      </c>
      <c r="L27" s="123">
        <v>23.520980000000002</v>
      </c>
      <c r="M27" s="125" t="s">
        <v>1521</v>
      </c>
      <c r="N27" s="123">
        <v>0.53641000000000005</v>
      </c>
      <c r="O27" s="123">
        <v>0.16553000000000001</v>
      </c>
      <c r="P27" s="123">
        <v>2412.12</v>
      </c>
      <c r="Q27" s="123">
        <v>0.97699999999999998</v>
      </c>
      <c r="R27" s="123">
        <v>6.0000000000000001E-3</v>
      </c>
      <c r="S27" s="123">
        <v>0.33600000000000002</v>
      </c>
      <c r="T27" s="123">
        <v>0.40799999999999997</v>
      </c>
      <c r="U27" s="125" t="s">
        <v>1521</v>
      </c>
      <c r="V27" s="123">
        <v>276.12099999999998</v>
      </c>
      <c r="W27" s="123">
        <v>0</v>
      </c>
      <c r="X27" s="123">
        <v>3.1E-2</v>
      </c>
      <c r="Y27" s="123">
        <v>63.82</v>
      </c>
      <c r="Z27" s="123">
        <v>0.14299999999999999</v>
      </c>
      <c r="AA27" s="123">
        <v>0.43290000000000001</v>
      </c>
      <c r="AB27" s="123">
        <v>0.33551999999999998</v>
      </c>
      <c r="AC27" s="123">
        <v>11.37</v>
      </c>
      <c r="AD27" s="123">
        <v>0.63700000000000001</v>
      </c>
    </row>
    <row r="28" spans="1:30" x14ac:dyDescent="0.3">
      <c r="A28" s="125" t="s">
        <v>849</v>
      </c>
      <c r="B28" s="123">
        <v>2695</v>
      </c>
      <c r="C28" s="123">
        <v>7.9480500000000003</v>
      </c>
      <c r="D28" s="123">
        <v>1.1287</v>
      </c>
      <c r="E28" s="123">
        <v>0.36599999999999999</v>
      </c>
      <c r="F28" s="123">
        <v>0.12790000000000001</v>
      </c>
      <c r="G28" s="123">
        <v>4.7989999999999998E-2</v>
      </c>
      <c r="H28" s="123">
        <v>3875.5143200000002</v>
      </c>
      <c r="I28" s="125" t="s">
        <v>1521</v>
      </c>
      <c r="J28" s="125" t="s">
        <v>1521</v>
      </c>
      <c r="K28" s="123">
        <v>0.26050000000000001</v>
      </c>
      <c r="L28" s="123">
        <v>23.520980000000002</v>
      </c>
      <c r="M28" s="125" t="s">
        <v>1521</v>
      </c>
      <c r="N28" s="123">
        <v>0.53641000000000005</v>
      </c>
      <c r="O28" s="123">
        <v>0.16553000000000001</v>
      </c>
      <c r="P28" s="123">
        <v>2412.12</v>
      </c>
      <c r="Q28" s="123">
        <v>0.97699999999999998</v>
      </c>
      <c r="R28" s="123">
        <v>6.0000000000000001E-3</v>
      </c>
      <c r="S28" s="123">
        <v>0.33600000000000002</v>
      </c>
      <c r="T28" s="123">
        <v>0.40799999999999997</v>
      </c>
      <c r="U28" s="125" t="s">
        <v>1521</v>
      </c>
      <c r="V28" s="123">
        <v>276.12099999999998</v>
      </c>
      <c r="W28" s="123">
        <v>0</v>
      </c>
      <c r="X28" s="123">
        <v>3.1E-2</v>
      </c>
      <c r="Y28" s="123">
        <v>63.82</v>
      </c>
      <c r="Z28" s="123">
        <v>0.14299999999999999</v>
      </c>
      <c r="AA28" s="123">
        <v>0.43290000000000001</v>
      </c>
      <c r="AB28" s="123">
        <v>0.33551999999999998</v>
      </c>
      <c r="AC28" s="123">
        <v>11.37</v>
      </c>
      <c r="AD28" s="123">
        <v>0.63700000000000001</v>
      </c>
    </row>
    <row r="29" spans="1:30" x14ac:dyDescent="0.3">
      <c r="A29" s="125" t="s">
        <v>850</v>
      </c>
      <c r="B29" s="123">
        <v>2695</v>
      </c>
      <c r="C29" s="123">
        <v>7.6794500000000001</v>
      </c>
      <c r="D29" s="123">
        <v>1.282</v>
      </c>
      <c r="E29" s="123">
        <v>0.36799999999999999</v>
      </c>
      <c r="F29" s="123">
        <v>0.14352999999999999</v>
      </c>
      <c r="G29" s="123">
        <v>4.7050000000000002E-2</v>
      </c>
      <c r="H29" s="123">
        <v>3875.5216399999999</v>
      </c>
      <c r="I29" s="125" t="s">
        <v>1521</v>
      </c>
      <c r="J29" s="125" t="s">
        <v>1521</v>
      </c>
      <c r="K29" s="123">
        <v>0.26263999999999998</v>
      </c>
      <c r="L29" s="123">
        <v>23.539750000000002</v>
      </c>
      <c r="M29" s="125" t="s">
        <v>1521</v>
      </c>
      <c r="N29" s="123">
        <v>0.52051000000000003</v>
      </c>
      <c r="O29" s="123">
        <v>0.14129</v>
      </c>
      <c r="P29" s="123">
        <v>2412.11</v>
      </c>
      <c r="Q29" s="123">
        <v>0.97499999999999998</v>
      </c>
      <c r="R29" s="123">
        <v>6.0000000000000001E-3</v>
      </c>
      <c r="S29" s="123">
        <v>0.33700000000000002</v>
      </c>
      <c r="T29" s="123">
        <v>0.40400000000000003</v>
      </c>
      <c r="U29" s="125" t="s">
        <v>1521</v>
      </c>
      <c r="V29" s="123">
        <v>276.113</v>
      </c>
      <c r="W29" s="123">
        <v>0</v>
      </c>
      <c r="X29" s="123">
        <v>2.1000000000000001E-2</v>
      </c>
      <c r="Y29" s="123">
        <v>63.82</v>
      </c>
      <c r="Z29" s="123">
        <v>0.14199999999999999</v>
      </c>
      <c r="AA29" s="123">
        <v>0.42709999999999998</v>
      </c>
      <c r="AB29" s="123">
        <v>0.34431</v>
      </c>
      <c r="AC29" s="123">
        <v>11.39</v>
      </c>
      <c r="AD29" s="123">
        <v>0.63700000000000001</v>
      </c>
    </row>
    <row r="30" spans="1:30" x14ac:dyDescent="0.3">
      <c r="A30" s="125" t="s">
        <v>851</v>
      </c>
      <c r="B30" s="123">
        <v>2695</v>
      </c>
      <c r="C30" s="123">
        <v>7.6794500000000001</v>
      </c>
      <c r="D30" s="123">
        <v>1.282</v>
      </c>
      <c r="E30" s="123">
        <v>0.36799999999999999</v>
      </c>
      <c r="F30" s="123">
        <v>0.14352999999999999</v>
      </c>
      <c r="G30" s="123">
        <v>4.7050000000000002E-2</v>
      </c>
      <c r="H30" s="123">
        <v>3875.5216399999999</v>
      </c>
      <c r="I30" s="125" t="s">
        <v>1521</v>
      </c>
      <c r="J30" s="125" t="s">
        <v>1521</v>
      </c>
      <c r="K30" s="123">
        <v>0.26263999999999998</v>
      </c>
      <c r="L30" s="123">
        <v>23.539750000000002</v>
      </c>
      <c r="M30" s="125" t="s">
        <v>1521</v>
      </c>
      <c r="N30" s="123">
        <v>0.52051000000000003</v>
      </c>
      <c r="O30" s="123">
        <v>0.14129</v>
      </c>
      <c r="P30" s="123">
        <v>2412.11</v>
      </c>
      <c r="Q30" s="123">
        <v>0.97499999999999998</v>
      </c>
      <c r="R30" s="123">
        <v>6.0000000000000001E-3</v>
      </c>
      <c r="S30" s="123">
        <v>0.33700000000000002</v>
      </c>
      <c r="T30" s="123">
        <v>0.40400000000000003</v>
      </c>
      <c r="U30" s="125" t="s">
        <v>1521</v>
      </c>
      <c r="V30" s="123">
        <v>276.113</v>
      </c>
      <c r="W30" s="123">
        <v>0</v>
      </c>
      <c r="X30" s="123">
        <v>2.1000000000000001E-2</v>
      </c>
      <c r="Y30" s="123">
        <v>63.82</v>
      </c>
      <c r="Z30" s="123">
        <v>0.14199999999999999</v>
      </c>
      <c r="AA30" s="123">
        <v>0.42709999999999998</v>
      </c>
      <c r="AB30" s="123">
        <v>0.34431</v>
      </c>
      <c r="AC30" s="123">
        <v>11.39</v>
      </c>
      <c r="AD30" s="123">
        <v>0.63700000000000001</v>
      </c>
    </row>
    <row r="31" spans="1:30" x14ac:dyDescent="0.3">
      <c r="A31" s="125" t="s">
        <v>852</v>
      </c>
      <c r="B31" s="123">
        <v>2695</v>
      </c>
      <c r="C31" s="123">
        <v>7.4356200000000001</v>
      </c>
      <c r="D31" s="123">
        <v>1.2969999999999999</v>
      </c>
      <c r="E31" s="123">
        <v>0.35599999999999998</v>
      </c>
      <c r="F31" s="123">
        <v>0.18174000000000001</v>
      </c>
      <c r="G31" s="123">
        <v>4.4970000000000003E-2</v>
      </c>
      <c r="H31" s="123">
        <v>3875.5194999999999</v>
      </c>
      <c r="I31" s="125" t="s">
        <v>1521</v>
      </c>
      <c r="J31" s="125" t="s">
        <v>1521</v>
      </c>
      <c r="K31" s="123">
        <v>0.26240000000000002</v>
      </c>
      <c r="L31" s="123">
        <v>23.534269999999999</v>
      </c>
      <c r="M31" s="125" t="s">
        <v>1521</v>
      </c>
      <c r="N31" s="123">
        <v>0.51256000000000002</v>
      </c>
      <c r="O31" s="123">
        <v>0.14509</v>
      </c>
      <c r="P31" s="123">
        <v>2412.1</v>
      </c>
      <c r="Q31" s="123">
        <v>0.97399999999999998</v>
      </c>
      <c r="R31" s="123">
        <v>6.0000000000000001E-3</v>
      </c>
      <c r="S31" s="123">
        <v>0.33700000000000002</v>
      </c>
      <c r="T31" s="123">
        <v>0.40799999999999997</v>
      </c>
      <c r="U31" s="125" t="s">
        <v>1521</v>
      </c>
      <c r="V31" s="123">
        <v>276.10399999999998</v>
      </c>
      <c r="W31" s="123">
        <v>0</v>
      </c>
      <c r="X31" s="123">
        <v>1.7000000000000001E-2</v>
      </c>
      <c r="Y31" s="123">
        <v>63.82</v>
      </c>
      <c r="Z31" s="123">
        <v>0.14299999999999999</v>
      </c>
      <c r="AA31" s="123">
        <v>0.43435000000000001</v>
      </c>
      <c r="AB31" s="123">
        <v>0.32929000000000003</v>
      </c>
      <c r="AC31" s="123">
        <v>11.45</v>
      </c>
      <c r="AD31" s="123">
        <v>0.63700000000000001</v>
      </c>
    </row>
    <row r="32" spans="1:30" x14ac:dyDescent="0.3">
      <c r="A32" s="125" t="s">
        <v>853</v>
      </c>
      <c r="B32" s="123">
        <v>2695</v>
      </c>
      <c r="C32" s="123">
        <v>7.4356200000000001</v>
      </c>
      <c r="D32" s="123">
        <v>1.2969999999999999</v>
      </c>
      <c r="E32" s="123">
        <v>0.35599999999999998</v>
      </c>
      <c r="F32" s="123">
        <v>0.18174000000000001</v>
      </c>
      <c r="G32" s="123">
        <v>4.4970000000000003E-2</v>
      </c>
      <c r="H32" s="123">
        <v>3875.5194999999999</v>
      </c>
      <c r="I32" s="125" t="s">
        <v>1521</v>
      </c>
      <c r="J32" s="125" t="s">
        <v>1521</v>
      </c>
      <c r="K32" s="123">
        <v>0.26240000000000002</v>
      </c>
      <c r="L32" s="123">
        <v>23.534269999999999</v>
      </c>
      <c r="M32" s="125" t="s">
        <v>1521</v>
      </c>
      <c r="N32" s="123">
        <v>0.51256000000000002</v>
      </c>
      <c r="O32" s="123">
        <v>0.14509</v>
      </c>
      <c r="P32" s="123">
        <v>2412.1</v>
      </c>
      <c r="Q32" s="123">
        <v>0.97399999999999998</v>
      </c>
      <c r="R32" s="123">
        <v>6.0000000000000001E-3</v>
      </c>
      <c r="S32" s="123">
        <v>0.33700000000000002</v>
      </c>
      <c r="T32" s="123">
        <v>0.40799999999999997</v>
      </c>
      <c r="U32" s="125" t="s">
        <v>1521</v>
      </c>
      <c r="V32" s="123">
        <v>276.10399999999998</v>
      </c>
      <c r="W32" s="123">
        <v>0</v>
      </c>
      <c r="X32" s="123">
        <v>1.7000000000000001E-2</v>
      </c>
      <c r="Y32" s="123">
        <v>63.82</v>
      </c>
      <c r="Z32" s="123">
        <v>0.14299999999999999</v>
      </c>
      <c r="AA32" s="123">
        <v>0.43435000000000001</v>
      </c>
      <c r="AB32" s="123">
        <v>0.32929000000000003</v>
      </c>
      <c r="AC32" s="123">
        <v>11.45</v>
      </c>
      <c r="AD32" s="123">
        <v>0.63700000000000001</v>
      </c>
    </row>
    <row r="33" spans="1:30" x14ac:dyDescent="0.3">
      <c r="A33" s="125" t="s">
        <v>854</v>
      </c>
      <c r="B33" s="123">
        <v>2695</v>
      </c>
      <c r="C33" s="123">
        <v>7.3524700000000003</v>
      </c>
      <c r="D33" s="123">
        <v>1.228</v>
      </c>
      <c r="E33" s="123">
        <v>0.35399999999999998</v>
      </c>
      <c r="F33" s="123">
        <v>0.19102</v>
      </c>
      <c r="G33" s="123">
        <v>3.9E-2</v>
      </c>
      <c r="H33" s="123">
        <v>3875.5097500000002</v>
      </c>
      <c r="I33" s="125" t="s">
        <v>1521</v>
      </c>
      <c r="J33" s="125" t="s">
        <v>1521</v>
      </c>
      <c r="K33" s="123">
        <v>0.26211000000000001</v>
      </c>
      <c r="L33" s="123">
        <v>23.509239999999998</v>
      </c>
      <c r="M33" s="125" t="s">
        <v>1521</v>
      </c>
      <c r="N33" s="123">
        <v>0.50461</v>
      </c>
      <c r="O33" s="123">
        <v>0.15296999999999999</v>
      </c>
      <c r="P33" s="123">
        <v>2412.09</v>
      </c>
      <c r="Q33" s="123">
        <v>0.97299999999999998</v>
      </c>
      <c r="R33" s="123">
        <v>6.0000000000000001E-3</v>
      </c>
      <c r="S33" s="123">
        <v>0.33800000000000002</v>
      </c>
      <c r="T33" s="123">
        <v>0.40600000000000003</v>
      </c>
      <c r="U33" s="125" t="s">
        <v>1521</v>
      </c>
      <c r="V33" s="123">
        <v>276.09500000000003</v>
      </c>
      <c r="W33" s="123">
        <v>0</v>
      </c>
      <c r="X33" s="123">
        <v>1.7000000000000001E-2</v>
      </c>
      <c r="Y33" s="123">
        <v>63.82</v>
      </c>
      <c r="Z33" s="123">
        <v>0.14399999999999999</v>
      </c>
      <c r="AA33" s="123">
        <v>0.43145</v>
      </c>
      <c r="AB33" s="123">
        <v>0.32682</v>
      </c>
      <c r="AC33" s="123">
        <v>11.51</v>
      </c>
      <c r="AD33" s="123">
        <v>0.63700000000000001</v>
      </c>
    </row>
    <row r="34" spans="1:30" x14ac:dyDescent="0.3">
      <c r="A34" s="125" t="s">
        <v>855</v>
      </c>
      <c r="B34" s="123">
        <v>2695</v>
      </c>
      <c r="C34" s="123">
        <v>7.3524700000000003</v>
      </c>
      <c r="D34" s="123">
        <v>1.228</v>
      </c>
      <c r="E34" s="123">
        <v>0.35399999999999998</v>
      </c>
      <c r="F34" s="123">
        <v>0.19102</v>
      </c>
      <c r="G34" s="123">
        <v>3.9E-2</v>
      </c>
      <c r="H34" s="123">
        <v>3875.5097500000002</v>
      </c>
      <c r="I34" s="125" t="s">
        <v>1521</v>
      </c>
      <c r="J34" s="125" t="s">
        <v>1521</v>
      </c>
      <c r="K34" s="123">
        <v>0.26211000000000001</v>
      </c>
      <c r="L34" s="123">
        <v>23.509239999999998</v>
      </c>
      <c r="M34" s="125" t="s">
        <v>1521</v>
      </c>
      <c r="N34" s="123">
        <v>0.50461</v>
      </c>
      <c r="O34" s="123">
        <v>0.15296999999999999</v>
      </c>
      <c r="P34" s="123">
        <v>2412.09</v>
      </c>
      <c r="Q34" s="123">
        <v>0.97299999999999998</v>
      </c>
      <c r="R34" s="123">
        <v>6.0000000000000001E-3</v>
      </c>
      <c r="S34" s="123">
        <v>0.33800000000000002</v>
      </c>
      <c r="T34" s="123">
        <v>0.40600000000000003</v>
      </c>
      <c r="U34" s="125" t="s">
        <v>1521</v>
      </c>
      <c r="V34" s="123">
        <v>276.09500000000003</v>
      </c>
      <c r="W34" s="123">
        <v>0</v>
      </c>
      <c r="X34" s="123">
        <v>1.7000000000000001E-2</v>
      </c>
      <c r="Y34" s="123">
        <v>63.82</v>
      </c>
      <c r="Z34" s="123">
        <v>0.14399999999999999</v>
      </c>
      <c r="AA34" s="123">
        <v>0.43145</v>
      </c>
      <c r="AB34" s="123">
        <v>0.32682</v>
      </c>
      <c r="AC34" s="123">
        <v>11.51</v>
      </c>
      <c r="AD34" s="123">
        <v>0.63700000000000001</v>
      </c>
    </row>
    <row r="35" spans="1:30" x14ac:dyDescent="0.3">
      <c r="A35" s="125" t="s">
        <v>856</v>
      </c>
      <c r="B35" s="123">
        <v>2695</v>
      </c>
      <c r="C35" s="123">
        <v>7.4638600000000004</v>
      </c>
      <c r="D35" s="123">
        <v>1.171</v>
      </c>
      <c r="E35" s="123">
        <v>0.35799999999999998</v>
      </c>
      <c r="F35" s="123">
        <v>0.18995000000000001</v>
      </c>
      <c r="G35" s="123">
        <v>3.4369999999999998E-2</v>
      </c>
      <c r="H35" s="123">
        <v>3875.4875000000002</v>
      </c>
      <c r="I35" s="125" t="s">
        <v>1521</v>
      </c>
      <c r="J35" s="125" t="s">
        <v>1521</v>
      </c>
      <c r="K35" s="123">
        <v>0.26089000000000001</v>
      </c>
      <c r="L35" s="123">
        <v>23.452159999999999</v>
      </c>
      <c r="M35" s="125" t="s">
        <v>1521</v>
      </c>
      <c r="N35" s="123">
        <v>0.52051000000000003</v>
      </c>
      <c r="O35" s="123">
        <v>0.15706000000000001</v>
      </c>
      <c r="P35" s="123">
        <v>2412.09</v>
      </c>
      <c r="Q35" s="123">
        <v>0.97299999999999998</v>
      </c>
      <c r="R35" s="123">
        <v>6.0000000000000001E-3</v>
      </c>
      <c r="S35" s="123">
        <v>0.33800000000000002</v>
      </c>
      <c r="T35" s="123">
        <v>0.40400000000000003</v>
      </c>
      <c r="U35" s="125" t="s">
        <v>1521</v>
      </c>
      <c r="V35" s="123">
        <v>276.08699999999999</v>
      </c>
      <c r="W35" s="123">
        <v>0</v>
      </c>
      <c r="X35" s="123">
        <v>1.7999999999999999E-2</v>
      </c>
      <c r="Y35" s="123">
        <v>63.82</v>
      </c>
      <c r="Z35" s="123">
        <v>0.14499999999999999</v>
      </c>
      <c r="AA35" s="123">
        <v>0.42419000000000001</v>
      </c>
      <c r="AB35" s="123">
        <v>0.34178999999999998</v>
      </c>
      <c r="AC35" s="123">
        <v>11.58</v>
      </c>
      <c r="AD35" s="123">
        <v>0.63700000000000001</v>
      </c>
    </row>
    <row r="36" spans="1:30" x14ac:dyDescent="0.3">
      <c r="A36" s="125" t="s">
        <v>857</v>
      </c>
      <c r="B36" s="123">
        <v>2695</v>
      </c>
      <c r="C36" s="123">
        <v>7.4638600000000004</v>
      </c>
      <c r="D36" s="123">
        <v>1.171</v>
      </c>
      <c r="E36" s="123">
        <v>0.35799999999999998</v>
      </c>
      <c r="F36" s="123">
        <v>0.18995000000000001</v>
      </c>
      <c r="G36" s="123">
        <v>3.4369999999999998E-2</v>
      </c>
      <c r="H36" s="123">
        <v>3875.4875000000002</v>
      </c>
      <c r="I36" s="125" t="s">
        <v>1521</v>
      </c>
      <c r="J36" s="125" t="s">
        <v>1521</v>
      </c>
      <c r="K36" s="123">
        <v>0.26089000000000001</v>
      </c>
      <c r="L36" s="123">
        <v>23.452159999999999</v>
      </c>
      <c r="M36" s="125" t="s">
        <v>1521</v>
      </c>
      <c r="N36" s="123">
        <v>0.52051000000000003</v>
      </c>
      <c r="O36" s="123">
        <v>0.15706000000000001</v>
      </c>
      <c r="P36" s="123">
        <v>2412.09</v>
      </c>
      <c r="Q36" s="123">
        <v>0.97299999999999998</v>
      </c>
      <c r="R36" s="123">
        <v>6.0000000000000001E-3</v>
      </c>
      <c r="S36" s="123">
        <v>0.33800000000000002</v>
      </c>
      <c r="T36" s="123">
        <v>0.40400000000000003</v>
      </c>
      <c r="U36" s="125" t="s">
        <v>1521</v>
      </c>
      <c r="V36" s="123">
        <v>276.08699999999999</v>
      </c>
      <c r="W36" s="123">
        <v>0</v>
      </c>
      <c r="X36" s="123">
        <v>1.7999999999999999E-2</v>
      </c>
      <c r="Y36" s="123">
        <v>63.82</v>
      </c>
      <c r="Z36" s="123">
        <v>0.14499999999999999</v>
      </c>
      <c r="AA36" s="123">
        <v>0.42419000000000001</v>
      </c>
      <c r="AB36" s="123">
        <v>0.34178999999999998</v>
      </c>
      <c r="AC36" s="123">
        <v>11.58</v>
      </c>
      <c r="AD36" s="123">
        <v>0.63700000000000001</v>
      </c>
    </row>
    <row r="37" spans="1:30" x14ac:dyDescent="0.3">
      <c r="A37" s="125" t="s">
        <v>858</v>
      </c>
      <c r="B37" s="123">
        <v>2695</v>
      </c>
      <c r="C37" s="123">
        <v>7.59694</v>
      </c>
      <c r="D37" s="123">
        <v>1.1287</v>
      </c>
      <c r="E37" s="123">
        <v>0.37</v>
      </c>
      <c r="F37" s="123">
        <v>0.17701</v>
      </c>
      <c r="G37" s="123">
        <v>3.175E-2</v>
      </c>
      <c r="H37" s="123">
        <v>3875.4917700000001</v>
      </c>
      <c r="I37" s="125" t="s">
        <v>1521</v>
      </c>
      <c r="J37" s="125" t="s">
        <v>1521</v>
      </c>
      <c r="K37" s="123">
        <v>0.25973000000000002</v>
      </c>
      <c r="L37" s="123">
        <v>23.46311</v>
      </c>
      <c r="M37" s="125" t="s">
        <v>1521</v>
      </c>
      <c r="N37" s="123">
        <v>0.52846000000000004</v>
      </c>
      <c r="O37" s="123">
        <v>0.15296999999999999</v>
      </c>
      <c r="P37" s="123">
        <v>2412.08</v>
      </c>
      <c r="Q37" s="123">
        <v>0.97099999999999997</v>
      </c>
      <c r="R37" s="123">
        <v>6.0000000000000001E-3</v>
      </c>
      <c r="S37" s="123">
        <v>0.33700000000000002</v>
      </c>
      <c r="T37" s="123">
        <v>0.40500000000000003</v>
      </c>
      <c r="U37" s="125" t="s">
        <v>1521</v>
      </c>
      <c r="V37" s="123">
        <v>276.07799999999997</v>
      </c>
      <c r="W37" s="123">
        <v>0</v>
      </c>
      <c r="X37" s="123">
        <v>1.9E-2</v>
      </c>
      <c r="Y37" s="123">
        <v>63.82</v>
      </c>
      <c r="Z37" s="123">
        <v>0.14599999999999999</v>
      </c>
      <c r="AA37" s="123">
        <v>0.39373000000000002</v>
      </c>
      <c r="AB37" s="123">
        <v>0.37246000000000001</v>
      </c>
      <c r="AC37" s="123">
        <v>11.55</v>
      </c>
      <c r="AD37" s="123">
        <v>0.63700000000000001</v>
      </c>
    </row>
    <row r="38" spans="1:30" x14ac:dyDescent="0.3">
      <c r="A38" s="125" t="s">
        <v>859</v>
      </c>
      <c r="B38" s="123">
        <v>2695</v>
      </c>
      <c r="C38" s="123">
        <v>7.59694</v>
      </c>
      <c r="D38" s="123">
        <v>1.1287</v>
      </c>
      <c r="E38" s="123">
        <v>0.37</v>
      </c>
      <c r="F38" s="123">
        <v>0.17701</v>
      </c>
      <c r="G38" s="123">
        <v>3.175E-2</v>
      </c>
      <c r="H38" s="123">
        <v>3875.4917700000001</v>
      </c>
      <c r="I38" s="125" t="s">
        <v>1521</v>
      </c>
      <c r="J38" s="125" t="s">
        <v>1521</v>
      </c>
      <c r="K38" s="123">
        <v>0.25973000000000002</v>
      </c>
      <c r="L38" s="123">
        <v>23.46311</v>
      </c>
      <c r="M38" s="125" t="s">
        <v>1521</v>
      </c>
      <c r="N38" s="123">
        <v>0.52846000000000004</v>
      </c>
      <c r="O38" s="123">
        <v>0.15296999999999999</v>
      </c>
      <c r="P38" s="123">
        <v>2412.08</v>
      </c>
      <c r="Q38" s="123">
        <v>0.97099999999999997</v>
      </c>
      <c r="R38" s="123">
        <v>6.0000000000000001E-3</v>
      </c>
      <c r="S38" s="123">
        <v>0.33700000000000002</v>
      </c>
      <c r="T38" s="123">
        <v>0.40500000000000003</v>
      </c>
      <c r="U38" s="125" t="s">
        <v>1521</v>
      </c>
      <c r="V38" s="123">
        <v>276.07799999999997</v>
      </c>
      <c r="W38" s="123">
        <v>0</v>
      </c>
      <c r="X38" s="123">
        <v>1.9E-2</v>
      </c>
      <c r="Y38" s="123">
        <v>63.82</v>
      </c>
      <c r="Z38" s="123">
        <v>0.14599999999999999</v>
      </c>
      <c r="AA38" s="123">
        <v>0.39373000000000002</v>
      </c>
      <c r="AB38" s="123">
        <v>0.37246000000000001</v>
      </c>
      <c r="AC38" s="123">
        <v>11.55</v>
      </c>
      <c r="AD38" s="123">
        <v>0.63700000000000001</v>
      </c>
    </row>
    <row r="39" spans="1:30" x14ac:dyDescent="0.3">
      <c r="A39" s="125" t="s">
        <v>860</v>
      </c>
      <c r="B39" s="123">
        <v>2695</v>
      </c>
      <c r="C39" s="123">
        <v>7.8158899999999996</v>
      </c>
      <c r="D39" s="123">
        <v>1.0854999999999999</v>
      </c>
      <c r="E39" s="123">
        <v>0.374</v>
      </c>
      <c r="F39" s="123">
        <v>0.17591000000000001</v>
      </c>
      <c r="G39" s="123">
        <v>2.9819999999999999E-2</v>
      </c>
      <c r="H39" s="123">
        <v>3875.49055</v>
      </c>
      <c r="I39" s="125" t="s">
        <v>1521</v>
      </c>
      <c r="J39" s="125" t="s">
        <v>1521</v>
      </c>
      <c r="K39" s="123">
        <v>0.26136999999999999</v>
      </c>
      <c r="L39" s="123">
        <v>23.459980000000002</v>
      </c>
      <c r="M39" s="125" t="s">
        <v>1521</v>
      </c>
      <c r="N39" s="123">
        <v>0.53641000000000005</v>
      </c>
      <c r="O39" s="123">
        <v>0.13757</v>
      </c>
      <c r="P39" s="123">
        <v>2412.0700000000002</v>
      </c>
      <c r="Q39" s="123">
        <v>0.97</v>
      </c>
      <c r="R39" s="123">
        <v>6.0000000000000001E-3</v>
      </c>
      <c r="S39" s="123">
        <v>0.33700000000000002</v>
      </c>
      <c r="T39" s="123">
        <v>0.40600000000000003</v>
      </c>
      <c r="U39" s="125" t="s">
        <v>1521</v>
      </c>
      <c r="V39" s="123">
        <v>276.06900000000002</v>
      </c>
      <c r="W39" s="123">
        <v>0</v>
      </c>
      <c r="X39" s="123">
        <v>2.1000000000000001E-2</v>
      </c>
      <c r="Y39" s="123">
        <v>63.82</v>
      </c>
      <c r="Z39" s="123">
        <v>0.14599999999999999</v>
      </c>
      <c r="AA39" s="123">
        <v>0.37922</v>
      </c>
      <c r="AB39" s="123">
        <v>0.38551000000000002</v>
      </c>
      <c r="AC39" s="123">
        <v>11.52</v>
      </c>
      <c r="AD39" s="123">
        <v>0.63700000000000001</v>
      </c>
    </row>
    <row r="40" spans="1:30" x14ac:dyDescent="0.3">
      <c r="A40" s="125" t="s">
        <v>861</v>
      </c>
      <c r="B40" s="123">
        <v>2695</v>
      </c>
      <c r="C40" s="123">
        <v>7.8158899999999996</v>
      </c>
      <c r="D40" s="123">
        <v>1.0854999999999999</v>
      </c>
      <c r="E40" s="123">
        <v>0.374</v>
      </c>
      <c r="F40" s="123">
        <v>0.17591000000000001</v>
      </c>
      <c r="G40" s="123">
        <v>2.9819999999999999E-2</v>
      </c>
      <c r="H40" s="123">
        <v>3875.49055</v>
      </c>
      <c r="I40" s="125" t="s">
        <v>1521</v>
      </c>
      <c r="J40" s="125" t="s">
        <v>1521</v>
      </c>
      <c r="K40" s="123">
        <v>0.26136999999999999</v>
      </c>
      <c r="L40" s="123">
        <v>23.459980000000002</v>
      </c>
      <c r="M40" s="125" t="s">
        <v>1521</v>
      </c>
      <c r="N40" s="123">
        <v>0.53641000000000005</v>
      </c>
      <c r="O40" s="123">
        <v>0.13757</v>
      </c>
      <c r="P40" s="123">
        <v>2412.0700000000002</v>
      </c>
      <c r="Q40" s="123">
        <v>0.97</v>
      </c>
      <c r="R40" s="123">
        <v>6.0000000000000001E-3</v>
      </c>
      <c r="S40" s="123">
        <v>0.33700000000000002</v>
      </c>
      <c r="T40" s="123">
        <v>0.40600000000000003</v>
      </c>
      <c r="U40" s="125" t="s">
        <v>1521</v>
      </c>
      <c r="V40" s="123">
        <v>276.06900000000002</v>
      </c>
      <c r="W40" s="123">
        <v>0</v>
      </c>
      <c r="X40" s="123">
        <v>2.1000000000000001E-2</v>
      </c>
      <c r="Y40" s="123">
        <v>63.82</v>
      </c>
      <c r="Z40" s="123">
        <v>0.14599999999999999</v>
      </c>
      <c r="AA40" s="123">
        <v>0.37922</v>
      </c>
      <c r="AB40" s="123">
        <v>0.38551000000000002</v>
      </c>
      <c r="AC40" s="123">
        <v>11.52</v>
      </c>
      <c r="AD40" s="123">
        <v>0.63700000000000001</v>
      </c>
    </row>
    <row r="41" spans="1:30" x14ac:dyDescent="0.3">
      <c r="A41" s="125" t="s">
        <v>862</v>
      </c>
      <c r="B41" s="123">
        <v>2695</v>
      </c>
      <c r="C41" s="123">
        <v>8.1809999999999992</v>
      </c>
      <c r="D41" s="123">
        <v>1.0261</v>
      </c>
      <c r="E41" s="123">
        <v>0.377</v>
      </c>
      <c r="F41" s="123">
        <v>0.17730000000000001</v>
      </c>
      <c r="G41" s="123">
        <v>2.8879999999999999E-2</v>
      </c>
      <c r="H41" s="123">
        <v>3875.4993899999999</v>
      </c>
      <c r="I41" s="125" t="s">
        <v>1521</v>
      </c>
      <c r="J41" s="125" t="s">
        <v>1521</v>
      </c>
      <c r="K41" s="123">
        <v>0.26247999999999999</v>
      </c>
      <c r="L41" s="123">
        <v>23.48265</v>
      </c>
      <c r="M41" s="125" t="s">
        <v>1521</v>
      </c>
      <c r="N41" s="123">
        <v>0.53641000000000005</v>
      </c>
      <c r="O41" s="123">
        <v>0.12352</v>
      </c>
      <c r="P41" s="123">
        <v>2412.0700000000002</v>
      </c>
      <c r="Q41" s="123">
        <v>0.97</v>
      </c>
      <c r="R41" s="123">
        <v>6.0000000000000001E-3</v>
      </c>
      <c r="S41" s="123">
        <v>0.33600000000000002</v>
      </c>
      <c r="T41" s="123">
        <v>0.40400000000000003</v>
      </c>
      <c r="U41" s="125" t="s">
        <v>1521</v>
      </c>
      <c r="V41" s="123">
        <v>276.06</v>
      </c>
      <c r="W41" s="123">
        <v>0</v>
      </c>
      <c r="X41" s="123">
        <v>2.1000000000000001E-2</v>
      </c>
      <c r="Y41" s="123">
        <v>63.82</v>
      </c>
      <c r="Z41" s="123">
        <v>0.14599999999999999</v>
      </c>
      <c r="AA41" s="123">
        <v>0.38212000000000002</v>
      </c>
      <c r="AB41" s="123">
        <v>0.36858000000000002</v>
      </c>
      <c r="AC41" s="123">
        <v>11.5</v>
      </c>
      <c r="AD41" s="123">
        <v>0.63700000000000001</v>
      </c>
    </row>
    <row r="42" spans="1:30" x14ac:dyDescent="0.3">
      <c r="A42" s="125" t="s">
        <v>863</v>
      </c>
      <c r="B42" s="123">
        <v>2695</v>
      </c>
      <c r="C42" s="123">
        <v>8.1809999999999992</v>
      </c>
      <c r="D42" s="123">
        <v>1.0261</v>
      </c>
      <c r="E42" s="123">
        <v>0.377</v>
      </c>
      <c r="F42" s="123">
        <v>0.17730000000000001</v>
      </c>
      <c r="G42" s="123">
        <v>2.8879999999999999E-2</v>
      </c>
      <c r="H42" s="123">
        <v>3875.4993899999999</v>
      </c>
      <c r="I42" s="125" t="s">
        <v>1521</v>
      </c>
      <c r="J42" s="125" t="s">
        <v>1521</v>
      </c>
      <c r="K42" s="123">
        <v>0.26247999999999999</v>
      </c>
      <c r="L42" s="123">
        <v>23.48265</v>
      </c>
      <c r="M42" s="125" t="s">
        <v>1521</v>
      </c>
      <c r="N42" s="123">
        <v>0.53641000000000005</v>
      </c>
      <c r="O42" s="123">
        <v>0.12352</v>
      </c>
      <c r="P42" s="123">
        <v>2412.0700000000002</v>
      </c>
      <c r="Q42" s="123">
        <v>0.97</v>
      </c>
      <c r="R42" s="123">
        <v>6.0000000000000001E-3</v>
      </c>
      <c r="S42" s="123">
        <v>0.33600000000000002</v>
      </c>
      <c r="T42" s="123">
        <v>0.40400000000000003</v>
      </c>
      <c r="U42" s="125" t="s">
        <v>1521</v>
      </c>
      <c r="V42" s="123">
        <v>276.06</v>
      </c>
      <c r="W42" s="123">
        <v>0</v>
      </c>
      <c r="X42" s="123">
        <v>2.1000000000000001E-2</v>
      </c>
      <c r="Y42" s="123">
        <v>63.82</v>
      </c>
      <c r="Z42" s="123">
        <v>0.14599999999999999</v>
      </c>
      <c r="AA42" s="123">
        <v>0.38212000000000002</v>
      </c>
      <c r="AB42" s="123">
        <v>0.36858000000000002</v>
      </c>
      <c r="AC42" s="123">
        <v>11.5</v>
      </c>
      <c r="AD42" s="123">
        <v>0.63700000000000001</v>
      </c>
    </row>
    <row r="43" spans="1:30" x14ac:dyDescent="0.3">
      <c r="A43" s="125" t="s">
        <v>864</v>
      </c>
      <c r="B43" s="123">
        <v>2695</v>
      </c>
      <c r="C43" s="123">
        <v>8.5778499999999998</v>
      </c>
      <c r="D43" s="123">
        <v>0.9748</v>
      </c>
      <c r="E43" s="123">
        <v>0.374</v>
      </c>
      <c r="F43" s="123">
        <v>0.18966</v>
      </c>
      <c r="G43" s="123">
        <v>2.7029999999999998E-2</v>
      </c>
      <c r="H43" s="123">
        <v>3875.4734800000001</v>
      </c>
      <c r="I43" s="125" t="s">
        <v>1521</v>
      </c>
      <c r="J43" s="125" t="s">
        <v>1521</v>
      </c>
      <c r="K43" s="123">
        <v>0.26312999999999998</v>
      </c>
      <c r="L43" s="123">
        <v>23.41621</v>
      </c>
      <c r="M43" s="125" t="s">
        <v>1521</v>
      </c>
      <c r="N43" s="123">
        <v>0.53641000000000005</v>
      </c>
      <c r="O43" s="123">
        <v>9.3810000000000004E-2</v>
      </c>
      <c r="P43" s="123">
        <v>2412.09</v>
      </c>
      <c r="Q43" s="123">
        <v>0.97299999999999998</v>
      </c>
      <c r="R43" s="123">
        <v>6.0000000000000001E-3</v>
      </c>
      <c r="S43" s="123">
        <v>0.33600000000000002</v>
      </c>
      <c r="T43" s="123">
        <v>0.40699999999999997</v>
      </c>
      <c r="U43" s="125" t="s">
        <v>1521</v>
      </c>
      <c r="V43" s="123">
        <v>276.05200000000002</v>
      </c>
      <c r="W43" s="123">
        <v>0</v>
      </c>
      <c r="X43" s="123">
        <v>0.02</v>
      </c>
      <c r="Y43" s="123">
        <v>63.82</v>
      </c>
      <c r="Z43" s="123">
        <v>0.14599999999999999</v>
      </c>
      <c r="AA43" s="123">
        <v>0.36181000000000002</v>
      </c>
      <c r="AB43" s="123">
        <v>0.39207999999999998</v>
      </c>
      <c r="AC43" s="123">
        <v>11.47</v>
      </c>
      <c r="AD43" s="123">
        <v>0.63700000000000001</v>
      </c>
    </row>
    <row r="44" spans="1:30" x14ac:dyDescent="0.3">
      <c r="A44" s="125" t="s">
        <v>865</v>
      </c>
      <c r="B44" s="123">
        <v>2695</v>
      </c>
      <c r="C44" s="123">
        <v>8.5778499999999998</v>
      </c>
      <c r="D44" s="123">
        <v>0.9748</v>
      </c>
      <c r="E44" s="123">
        <v>0.374</v>
      </c>
      <c r="F44" s="123">
        <v>0.18966</v>
      </c>
      <c r="G44" s="123">
        <v>2.7029999999999998E-2</v>
      </c>
      <c r="H44" s="123">
        <v>3875.4734800000001</v>
      </c>
      <c r="I44" s="125" t="s">
        <v>1521</v>
      </c>
      <c r="J44" s="125" t="s">
        <v>1521</v>
      </c>
      <c r="K44" s="123">
        <v>0.26312999999999998</v>
      </c>
      <c r="L44" s="123">
        <v>23.41621</v>
      </c>
      <c r="M44" s="125" t="s">
        <v>1521</v>
      </c>
      <c r="N44" s="123">
        <v>0.53641000000000005</v>
      </c>
      <c r="O44" s="123">
        <v>9.3810000000000004E-2</v>
      </c>
      <c r="P44" s="123">
        <v>2412.09</v>
      </c>
      <c r="Q44" s="123">
        <v>0.97299999999999998</v>
      </c>
      <c r="R44" s="123">
        <v>6.0000000000000001E-3</v>
      </c>
      <c r="S44" s="123">
        <v>0.33600000000000002</v>
      </c>
      <c r="T44" s="123">
        <v>0.40699999999999997</v>
      </c>
      <c r="U44" s="125" t="s">
        <v>1521</v>
      </c>
      <c r="V44" s="123">
        <v>276.05200000000002</v>
      </c>
      <c r="W44" s="123">
        <v>0</v>
      </c>
      <c r="X44" s="123">
        <v>0.02</v>
      </c>
      <c r="Y44" s="123">
        <v>63.82</v>
      </c>
      <c r="Z44" s="123">
        <v>0.14599999999999999</v>
      </c>
      <c r="AA44" s="123">
        <v>0.36181000000000002</v>
      </c>
      <c r="AB44" s="123">
        <v>0.39207999999999998</v>
      </c>
      <c r="AC44" s="123">
        <v>11.47</v>
      </c>
      <c r="AD44" s="123">
        <v>0.63700000000000001</v>
      </c>
    </row>
    <row r="45" spans="1:30" x14ac:dyDescent="0.3">
      <c r="A45" s="125" t="s">
        <v>866</v>
      </c>
      <c r="B45" s="123">
        <v>2695</v>
      </c>
      <c r="C45" s="123">
        <v>8.8026800000000005</v>
      </c>
      <c r="D45" s="123">
        <v>0.90459999999999996</v>
      </c>
      <c r="E45" s="123">
        <v>0.379</v>
      </c>
      <c r="F45" s="123">
        <v>0.18726000000000001</v>
      </c>
      <c r="G45" s="123">
        <v>2.4989999999999998E-2</v>
      </c>
      <c r="H45" s="123">
        <v>3875.4893299999999</v>
      </c>
      <c r="I45" s="123">
        <v>66.399000000000001</v>
      </c>
      <c r="J45" s="123">
        <v>27.990960000000001</v>
      </c>
      <c r="K45" s="123">
        <v>0.26318999999999998</v>
      </c>
      <c r="L45" s="123">
        <v>23.456849999999999</v>
      </c>
      <c r="M45" s="123">
        <v>343.65699999999998</v>
      </c>
      <c r="N45" s="123">
        <v>0.52846000000000004</v>
      </c>
      <c r="O45" s="123">
        <v>8.0920000000000006E-2</v>
      </c>
      <c r="P45" s="123">
        <v>2412.09</v>
      </c>
      <c r="Q45" s="123">
        <v>0.97299999999999998</v>
      </c>
      <c r="R45" s="123">
        <v>6.0000000000000001E-3</v>
      </c>
      <c r="S45" s="123">
        <v>0.33500000000000002</v>
      </c>
      <c r="T45" s="123">
        <v>0.40600000000000003</v>
      </c>
      <c r="U45" s="125" t="s">
        <v>1521</v>
      </c>
      <c r="V45" s="123">
        <v>276.04300000000001</v>
      </c>
      <c r="W45" s="123">
        <v>0</v>
      </c>
      <c r="X45" s="123">
        <v>1.7999999999999999E-2</v>
      </c>
      <c r="Y45" s="123">
        <v>63.82</v>
      </c>
      <c r="Z45" s="123">
        <v>0.14499999999999999</v>
      </c>
      <c r="AA45" s="123">
        <v>0.35165000000000002</v>
      </c>
      <c r="AB45" s="123">
        <v>0.40671000000000002</v>
      </c>
      <c r="AC45" s="123">
        <v>11.42</v>
      </c>
      <c r="AD45" s="123">
        <v>0.63700000000000001</v>
      </c>
    </row>
    <row r="46" spans="1:30" x14ac:dyDescent="0.3">
      <c r="A46" s="125" t="s">
        <v>867</v>
      </c>
      <c r="B46" s="123">
        <v>2695</v>
      </c>
      <c r="C46" s="123">
        <v>8.8026800000000005</v>
      </c>
      <c r="D46" s="123">
        <v>0.90459999999999996</v>
      </c>
      <c r="E46" s="123">
        <v>0.379</v>
      </c>
      <c r="F46" s="123">
        <v>0.18726000000000001</v>
      </c>
      <c r="G46" s="123">
        <v>2.4989999999999998E-2</v>
      </c>
      <c r="H46" s="123">
        <v>3875.4893299999999</v>
      </c>
      <c r="I46" s="123">
        <v>66.399000000000001</v>
      </c>
      <c r="J46" s="123">
        <v>27.990960000000001</v>
      </c>
      <c r="K46" s="123">
        <v>0.26318999999999998</v>
      </c>
      <c r="L46" s="123">
        <v>23.456849999999999</v>
      </c>
      <c r="M46" s="123">
        <v>343.65699999999998</v>
      </c>
      <c r="N46" s="123">
        <v>0.52846000000000004</v>
      </c>
      <c r="O46" s="123">
        <v>8.0920000000000006E-2</v>
      </c>
      <c r="P46" s="123">
        <v>2412.09</v>
      </c>
      <c r="Q46" s="123">
        <v>0.97299999999999998</v>
      </c>
      <c r="R46" s="123">
        <v>6.0000000000000001E-3</v>
      </c>
      <c r="S46" s="123">
        <v>0.33500000000000002</v>
      </c>
      <c r="T46" s="123">
        <v>0.40600000000000003</v>
      </c>
      <c r="U46" s="125" t="s">
        <v>1521</v>
      </c>
      <c r="V46" s="123">
        <v>276.04300000000001</v>
      </c>
      <c r="W46" s="123">
        <v>0</v>
      </c>
      <c r="X46" s="123">
        <v>1.7999999999999999E-2</v>
      </c>
      <c r="Y46" s="123">
        <v>63.82</v>
      </c>
      <c r="Z46" s="123">
        <v>0.14499999999999999</v>
      </c>
      <c r="AA46" s="123">
        <v>0.35165000000000002</v>
      </c>
      <c r="AB46" s="123">
        <v>0.40671000000000002</v>
      </c>
      <c r="AC46" s="123">
        <v>11.42</v>
      </c>
      <c r="AD46" s="123">
        <v>0.63700000000000001</v>
      </c>
    </row>
    <row r="47" spans="1:30" x14ac:dyDescent="0.3">
      <c r="A47" s="125" t="s">
        <v>868</v>
      </c>
      <c r="B47" s="123">
        <v>2695</v>
      </c>
      <c r="C47" s="123">
        <v>8.9380500000000005</v>
      </c>
      <c r="D47" s="123">
        <v>0.85050000000000003</v>
      </c>
      <c r="E47" s="123">
        <v>0.36199999999999999</v>
      </c>
      <c r="F47" s="123">
        <v>0.20749000000000001</v>
      </c>
      <c r="G47" s="123">
        <v>2.2839999999999999E-2</v>
      </c>
      <c r="H47" s="123">
        <v>3875.4877999999999</v>
      </c>
      <c r="I47" s="125" t="s">
        <v>1521</v>
      </c>
      <c r="J47" s="125" t="s">
        <v>1521</v>
      </c>
      <c r="K47" s="123">
        <v>0.26315</v>
      </c>
      <c r="L47" s="123">
        <v>23.452940000000002</v>
      </c>
      <c r="M47" s="125" t="s">
        <v>1521</v>
      </c>
      <c r="N47" s="123">
        <v>0.51256000000000002</v>
      </c>
      <c r="O47" s="123">
        <v>8.5930000000000006E-2</v>
      </c>
      <c r="P47" s="123">
        <v>2412.12</v>
      </c>
      <c r="Q47" s="123">
        <v>0.97699999999999998</v>
      </c>
      <c r="R47" s="123">
        <v>6.0000000000000001E-3</v>
      </c>
      <c r="S47" s="123">
        <v>0.33600000000000002</v>
      </c>
      <c r="T47" s="123">
        <v>0.40699999999999997</v>
      </c>
      <c r="U47" s="123">
        <v>113.66</v>
      </c>
      <c r="V47" s="123">
        <v>276.03399999999999</v>
      </c>
      <c r="W47" s="123">
        <v>0</v>
      </c>
      <c r="X47" s="123">
        <v>1.6E-2</v>
      </c>
      <c r="Y47" s="123">
        <v>63.82</v>
      </c>
      <c r="Z47" s="123">
        <v>0.14499999999999999</v>
      </c>
      <c r="AA47" s="123">
        <v>0.36760999999999999</v>
      </c>
      <c r="AB47" s="123">
        <v>0.39473000000000003</v>
      </c>
      <c r="AC47" s="123">
        <v>11.42</v>
      </c>
      <c r="AD47" s="123">
        <v>0.63700000000000001</v>
      </c>
    </row>
    <row r="48" spans="1:30" x14ac:dyDescent="0.3">
      <c r="A48" s="125" t="s">
        <v>869</v>
      </c>
      <c r="B48" s="123">
        <v>2695</v>
      </c>
      <c r="C48" s="123">
        <v>8.9380500000000005</v>
      </c>
      <c r="D48" s="123">
        <v>0.85050000000000003</v>
      </c>
      <c r="E48" s="123">
        <v>0.36199999999999999</v>
      </c>
      <c r="F48" s="123">
        <v>0.20749000000000001</v>
      </c>
      <c r="G48" s="123">
        <v>2.2839999999999999E-2</v>
      </c>
      <c r="H48" s="123">
        <v>3875.4877999999999</v>
      </c>
      <c r="I48" s="125" t="s">
        <v>1521</v>
      </c>
      <c r="J48" s="125" t="s">
        <v>1521</v>
      </c>
      <c r="K48" s="123">
        <v>0.26315</v>
      </c>
      <c r="L48" s="123">
        <v>23.452940000000002</v>
      </c>
      <c r="M48" s="125" t="s">
        <v>1521</v>
      </c>
      <c r="N48" s="123">
        <v>0.51256000000000002</v>
      </c>
      <c r="O48" s="123">
        <v>8.5930000000000006E-2</v>
      </c>
      <c r="P48" s="123">
        <v>2412.12</v>
      </c>
      <c r="Q48" s="123">
        <v>0.97699999999999998</v>
      </c>
      <c r="R48" s="123">
        <v>6.0000000000000001E-3</v>
      </c>
      <c r="S48" s="123">
        <v>0.33600000000000002</v>
      </c>
      <c r="T48" s="123">
        <v>0.40699999999999997</v>
      </c>
      <c r="U48" s="123">
        <v>113.66</v>
      </c>
      <c r="V48" s="123">
        <v>276.03399999999999</v>
      </c>
      <c r="W48" s="123">
        <v>0</v>
      </c>
      <c r="X48" s="123">
        <v>1.6E-2</v>
      </c>
      <c r="Y48" s="123">
        <v>63.82</v>
      </c>
      <c r="Z48" s="123">
        <v>0.14499999999999999</v>
      </c>
      <c r="AA48" s="123">
        <v>0.36760999999999999</v>
      </c>
      <c r="AB48" s="123">
        <v>0.39473000000000003</v>
      </c>
      <c r="AC48" s="123">
        <v>11.42</v>
      </c>
      <c r="AD48" s="123">
        <v>0.63700000000000001</v>
      </c>
    </row>
    <row r="49" spans="1:30" x14ac:dyDescent="0.3">
      <c r="A49" s="125" t="s">
        <v>870</v>
      </c>
      <c r="B49" s="123">
        <v>2695</v>
      </c>
      <c r="C49" s="123">
        <v>9.0782000000000007</v>
      </c>
      <c r="D49" s="123">
        <v>0.77049999999999996</v>
      </c>
      <c r="E49" s="123">
        <v>0.34499999999999997</v>
      </c>
      <c r="F49" s="123">
        <v>0.22558</v>
      </c>
      <c r="G49" s="123">
        <v>2.1239999999999998E-2</v>
      </c>
      <c r="H49" s="123">
        <v>3875.48902</v>
      </c>
      <c r="I49" s="125" t="s">
        <v>1521</v>
      </c>
      <c r="J49" s="125" t="s">
        <v>1521</v>
      </c>
      <c r="K49" s="123">
        <v>0.2631</v>
      </c>
      <c r="L49" s="123">
        <v>23.45607</v>
      </c>
      <c r="M49" s="125" t="s">
        <v>1521</v>
      </c>
      <c r="N49" s="123">
        <v>0.49665999999999999</v>
      </c>
      <c r="O49" s="123">
        <v>0.11704000000000001</v>
      </c>
      <c r="P49" s="123">
        <v>2412.14</v>
      </c>
      <c r="Q49" s="123">
        <v>0.97899999999999998</v>
      </c>
      <c r="R49" s="123">
        <v>6.0000000000000001E-3</v>
      </c>
      <c r="S49" s="123">
        <v>0.33500000000000002</v>
      </c>
      <c r="T49" s="123">
        <v>0.40400000000000003</v>
      </c>
      <c r="U49" s="125" t="s">
        <v>1521</v>
      </c>
      <c r="V49" s="123">
        <v>276.02600000000001</v>
      </c>
      <c r="W49" s="123">
        <v>0</v>
      </c>
      <c r="X49" s="123">
        <v>1.6E-2</v>
      </c>
      <c r="Y49" s="123">
        <v>63.82</v>
      </c>
      <c r="Z49" s="123">
        <v>0.14499999999999999</v>
      </c>
      <c r="AA49" s="123">
        <v>0.38067000000000001</v>
      </c>
      <c r="AB49" s="123">
        <v>0.37896000000000002</v>
      </c>
      <c r="AC49" s="123">
        <v>11.44</v>
      </c>
      <c r="AD49" s="123">
        <v>0.63700000000000001</v>
      </c>
    </row>
    <row r="50" spans="1:30" x14ac:dyDescent="0.3">
      <c r="A50" s="125" t="s">
        <v>871</v>
      </c>
      <c r="B50" s="123">
        <v>2695</v>
      </c>
      <c r="C50" s="123">
        <v>9.0782000000000007</v>
      </c>
      <c r="D50" s="123">
        <v>0.77049999999999996</v>
      </c>
      <c r="E50" s="123">
        <v>0.34499999999999997</v>
      </c>
      <c r="F50" s="123">
        <v>0.22558</v>
      </c>
      <c r="G50" s="123">
        <v>2.1239999999999998E-2</v>
      </c>
      <c r="H50" s="123">
        <v>3875.48902</v>
      </c>
      <c r="I50" s="125" t="s">
        <v>1521</v>
      </c>
      <c r="J50" s="125" t="s">
        <v>1521</v>
      </c>
      <c r="K50" s="123">
        <v>0.2631</v>
      </c>
      <c r="L50" s="123">
        <v>23.45607</v>
      </c>
      <c r="M50" s="125" t="s">
        <v>1521</v>
      </c>
      <c r="N50" s="123">
        <v>0.49665999999999999</v>
      </c>
      <c r="O50" s="123">
        <v>0.11704000000000001</v>
      </c>
      <c r="P50" s="123">
        <v>2412.14</v>
      </c>
      <c r="Q50" s="123">
        <v>0.97899999999999998</v>
      </c>
      <c r="R50" s="123">
        <v>6.0000000000000001E-3</v>
      </c>
      <c r="S50" s="123">
        <v>0.33500000000000002</v>
      </c>
      <c r="T50" s="123">
        <v>0.40400000000000003</v>
      </c>
      <c r="U50" s="125" t="s">
        <v>1521</v>
      </c>
      <c r="V50" s="123">
        <v>276.02600000000001</v>
      </c>
      <c r="W50" s="123">
        <v>0</v>
      </c>
      <c r="X50" s="123">
        <v>1.6E-2</v>
      </c>
      <c r="Y50" s="123">
        <v>63.82</v>
      </c>
      <c r="Z50" s="123">
        <v>0.14499999999999999</v>
      </c>
      <c r="AA50" s="123">
        <v>0.38067000000000001</v>
      </c>
      <c r="AB50" s="123">
        <v>0.37896000000000002</v>
      </c>
      <c r="AC50" s="123">
        <v>11.44</v>
      </c>
      <c r="AD50" s="123">
        <v>0.63700000000000001</v>
      </c>
    </row>
    <row r="51" spans="1:30" x14ac:dyDescent="0.3">
      <c r="A51" s="125" t="s">
        <v>872</v>
      </c>
      <c r="B51" s="123">
        <v>2695</v>
      </c>
      <c r="C51" s="123">
        <v>9.2135200000000008</v>
      </c>
      <c r="D51" s="123">
        <v>0.70299999999999996</v>
      </c>
      <c r="E51" s="123">
        <v>0.33900000000000002</v>
      </c>
      <c r="F51" s="123">
        <v>0.23247999999999999</v>
      </c>
      <c r="G51" s="123">
        <v>2.06E-2</v>
      </c>
      <c r="H51" s="123">
        <v>3875.4902400000001</v>
      </c>
      <c r="I51" s="125" t="s">
        <v>1521</v>
      </c>
      <c r="J51" s="125" t="s">
        <v>1521</v>
      </c>
      <c r="K51" s="123">
        <v>0.26273000000000002</v>
      </c>
      <c r="L51" s="123">
        <v>23.459199999999999</v>
      </c>
      <c r="M51" s="125" t="s">
        <v>1521</v>
      </c>
      <c r="N51" s="123">
        <v>0.48913000000000001</v>
      </c>
      <c r="O51" s="123">
        <v>0.14898</v>
      </c>
      <c r="P51" s="123">
        <v>2412.16</v>
      </c>
      <c r="Q51" s="123">
        <v>0.98199999999999998</v>
      </c>
      <c r="R51" s="123">
        <v>6.0000000000000001E-3</v>
      </c>
      <c r="S51" s="123">
        <v>0.33400000000000002</v>
      </c>
      <c r="T51" s="123">
        <v>0.40799999999999997</v>
      </c>
      <c r="U51" s="125" t="s">
        <v>1521</v>
      </c>
      <c r="V51" s="123">
        <v>276.017</v>
      </c>
      <c r="W51" s="123">
        <v>1E-3</v>
      </c>
      <c r="X51" s="123">
        <v>2.7E-2</v>
      </c>
      <c r="Y51" s="123">
        <v>63.82</v>
      </c>
      <c r="Z51" s="123">
        <v>0.14699999999999999</v>
      </c>
      <c r="AA51" s="123">
        <v>0.37486999999999998</v>
      </c>
      <c r="AB51" s="123">
        <v>0.38812999999999998</v>
      </c>
      <c r="AC51" s="123">
        <v>11.45</v>
      </c>
      <c r="AD51" s="123">
        <v>0.63700000000000001</v>
      </c>
    </row>
    <row r="52" spans="1:30" x14ac:dyDescent="0.3">
      <c r="A52" s="125" t="s">
        <v>873</v>
      </c>
      <c r="B52" s="123">
        <v>2695</v>
      </c>
      <c r="C52" s="123">
        <v>9.2135200000000008</v>
      </c>
      <c r="D52" s="123">
        <v>0.70299999999999996</v>
      </c>
      <c r="E52" s="123">
        <v>0.33900000000000002</v>
      </c>
      <c r="F52" s="123">
        <v>0.23247999999999999</v>
      </c>
      <c r="G52" s="123">
        <v>2.06E-2</v>
      </c>
      <c r="H52" s="123">
        <v>3875.4902400000001</v>
      </c>
      <c r="I52" s="125" t="s">
        <v>1521</v>
      </c>
      <c r="J52" s="125" t="s">
        <v>1521</v>
      </c>
      <c r="K52" s="123">
        <v>0.26273000000000002</v>
      </c>
      <c r="L52" s="123">
        <v>23.459199999999999</v>
      </c>
      <c r="M52" s="125" t="s">
        <v>1521</v>
      </c>
      <c r="N52" s="123">
        <v>0.48913000000000001</v>
      </c>
      <c r="O52" s="123">
        <v>0.14898</v>
      </c>
      <c r="P52" s="123">
        <v>2412.16</v>
      </c>
      <c r="Q52" s="123">
        <v>0.98199999999999998</v>
      </c>
      <c r="R52" s="123">
        <v>6.0000000000000001E-3</v>
      </c>
      <c r="S52" s="123">
        <v>0.33400000000000002</v>
      </c>
      <c r="T52" s="123">
        <v>0.40799999999999997</v>
      </c>
      <c r="U52" s="125" t="s">
        <v>1521</v>
      </c>
      <c r="V52" s="123">
        <v>276.017</v>
      </c>
      <c r="W52" s="123">
        <v>1E-3</v>
      </c>
      <c r="X52" s="123">
        <v>2.7E-2</v>
      </c>
      <c r="Y52" s="123">
        <v>63.82</v>
      </c>
      <c r="Z52" s="123">
        <v>0.14699999999999999</v>
      </c>
      <c r="AA52" s="123">
        <v>0.37486999999999998</v>
      </c>
      <c r="AB52" s="123">
        <v>0.38812999999999998</v>
      </c>
      <c r="AC52" s="123">
        <v>11.45</v>
      </c>
      <c r="AD52" s="123">
        <v>0.63700000000000001</v>
      </c>
    </row>
    <row r="53" spans="1:30" x14ac:dyDescent="0.3">
      <c r="A53" s="125" t="s">
        <v>874</v>
      </c>
      <c r="B53" s="123">
        <v>2695</v>
      </c>
      <c r="C53" s="123">
        <v>9.3391599999999997</v>
      </c>
      <c r="D53" s="123">
        <v>0.62375999999999998</v>
      </c>
      <c r="E53" s="123">
        <v>0.318</v>
      </c>
      <c r="F53" s="123">
        <v>0.25896000000000002</v>
      </c>
      <c r="G53" s="123">
        <v>2.317E-2</v>
      </c>
      <c r="H53" s="123">
        <v>3875.4942000000001</v>
      </c>
      <c r="I53" s="125" t="s">
        <v>1521</v>
      </c>
      <c r="J53" s="125" t="s">
        <v>1521</v>
      </c>
      <c r="K53" s="123">
        <v>0.26283000000000001</v>
      </c>
      <c r="L53" s="123">
        <v>23.469360000000002</v>
      </c>
      <c r="M53" s="125" t="s">
        <v>1521</v>
      </c>
      <c r="N53" s="123">
        <v>0.49665999999999999</v>
      </c>
      <c r="O53" s="123">
        <v>0.16991000000000001</v>
      </c>
      <c r="P53" s="123">
        <v>2412.1799999999998</v>
      </c>
      <c r="Q53" s="123">
        <v>0.98399999999999999</v>
      </c>
      <c r="R53" s="123">
        <v>6.0000000000000001E-3</v>
      </c>
      <c r="S53" s="123">
        <v>0.33500000000000002</v>
      </c>
      <c r="T53" s="123">
        <v>0.40600000000000003</v>
      </c>
      <c r="U53" s="125" t="s">
        <v>1521</v>
      </c>
      <c r="V53" s="123">
        <v>276.00799999999998</v>
      </c>
      <c r="W53" s="123">
        <v>8.0000000000000002E-3</v>
      </c>
      <c r="X53" s="123">
        <v>4.2000000000000003E-2</v>
      </c>
      <c r="Y53" s="123">
        <v>63.82</v>
      </c>
      <c r="Z53" s="123">
        <v>0.153</v>
      </c>
      <c r="AA53" s="123">
        <v>0.37922</v>
      </c>
      <c r="AB53" s="123">
        <v>0.37896000000000002</v>
      </c>
      <c r="AC53" s="123">
        <v>11.44</v>
      </c>
      <c r="AD53" s="123">
        <v>0.63700000000000001</v>
      </c>
    </row>
    <row r="54" spans="1:30" x14ac:dyDescent="0.3">
      <c r="A54" s="125" t="s">
        <v>875</v>
      </c>
      <c r="B54" s="123">
        <v>2695</v>
      </c>
      <c r="C54" s="123">
        <v>9.3391599999999997</v>
      </c>
      <c r="D54" s="123">
        <v>0.62375999999999998</v>
      </c>
      <c r="E54" s="123">
        <v>0.318</v>
      </c>
      <c r="F54" s="123">
        <v>0.25896000000000002</v>
      </c>
      <c r="G54" s="123">
        <v>2.317E-2</v>
      </c>
      <c r="H54" s="123">
        <v>3875.4942000000001</v>
      </c>
      <c r="I54" s="125" t="s">
        <v>1521</v>
      </c>
      <c r="J54" s="125" t="s">
        <v>1521</v>
      </c>
      <c r="K54" s="123">
        <v>0.26283000000000001</v>
      </c>
      <c r="L54" s="123">
        <v>23.469360000000002</v>
      </c>
      <c r="M54" s="125" t="s">
        <v>1521</v>
      </c>
      <c r="N54" s="123">
        <v>0.49665999999999999</v>
      </c>
      <c r="O54" s="123">
        <v>0.16991000000000001</v>
      </c>
      <c r="P54" s="123">
        <v>2412.1799999999998</v>
      </c>
      <c r="Q54" s="123">
        <v>0.98399999999999999</v>
      </c>
      <c r="R54" s="123">
        <v>6.0000000000000001E-3</v>
      </c>
      <c r="S54" s="123">
        <v>0.33500000000000002</v>
      </c>
      <c r="T54" s="123">
        <v>0.40600000000000003</v>
      </c>
      <c r="U54" s="125" t="s">
        <v>1521</v>
      </c>
      <c r="V54" s="123">
        <v>276.00799999999998</v>
      </c>
      <c r="W54" s="123">
        <v>8.0000000000000002E-3</v>
      </c>
      <c r="X54" s="123">
        <v>4.2000000000000003E-2</v>
      </c>
      <c r="Y54" s="123">
        <v>63.82</v>
      </c>
      <c r="Z54" s="123">
        <v>0.153</v>
      </c>
      <c r="AA54" s="123">
        <v>0.37922</v>
      </c>
      <c r="AB54" s="123">
        <v>0.37896000000000002</v>
      </c>
      <c r="AC54" s="123">
        <v>11.44</v>
      </c>
      <c r="AD54" s="123">
        <v>0.63700000000000001</v>
      </c>
    </row>
    <row r="55" spans="1:30" x14ac:dyDescent="0.3">
      <c r="A55" s="125" t="s">
        <v>876</v>
      </c>
      <c r="B55" s="123">
        <v>2695</v>
      </c>
      <c r="C55" s="123">
        <v>9.4648699999999995</v>
      </c>
      <c r="D55" s="123">
        <v>0.56601000000000001</v>
      </c>
      <c r="E55" s="123">
        <v>0.29099999999999998</v>
      </c>
      <c r="F55" s="123">
        <v>0.26850000000000002</v>
      </c>
      <c r="G55" s="123">
        <v>2.4889999999999999E-2</v>
      </c>
      <c r="H55" s="123">
        <v>3875.4877999999999</v>
      </c>
      <c r="I55" s="125" t="s">
        <v>1521</v>
      </c>
      <c r="J55" s="125" t="s">
        <v>1521</v>
      </c>
      <c r="K55" s="123">
        <v>0.2636</v>
      </c>
      <c r="L55" s="123">
        <v>23.452940000000002</v>
      </c>
      <c r="M55" s="125" t="s">
        <v>1521</v>
      </c>
      <c r="N55" s="123">
        <v>0.48160999999999998</v>
      </c>
      <c r="O55" s="123">
        <v>0.17438000000000001</v>
      </c>
      <c r="P55" s="123">
        <v>2412.19</v>
      </c>
      <c r="Q55" s="123">
        <v>0.98599999999999999</v>
      </c>
      <c r="R55" s="123">
        <v>6.0000000000000001E-3</v>
      </c>
      <c r="S55" s="123">
        <v>0.33400000000000002</v>
      </c>
      <c r="T55" s="123">
        <v>0.40600000000000003</v>
      </c>
      <c r="U55" s="125" t="s">
        <v>1521</v>
      </c>
      <c r="V55" s="123">
        <v>276</v>
      </c>
      <c r="W55" s="123">
        <v>7.0000000000000001E-3</v>
      </c>
      <c r="X55" s="123">
        <v>5.5E-2</v>
      </c>
      <c r="Y55" s="123">
        <v>63.82</v>
      </c>
      <c r="Z55" s="123">
        <v>0.15</v>
      </c>
      <c r="AA55" s="123">
        <v>0.39373000000000002</v>
      </c>
      <c r="AB55" s="123">
        <v>0.36858000000000002</v>
      </c>
      <c r="AC55" s="123">
        <v>11.42</v>
      </c>
      <c r="AD55" s="123">
        <v>0.63700000000000001</v>
      </c>
    </row>
    <row r="56" spans="1:30" x14ac:dyDescent="0.3">
      <c r="A56" s="125" t="s">
        <v>877</v>
      </c>
      <c r="B56" s="123">
        <v>2695</v>
      </c>
      <c r="C56" s="123">
        <v>9.4648699999999995</v>
      </c>
      <c r="D56" s="123">
        <v>0.56601000000000001</v>
      </c>
      <c r="E56" s="123">
        <v>0.29099999999999998</v>
      </c>
      <c r="F56" s="123">
        <v>0.26850000000000002</v>
      </c>
      <c r="G56" s="123">
        <v>2.4889999999999999E-2</v>
      </c>
      <c r="H56" s="123">
        <v>3875.4877999999999</v>
      </c>
      <c r="I56" s="125" t="s">
        <v>1521</v>
      </c>
      <c r="J56" s="125" t="s">
        <v>1521</v>
      </c>
      <c r="K56" s="123">
        <v>0.2636</v>
      </c>
      <c r="L56" s="123">
        <v>23.452940000000002</v>
      </c>
      <c r="M56" s="125" t="s">
        <v>1521</v>
      </c>
      <c r="N56" s="123">
        <v>0.48160999999999998</v>
      </c>
      <c r="O56" s="123">
        <v>0.17438000000000001</v>
      </c>
      <c r="P56" s="123">
        <v>2412.19</v>
      </c>
      <c r="Q56" s="123">
        <v>0.98599999999999999</v>
      </c>
      <c r="R56" s="123">
        <v>6.0000000000000001E-3</v>
      </c>
      <c r="S56" s="123">
        <v>0.33400000000000002</v>
      </c>
      <c r="T56" s="123">
        <v>0.40600000000000003</v>
      </c>
      <c r="U56" s="125" t="s">
        <v>1521</v>
      </c>
      <c r="V56" s="123">
        <v>276</v>
      </c>
      <c r="W56" s="123">
        <v>7.0000000000000001E-3</v>
      </c>
      <c r="X56" s="123">
        <v>5.5E-2</v>
      </c>
      <c r="Y56" s="123">
        <v>63.82</v>
      </c>
      <c r="Z56" s="123">
        <v>0.15</v>
      </c>
      <c r="AA56" s="123">
        <v>0.39373000000000002</v>
      </c>
      <c r="AB56" s="123">
        <v>0.36858000000000002</v>
      </c>
      <c r="AC56" s="123">
        <v>11.42</v>
      </c>
      <c r="AD56" s="123">
        <v>0.63700000000000001</v>
      </c>
    </row>
    <row r="57" spans="1:30" x14ac:dyDescent="0.3">
      <c r="A57" s="125" t="s">
        <v>878</v>
      </c>
      <c r="B57" s="123">
        <v>2695</v>
      </c>
      <c r="C57" s="123">
        <v>9.5857399999999995</v>
      </c>
      <c r="D57" s="123">
        <v>0.49440000000000001</v>
      </c>
      <c r="E57" s="123">
        <v>0.255</v>
      </c>
      <c r="F57" s="123">
        <v>0.28101999999999999</v>
      </c>
      <c r="G57" s="123">
        <v>2.3869999999999999E-2</v>
      </c>
      <c r="H57" s="123">
        <v>3875.5</v>
      </c>
      <c r="I57" s="125" t="s">
        <v>1521</v>
      </c>
      <c r="J57" s="125" t="s">
        <v>1521</v>
      </c>
      <c r="K57" s="123">
        <v>0.26339000000000001</v>
      </c>
      <c r="L57" s="123">
        <v>23.484220000000001</v>
      </c>
      <c r="M57" s="125" t="s">
        <v>1521</v>
      </c>
      <c r="N57" s="123">
        <v>0.47409000000000001</v>
      </c>
      <c r="O57" s="123">
        <v>0.18357999999999999</v>
      </c>
      <c r="P57" s="123">
        <v>2412.21</v>
      </c>
      <c r="Q57" s="123">
        <v>0.98799999999999999</v>
      </c>
      <c r="R57" s="123">
        <v>6.0000000000000001E-3</v>
      </c>
      <c r="S57" s="123">
        <v>0.33400000000000002</v>
      </c>
      <c r="T57" s="123">
        <v>0.40600000000000003</v>
      </c>
      <c r="U57" s="125" t="s">
        <v>1521</v>
      </c>
      <c r="V57" s="123">
        <v>275.99099999999999</v>
      </c>
      <c r="W57" s="123">
        <v>0</v>
      </c>
      <c r="X57" s="123">
        <v>6.0999999999999999E-2</v>
      </c>
      <c r="Y57" s="123">
        <v>63.82</v>
      </c>
      <c r="Z57" s="123">
        <v>0.14799999999999999</v>
      </c>
      <c r="AA57" s="123">
        <v>0.40533000000000002</v>
      </c>
      <c r="AB57" s="123">
        <v>0.35829</v>
      </c>
      <c r="AC57" s="123">
        <v>11.42</v>
      </c>
      <c r="AD57" s="123">
        <v>0.63700000000000001</v>
      </c>
    </row>
    <row r="58" spans="1:30" x14ac:dyDescent="0.3">
      <c r="A58" s="126" t="s">
        <v>879</v>
      </c>
      <c r="B58" s="132">
        <v>2695</v>
      </c>
      <c r="C58" s="132">
        <v>9.5857399999999995</v>
      </c>
      <c r="D58" s="132">
        <v>0.49440000000000001</v>
      </c>
      <c r="E58" s="132">
        <v>0.255</v>
      </c>
      <c r="F58" s="132">
        <v>0.28101999999999999</v>
      </c>
      <c r="G58" s="132">
        <v>2.3869999999999999E-2</v>
      </c>
      <c r="H58" s="132">
        <v>3875.5</v>
      </c>
      <c r="I58" s="126" t="s">
        <v>1521</v>
      </c>
      <c r="J58" s="126" t="s">
        <v>1521</v>
      </c>
      <c r="K58" s="132">
        <v>0.26339000000000001</v>
      </c>
      <c r="L58" s="132">
        <v>23.484220000000001</v>
      </c>
      <c r="M58" s="126" t="s">
        <v>1521</v>
      </c>
      <c r="N58" s="132">
        <v>0.47409000000000001</v>
      </c>
      <c r="O58" s="132">
        <v>0.18357999999999999</v>
      </c>
      <c r="P58" s="132">
        <v>2412.21</v>
      </c>
      <c r="Q58" s="132">
        <v>0.98799999999999999</v>
      </c>
      <c r="R58" s="132">
        <v>6.0000000000000001E-3</v>
      </c>
      <c r="S58" s="132">
        <v>0.33400000000000002</v>
      </c>
      <c r="T58" s="132">
        <v>0.40600000000000003</v>
      </c>
      <c r="U58" s="126" t="s">
        <v>1521</v>
      </c>
      <c r="V58" s="132">
        <v>275.99099999999999</v>
      </c>
      <c r="W58" s="132">
        <v>0</v>
      </c>
      <c r="X58" s="132">
        <v>6.0999999999999999E-2</v>
      </c>
      <c r="Y58" s="132">
        <v>63.82</v>
      </c>
      <c r="Z58" s="132">
        <v>0.14799999999999999</v>
      </c>
      <c r="AA58" s="132">
        <v>0.40533000000000002</v>
      </c>
      <c r="AB58" s="132">
        <v>0.35829</v>
      </c>
      <c r="AC58" s="132">
        <v>11.42</v>
      </c>
      <c r="AD58" s="132">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1553</v>
      </c>
      <c r="C5" s="1"/>
      <c r="D5" s="1"/>
      <c r="E5" s="1"/>
      <c r="F5" s="1"/>
      <c r="G5" s="1"/>
      <c r="H5" s="1"/>
    </row>
    <row r="6" spans="1:8" ht="27.6" x14ac:dyDescent="0.3">
      <c r="A6" s="1"/>
      <c r="B6" s="3" t="s">
        <v>65</v>
      </c>
      <c r="C6" s="3" t="s">
        <v>3</v>
      </c>
      <c r="D6" s="3" t="s">
        <v>1554</v>
      </c>
      <c r="E6" s="3" t="s">
        <v>7</v>
      </c>
      <c r="F6" s="3" t="s">
        <v>8</v>
      </c>
      <c r="G6" s="3" t="s">
        <v>1555</v>
      </c>
      <c r="H6" s="3" t="s">
        <v>1556</v>
      </c>
    </row>
    <row r="7" spans="1:8" x14ac:dyDescent="0.3">
      <c r="A7" s="1"/>
      <c r="B7" s="86" t="s">
        <v>69</v>
      </c>
      <c r="C7" s="6" t="s">
        <v>76</v>
      </c>
      <c r="D7" s="6" t="s">
        <v>1557</v>
      </c>
      <c r="E7" s="86" t="s">
        <v>1558</v>
      </c>
      <c r="F7" s="86" t="s">
        <v>1559</v>
      </c>
      <c r="G7" s="145">
        <v>1</v>
      </c>
      <c r="H7" s="86"/>
    </row>
    <row r="8" spans="1:8" x14ac:dyDescent="0.3">
      <c r="A8" s="1"/>
      <c r="B8" s="86" t="s">
        <v>69</v>
      </c>
      <c r="C8" s="6" t="s">
        <v>76</v>
      </c>
      <c r="D8" s="6" t="s">
        <v>1560</v>
      </c>
      <c r="E8" s="86" t="s">
        <v>1558</v>
      </c>
      <c r="F8" s="86" t="s">
        <v>1559</v>
      </c>
      <c r="G8" s="145">
        <v>0</v>
      </c>
      <c r="H8" s="86"/>
    </row>
    <row r="9" spans="1:8" x14ac:dyDescent="0.3">
      <c r="A9" s="1"/>
      <c r="B9" s="86" t="s">
        <v>69</v>
      </c>
      <c r="C9" s="6" t="s">
        <v>76</v>
      </c>
      <c r="D9" s="6" t="s">
        <v>1561</v>
      </c>
      <c r="E9" s="86" t="s">
        <v>1558</v>
      </c>
      <c r="F9" s="86" t="s">
        <v>1559</v>
      </c>
      <c r="G9" s="145">
        <v>0</v>
      </c>
      <c r="H9" s="86"/>
    </row>
    <row r="10" spans="1:8" x14ac:dyDescent="0.3">
      <c r="A10" s="1"/>
      <c r="B10" s="86" t="s">
        <v>69</v>
      </c>
      <c r="C10" s="6" t="s">
        <v>76</v>
      </c>
      <c r="D10" s="6" t="s">
        <v>1562</v>
      </c>
      <c r="E10" s="86" t="s">
        <v>1558</v>
      </c>
      <c r="F10" s="86" t="s">
        <v>1559</v>
      </c>
      <c r="G10" s="145">
        <v>0</v>
      </c>
      <c r="H10" s="86"/>
    </row>
    <row r="11" spans="1:8" x14ac:dyDescent="0.3">
      <c r="A11" s="1"/>
      <c r="B11" s="86" t="s">
        <v>69</v>
      </c>
      <c r="C11" s="6" t="s">
        <v>76</v>
      </c>
      <c r="D11" s="6" t="s">
        <v>1563</v>
      </c>
      <c r="E11" s="86" t="s">
        <v>1558</v>
      </c>
      <c r="F11" s="86" t="s">
        <v>1559</v>
      </c>
      <c r="G11" s="145">
        <v>5</v>
      </c>
      <c r="H11" s="86"/>
    </row>
    <row r="12" spans="1:8" x14ac:dyDescent="0.3">
      <c r="A12" s="1"/>
      <c r="B12" s="86" t="s">
        <v>69</v>
      </c>
      <c r="C12" s="6" t="s">
        <v>76</v>
      </c>
      <c r="D12" s="6" t="s">
        <v>1564</v>
      </c>
      <c r="E12" s="86" t="s">
        <v>1558</v>
      </c>
      <c r="F12" s="86" t="s">
        <v>1559</v>
      </c>
      <c r="G12" s="145">
        <v>0</v>
      </c>
      <c r="H12" s="86"/>
    </row>
    <row r="13" spans="1:8" x14ac:dyDescent="0.3">
      <c r="A13" s="1"/>
      <c r="B13" s="86" t="s">
        <v>69</v>
      </c>
      <c r="C13" s="6" t="s">
        <v>76</v>
      </c>
      <c r="D13" s="6" t="s">
        <v>1565</v>
      </c>
      <c r="E13" s="86" t="s">
        <v>1558</v>
      </c>
      <c r="F13" s="86" t="s">
        <v>1559</v>
      </c>
      <c r="G13" s="145">
        <v>0</v>
      </c>
      <c r="H13" s="86"/>
    </row>
    <row r="14" spans="1:8" x14ac:dyDescent="0.3">
      <c r="A14" s="1"/>
      <c r="B14" s="86" t="s">
        <v>69</v>
      </c>
      <c r="C14" s="6" t="s">
        <v>626</v>
      </c>
      <c r="D14" s="6" t="s">
        <v>1542</v>
      </c>
      <c r="E14" s="86" t="s">
        <v>1558</v>
      </c>
      <c r="F14" s="86" t="s">
        <v>1559</v>
      </c>
      <c r="G14" s="145">
        <v>0.25</v>
      </c>
      <c r="H14" s="86" t="s">
        <v>1566</v>
      </c>
    </row>
    <row r="15" spans="1:8" x14ac:dyDescent="0.3">
      <c r="A15" s="1"/>
      <c r="B15" s="86" t="s">
        <v>69</v>
      </c>
      <c r="C15" s="6" t="s">
        <v>267</v>
      </c>
      <c r="D15" s="6" t="s">
        <v>1567</v>
      </c>
      <c r="E15" s="86" t="s">
        <v>1558</v>
      </c>
      <c r="F15" s="86" t="s">
        <v>1559</v>
      </c>
      <c r="G15" s="145">
        <v>0.45</v>
      </c>
      <c r="H15" s="86"/>
    </row>
    <row r="16" spans="1:8" x14ac:dyDescent="0.3">
      <c r="A16" s="1"/>
      <c r="B16" s="86" t="s">
        <v>69</v>
      </c>
      <c r="C16" s="6" t="s">
        <v>267</v>
      </c>
      <c r="D16" s="6" t="s">
        <v>1568</v>
      </c>
      <c r="E16" s="86" t="s">
        <v>1558</v>
      </c>
      <c r="F16" s="86" t="s">
        <v>1559</v>
      </c>
      <c r="G16" s="145">
        <v>0.36</v>
      </c>
      <c r="H16" s="86"/>
    </row>
    <row r="17" spans="1:8" x14ac:dyDescent="0.3">
      <c r="A17" s="1"/>
      <c r="B17" s="86" t="s">
        <v>69</v>
      </c>
      <c r="C17" s="6" t="s">
        <v>267</v>
      </c>
      <c r="D17" s="6" t="s">
        <v>1569</v>
      </c>
      <c r="E17" s="86" t="s">
        <v>1558</v>
      </c>
      <c r="F17" s="86" t="s">
        <v>1559</v>
      </c>
      <c r="G17" s="145">
        <v>0.83</v>
      </c>
      <c r="H17" s="86"/>
    </row>
    <row r="18" spans="1:8" x14ac:dyDescent="0.3">
      <c r="A18" s="1"/>
      <c r="B18" s="86" t="s">
        <v>69</v>
      </c>
      <c r="C18" s="6" t="s">
        <v>267</v>
      </c>
      <c r="D18" s="6" t="s">
        <v>1570</v>
      </c>
      <c r="E18" s="86" t="s">
        <v>1558</v>
      </c>
      <c r="F18" s="86" t="s">
        <v>1559</v>
      </c>
      <c r="G18" s="145">
        <v>7.56</v>
      </c>
      <c r="H18" s="86"/>
    </row>
    <row r="19" spans="1:8" x14ac:dyDescent="0.3">
      <c r="A19" s="1"/>
      <c r="B19" s="86" t="s">
        <v>69</v>
      </c>
      <c r="C19" s="6" t="s">
        <v>267</v>
      </c>
      <c r="D19" s="6" t="s">
        <v>1571</v>
      </c>
      <c r="E19" s="86" t="s">
        <v>1558</v>
      </c>
      <c r="F19" s="86" t="s">
        <v>1559</v>
      </c>
      <c r="G19" s="145">
        <v>0.43</v>
      </c>
      <c r="H19" s="86"/>
    </row>
    <row r="20" spans="1:8" x14ac:dyDescent="0.3">
      <c r="A20" s="1"/>
      <c r="B20" s="86" t="s">
        <v>69</v>
      </c>
      <c r="C20" s="6" t="s">
        <v>267</v>
      </c>
      <c r="D20" s="6" t="s">
        <v>1572</v>
      </c>
      <c r="E20" s="86" t="s">
        <v>1558</v>
      </c>
      <c r="F20" s="86" t="s">
        <v>1559</v>
      </c>
      <c r="G20" s="145">
        <v>0.03</v>
      </c>
      <c r="H20" s="86"/>
    </row>
    <row r="21" spans="1:8" x14ac:dyDescent="0.3">
      <c r="A21" s="1"/>
      <c r="B21" s="86" t="s">
        <v>69</v>
      </c>
      <c r="C21" s="6" t="s">
        <v>267</v>
      </c>
      <c r="D21" s="6" t="s">
        <v>1573</v>
      </c>
      <c r="E21" s="86" t="s">
        <v>1558</v>
      </c>
      <c r="F21" s="86" t="s">
        <v>1559</v>
      </c>
      <c r="G21" s="145">
        <v>0.12</v>
      </c>
      <c r="H21" s="86"/>
    </row>
    <row r="22" spans="1:8" x14ac:dyDescent="0.3">
      <c r="A22" s="1"/>
      <c r="B22" s="86" t="s">
        <v>69</v>
      </c>
      <c r="C22" s="6" t="s">
        <v>267</v>
      </c>
      <c r="D22" s="6" t="s">
        <v>1574</v>
      </c>
      <c r="E22" s="86" t="s">
        <v>1558</v>
      </c>
      <c r="F22" s="86" t="s">
        <v>1559</v>
      </c>
      <c r="G22" s="145">
        <v>0.26</v>
      </c>
      <c r="H22" s="86"/>
    </row>
    <row r="23" spans="1:8" x14ac:dyDescent="0.3">
      <c r="A23" s="1"/>
      <c r="B23" s="86" t="s">
        <v>69</v>
      </c>
      <c r="C23" s="6" t="s">
        <v>267</v>
      </c>
      <c r="D23" s="6" t="s">
        <v>1575</v>
      </c>
      <c r="E23" s="86" t="s">
        <v>1558</v>
      </c>
      <c r="F23" s="86" t="s">
        <v>1559</v>
      </c>
      <c r="G23" s="145">
        <v>0.6</v>
      </c>
      <c r="H23" s="86"/>
    </row>
    <row r="24" spans="1:8" x14ac:dyDescent="0.3">
      <c r="A24" s="1"/>
      <c r="B24" s="86" t="s">
        <v>69</v>
      </c>
      <c r="C24" s="6" t="s">
        <v>267</v>
      </c>
      <c r="D24" s="6" t="s">
        <v>1576</v>
      </c>
      <c r="E24" s="86" t="s">
        <v>1558</v>
      </c>
      <c r="F24" s="86" t="s">
        <v>1559</v>
      </c>
      <c r="G24" s="145">
        <v>3.93</v>
      </c>
      <c r="H24" s="86"/>
    </row>
    <row r="25" spans="1:8" x14ac:dyDescent="0.3">
      <c r="A25" s="1"/>
      <c r="B25" s="86" t="s">
        <v>69</v>
      </c>
      <c r="C25" s="6" t="s">
        <v>267</v>
      </c>
      <c r="D25" s="6" t="s">
        <v>1577</v>
      </c>
      <c r="E25" s="86" t="s">
        <v>1558</v>
      </c>
      <c r="F25" s="86" t="s">
        <v>1559</v>
      </c>
      <c r="G25" s="145">
        <v>1.87</v>
      </c>
      <c r="H25" s="86"/>
    </row>
    <row r="26" spans="1:8" x14ac:dyDescent="0.3">
      <c r="A26" s="1"/>
      <c r="B26" s="86" t="s">
        <v>69</v>
      </c>
      <c r="C26" s="6" t="s">
        <v>267</v>
      </c>
      <c r="D26" s="6" t="s">
        <v>1578</v>
      </c>
      <c r="E26" s="86" t="s">
        <v>1558</v>
      </c>
      <c r="F26" s="86" t="s">
        <v>1559</v>
      </c>
      <c r="G26" s="145">
        <v>7.0000000000000007E-2</v>
      </c>
      <c r="H26" s="86"/>
    </row>
    <row r="27" spans="1:8" x14ac:dyDescent="0.3">
      <c r="A27" s="1"/>
      <c r="B27" s="86" t="s">
        <v>69</v>
      </c>
      <c r="C27" s="6" t="s">
        <v>267</v>
      </c>
      <c r="D27" s="6" t="s">
        <v>1579</v>
      </c>
      <c r="E27" s="86" t="s">
        <v>1558</v>
      </c>
      <c r="F27" s="86" t="s">
        <v>1559</v>
      </c>
      <c r="G27" s="145">
        <v>55.53</v>
      </c>
      <c r="H27" s="86"/>
    </row>
    <row r="28" spans="1:8" x14ac:dyDescent="0.3">
      <c r="A28" s="1"/>
      <c r="B28" s="86" t="s">
        <v>69</v>
      </c>
      <c r="C28" s="6" t="s">
        <v>267</v>
      </c>
      <c r="D28" s="6" t="s">
        <v>1580</v>
      </c>
      <c r="E28" s="86" t="s">
        <v>1558</v>
      </c>
      <c r="F28" s="86" t="s">
        <v>1559</v>
      </c>
      <c r="G28" s="145">
        <v>0.19</v>
      </c>
      <c r="H28" s="86"/>
    </row>
    <row r="29" spans="1:8" x14ac:dyDescent="0.3">
      <c r="A29" s="1"/>
      <c r="B29" s="86" t="s">
        <v>69</v>
      </c>
      <c r="C29" s="6" t="s">
        <v>267</v>
      </c>
      <c r="D29" s="6" t="s">
        <v>1581</v>
      </c>
      <c r="E29" s="86" t="s">
        <v>1558</v>
      </c>
      <c r="F29" s="86" t="s">
        <v>1559</v>
      </c>
      <c r="G29" s="145">
        <v>0.22</v>
      </c>
      <c r="H29" s="86"/>
    </row>
    <row r="30" spans="1:8" x14ac:dyDescent="0.3">
      <c r="A30" s="1"/>
      <c r="B30" s="86" t="s">
        <v>69</v>
      </c>
      <c r="C30" s="6" t="s">
        <v>267</v>
      </c>
      <c r="D30" s="6" t="s">
        <v>1582</v>
      </c>
      <c r="E30" s="86" t="s">
        <v>1558</v>
      </c>
      <c r="F30" s="86" t="s">
        <v>1559</v>
      </c>
      <c r="G30" s="145">
        <v>0.42</v>
      </c>
      <c r="H30" s="86"/>
    </row>
    <row r="31" spans="1:8" x14ac:dyDescent="0.3">
      <c r="A31" s="1"/>
      <c r="B31" s="86" t="s">
        <v>69</v>
      </c>
      <c r="C31" s="6" t="s">
        <v>267</v>
      </c>
      <c r="D31" s="6" t="s">
        <v>1583</v>
      </c>
      <c r="E31" s="86" t="s">
        <v>1558</v>
      </c>
      <c r="F31" s="86" t="s">
        <v>1559</v>
      </c>
      <c r="G31" s="145">
        <v>0.73</v>
      </c>
      <c r="H31" s="86"/>
    </row>
    <row r="32" spans="1:8" x14ac:dyDescent="0.3">
      <c r="A32" s="1"/>
      <c r="B32" s="86" t="s">
        <v>69</v>
      </c>
      <c r="C32" s="6" t="s">
        <v>267</v>
      </c>
      <c r="D32" s="6" t="s">
        <v>1584</v>
      </c>
      <c r="E32" s="86" t="s">
        <v>1558</v>
      </c>
      <c r="F32" s="86" t="s">
        <v>1559</v>
      </c>
      <c r="G32" s="145">
        <v>1.39</v>
      </c>
      <c r="H32" s="86"/>
    </row>
    <row r="33" spans="1:8" x14ac:dyDescent="0.3">
      <c r="A33" s="1"/>
      <c r="B33" s="86" t="s">
        <v>69</v>
      </c>
      <c r="C33" s="6" t="s">
        <v>267</v>
      </c>
      <c r="D33" s="6" t="s">
        <v>1585</v>
      </c>
      <c r="E33" s="86" t="s">
        <v>1558</v>
      </c>
      <c r="F33" s="86" t="s">
        <v>1559</v>
      </c>
      <c r="G33" s="145">
        <v>0.57999999999999996</v>
      </c>
      <c r="H33" s="86"/>
    </row>
    <row r="34" spans="1:8" x14ac:dyDescent="0.3">
      <c r="A34" s="1"/>
      <c r="B34" s="86" t="s">
        <v>69</v>
      </c>
      <c r="C34" s="6" t="s">
        <v>267</v>
      </c>
      <c r="D34" s="6" t="s">
        <v>1586</v>
      </c>
      <c r="E34" s="86" t="s">
        <v>1558</v>
      </c>
      <c r="F34" s="86" t="s">
        <v>1559</v>
      </c>
      <c r="G34" s="145">
        <v>0.25</v>
      </c>
      <c r="H34" s="86"/>
    </row>
    <row r="35" spans="1:8" x14ac:dyDescent="0.3">
      <c r="A35" s="1"/>
      <c r="B35" s="86" t="s">
        <v>69</v>
      </c>
      <c r="C35" s="6" t="s">
        <v>267</v>
      </c>
      <c r="D35" s="6" t="s">
        <v>1587</v>
      </c>
      <c r="E35" s="86" t="s">
        <v>1558</v>
      </c>
      <c r="F35" s="86" t="s">
        <v>1559</v>
      </c>
      <c r="G35" s="145">
        <v>2.63</v>
      </c>
      <c r="H35" s="86"/>
    </row>
    <row r="36" spans="1:8" x14ac:dyDescent="0.3">
      <c r="A36" s="1"/>
      <c r="B36" s="86" t="s">
        <v>69</v>
      </c>
      <c r="C36" s="6" t="s">
        <v>150</v>
      </c>
      <c r="D36" s="6" t="s">
        <v>1588</v>
      </c>
      <c r="E36" s="86" t="s">
        <v>1558</v>
      </c>
      <c r="F36" s="86" t="s">
        <v>1559</v>
      </c>
      <c r="G36" s="145">
        <v>55.53</v>
      </c>
      <c r="H36" s="86"/>
    </row>
    <row r="37" spans="1:8" x14ac:dyDescent="0.3">
      <c r="A37" s="1"/>
      <c r="B37" s="86" t="s">
        <v>69</v>
      </c>
      <c r="C37" s="6" t="s">
        <v>150</v>
      </c>
      <c r="D37" s="6" t="s">
        <v>1589</v>
      </c>
      <c r="E37" s="86" t="s">
        <v>1558</v>
      </c>
      <c r="F37" s="86" t="s">
        <v>1559</v>
      </c>
      <c r="G37" s="145">
        <v>3.2149999999999999</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1590</v>
      </c>
      <c r="C5" s="1"/>
      <c r="D5" s="1"/>
      <c r="E5" s="1"/>
      <c r="F5" s="1"/>
      <c r="G5" s="1"/>
      <c r="H5" s="1"/>
    </row>
    <row r="6" spans="1:8" ht="27.6" x14ac:dyDescent="0.3">
      <c r="A6" s="1"/>
      <c r="B6" s="3" t="s">
        <v>65</v>
      </c>
      <c r="C6" s="3" t="s">
        <v>3</v>
      </c>
      <c r="D6" s="3" t="s">
        <v>1554</v>
      </c>
      <c r="E6" s="3" t="s">
        <v>7</v>
      </c>
      <c r="F6" s="3" t="s">
        <v>8</v>
      </c>
      <c r="G6" s="3" t="s">
        <v>1555</v>
      </c>
      <c r="H6" s="3" t="s">
        <v>1556</v>
      </c>
    </row>
    <row r="7" spans="1:8" x14ac:dyDescent="0.3">
      <c r="A7" s="1"/>
      <c r="B7" s="86" t="s">
        <v>69</v>
      </c>
      <c r="C7" s="6" t="s">
        <v>76</v>
      </c>
      <c r="D7" s="6" t="s">
        <v>1487</v>
      </c>
      <c r="E7" s="86" t="s">
        <v>1558</v>
      </c>
      <c r="F7" s="86" t="s">
        <v>1559</v>
      </c>
      <c r="G7" s="145">
        <v>0</v>
      </c>
      <c r="H7" s="86"/>
    </row>
    <row r="8" spans="1:8" x14ac:dyDescent="0.3">
      <c r="A8" s="1"/>
      <c r="B8" s="86" t="s">
        <v>69</v>
      </c>
      <c r="C8" s="6" t="s">
        <v>76</v>
      </c>
      <c r="D8" s="6" t="s">
        <v>241</v>
      </c>
      <c r="E8" s="86" t="s">
        <v>1558</v>
      </c>
      <c r="F8" s="86" t="s">
        <v>1559</v>
      </c>
      <c r="G8" s="145">
        <v>0</v>
      </c>
      <c r="H8" s="86"/>
    </row>
    <row r="9" spans="1:8" x14ac:dyDescent="0.3">
      <c r="A9" s="1"/>
      <c r="B9" s="86" t="s">
        <v>69</v>
      </c>
      <c r="C9" s="6" t="s">
        <v>76</v>
      </c>
      <c r="D9" s="6" t="s">
        <v>1557</v>
      </c>
      <c r="E9" s="86" t="s">
        <v>1558</v>
      </c>
      <c r="F9" s="86" t="s">
        <v>1559</v>
      </c>
      <c r="G9" s="145">
        <v>0</v>
      </c>
      <c r="H9" s="86"/>
    </row>
    <row r="10" spans="1:8" x14ac:dyDescent="0.3">
      <c r="A10" s="1"/>
      <c r="B10" s="86" t="s">
        <v>69</v>
      </c>
      <c r="C10" s="6" t="s">
        <v>76</v>
      </c>
      <c r="D10" s="6" t="s">
        <v>1560</v>
      </c>
      <c r="E10" s="86" t="s">
        <v>1558</v>
      </c>
      <c r="F10" s="86" t="s">
        <v>1559</v>
      </c>
      <c r="G10" s="145">
        <v>0</v>
      </c>
      <c r="H10" s="86"/>
    </row>
    <row r="11" spans="1:8" x14ac:dyDescent="0.3">
      <c r="A11" s="1"/>
      <c r="B11" s="86" t="s">
        <v>69</v>
      </c>
      <c r="C11" s="6" t="s">
        <v>76</v>
      </c>
      <c r="D11" s="6" t="s">
        <v>1561</v>
      </c>
      <c r="E11" s="86" t="s">
        <v>1558</v>
      </c>
      <c r="F11" s="86" t="s">
        <v>1559</v>
      </c>
      <c r="G11" s="145">
        <v>1.54</v>
      </c>
      <c r="H11" s="86"/>
    </row>
    <row r="12" spans="1:8" x14ac:dyDescent="0.3">
      <c r="A12" s="1"/>
      <c r="B12" s="86" t="s">
        <v>69</v>
      </c>
      <c r="C12" s="6" t="s">
        <v>76</v>
      </c>
      <c r="D12" s="6" t="s">
        <v>1562</v>
      </c>
      <c r="E12" s="86" t="s">
        <v>1558</v>
      </c>
      <c r="F12" s="86" t="s">
        <v>1559</v>
      </c>
      <c r="G12" s="145">
        <v>0</v>
      </c>
      <c r="H12" s="86"/>
    </row>
    <row r="13" spans="1:8" x14ac:dyDescent="0.3">
      <c r="A13" s="1"/>
      <c r="B13" s="86" t="s">
        <v>69</v>
      </c>
      <c r="C13" s="6" t="s">
        <v>76</v>
      </c>
      <c r="D13" s="6" t="s">
        <v>1563</v>
      </c>
      <c r="E13" s="86" t="s">
        <v>1558</v>
      </c>
      <c r="F13" s="86" t="s">
        <v>1559</v>
      </c>
      <c r="G13" s="145">
        <v>0</v>
      </c>
      <c r="H13" s="86"/>
    </row>
    <row r="14" spans="1:8" x14ac:dyDescent="0.3">
      <c r="A14" s="1"/>
      <c r="B14" s="86" t="s">
        <v>69</v>
      </c>
      <c r="C14" s="6" t="s">
        <v>76</v>
      </c>
      <c r="D14" s="6" t="s">
        <v>1564</v>
      </c>
      <c r="E14" s="86" t="s">
        <v>1558</v>
      </c>
      <c r="F14" s="86" t="s">
        <v>1559</v>
      </c>
      <c r="G14" s="145">
        <v>0</v>
      </c>
      <c r="H14" s="86"/>
    </row>
    <row r="15" spans="1:8" x14ac:dyDescent="0.3">
      <c r="A15" s="1"/>
      <c r="B15" s="86" t="s">
        <v>69</v>
      </c>
      <c r="C15" s="6" t="s">
        <v>76</v>
      </c>
      <c r="D15" s="6" t="s">
        <v>1565</v>
      </c>
      <c r="E15" s="86" t="s">
        <v>1558</v>
      </c>
      <c r="F15" s="86" t="s">
        <v>1559</v>
      </c>
      <c r="G15" s="145">
        <v>0</v>
      </c>
      <c r="H15" s="86"/>
    </row>
    <row r="16" spans="1:8" x14ac:dyDescent="0.3">
      <c r="A16" s="1"/>
      <c r="B16" s="86" t="s">
        <v>69</v>
      </c>
      <c r="C16" s="6" t="s">
        <v>626</v>
      </c>
      <c r="D16" s="6" t="s">
        <v>1542</v>
      </c>
      <c r="E16" s="86" t="s">
        <v>1558</v>
      </c>
      <c r="F16" s="86" t="s">
        <v>1559</v>
      </c>
      <c r="G16" s="145">
        <v>0</v>
      </c>
      <c r="H16" s="86"/>
    </row>
    <row r="17" spans="1:8" x14ac:dyDescent="0.3">
      <c r="A17" s="1"/>
      <c r="B17" s="86" t="s">
        <v>69</v>
      </c>
      <c r="C17" s="6" t="s">
        <v>626</v>
      </c>
      <c r="D17" s="6" t="s">
        <v>1591</v>
      </c>
      <c r="E17" s="86" t="s">
        <v>1558</v>
      </c>
      <c r="F17" s="86" t="s">
        <v>1559</v>
      </c>
      <c r="G17" s="145">
        <v>74.260000000000005</v>
      </c>
      <c r="H17" s="86"/>
    </row>
    <row r="18" spans="1:8" x14ac:dyDescent="0.3">
      <c r="A18" s="1"/>
      <c r="B18" s="86" t="s">
        <v>69</v>
      </c>
      <c r="C18" s="6" t="s">
        <v>267</v>
      </c>
      <c r="D18" s="6" t="s">
        <v>1529</v>
      </c>
      <c r="E18" s="86" t="s">
        <v>1558</v>
      </c>
      <c r="F18" s="86" t="s">
        <v>1559</v>
      </c>
      <c r="G18" s="145">
        <v>118.807</v>
      </c>
      <c r="H18" s="86"/>
    </row>
    <row r="19" spans="1:8" ht="26.4" x14ac:dyDescent="0.3">
      <c r="A19" s="1"/>
      <c r="B19" s="86" t="s">
        <v>69</v>
      </c>
      <c r="C19" s="6" t="s">
        <v>37</v>
      </c>
      <c r="D19" s="6" t="s">
        <v>1530</v>
      </c>
      <c r="E19" s="86" t="s">
        <v>1558</v>
      </c>
      <c r="F19" s="86" t="s">
        <v>1592</v>
      </c>
      <c r="G19" s="145">
        <v>100</v>
      </c>
      <c r="H19" s="86"/>
    </row>
    <row r="20" spans="1:8" ht="26.4" x14ac:dyDescent="0.3">
      <c r="A20" s="1"/>
      <c r="B20" s="86" t="s">
        <v>69</v>
      </c>
      <c r="C20" s="6" t="s">
        <v>279</v>
      </c>
      <c r="D20" s="6" t="s">
        <v>1548</v>
      </c>
      <c r="E20" s="86" t="s">
        <v>1558</v>
      </c>
      <c r="F20" s="86" t="s">
        <v>1559</v>
      </c>
      <c r="G20" s="145">
        <v>2.2799999999999998</v>
      </c>
      <c r="H20" s="86" t="s">
        <v>1593</v>
      </c>
    </row>
    <row r="21" spans="1:8" x14ac:dyDescent="0.3">
      <c r="A21" s="1"/>
      <c r="B21" s="86" t="s">
        <v>69</v>
      </c>
      <c r="C21" s="6" t="s">
        <v>150</v>
      </c>
      <c r="D21" s="6" t="s">
        <v>1594</v>
      </c>
      <c r="E21" s="86" t="s">
        <v>1558</v>
      </c>
      <c r="F21" s="86" t="s">
        <v>1559</v>
      </c>
      <c r="G21" s="145">
        <v>1.782</v>
      </c>
      <c r="H21" s="86"/>
    </row>
    <row r="22" spans="1:8" x14ac:dyDescent="0.3">
      <c r="A22" s="1"/>
      <c r="B22" s="86" t="s">
        <v>69</v>
      </c>
      <c r="C22" s="6" t="s">
        <v>150</v>
      </c>
      <c r="D22" s="6" t="s">
        <v>1588</v>
      </c>
      <c r="E22" s="86" t="s">
        <v>1558</v>
      </c>
      <c r="F22" s="86" t="s">
        <v>1559</v>
      </c>
      <c r="G22" s="145">
        <v>12.509</v>
      </c>
      <c r="H22" s="86"/>
    </row>
    <row r="23" spans="1:8" x14ac:dyDescent="0.3">
      <c r="A23" s="1"/>
      <c r="B23" s="86" t="s">
        <v>69</v>
      </c>
      <c r="C23" s="6" t="s">
        <v>150</v>
      </c>
      <c r="D23" s="6" t="s">
        <v>1595</v>
      </c>
      <c r="E23" s="86" t="s">
        <v>1558</v>
      </c>
      <c r="F23" s="86" t="s">
        <v>1559</v>
      </c>
      <c r="G23" s="145">
        <v>30</v>
      </c>
      <c r="H23" s="86"/>
    </row>
    <row r="24" spans="1:8" x14ac:dyDescent="0.3">
      <c r="A24" s="1"/>
      <c r="B24" s="86" t="s">
        <v>69</v>
      </c>
      <c r="C24" s="6" t="s">
        <v>150</v>
      </c>
      <c r="D24" s="6" t="s">
        <v>1596</v>
      </c>
      <c r="E24" s="86" t="s">
        <v>1558</v>
      </c>
      <c r="F24" s="86" t="s">
        <v>1559</v>
      </c>
      <c r="G24" s="145">
        <v>6.1769999999999996</v>
      </c>
      <c r="H24" s="86"/>
    </row>
    <row r="25" spans="1:8" x14ac:dyDescent="0.3">
      <c r="A25" s="1"/>
      <c r="B25" s="86" t="s">
        <v>69</v>
      </c>
      <c r="C25" s="6" t="s">
        <v>150</v>
      </c>
      <c r="D25" s="6" t="s">
        <v>1589</v>
      </c>
      <c r="E25" s="86" t="s">
        <v>1558</v>
      </c>
      <c r="F25" s="86" t="s">
        <v>1559</v>
      </c>
      <c r="G25" s="145">
        <v>1.173</v>
      </c>
      <c r="H25"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22.8" x14ac:dyDescent="0.4">
      <c r="A5" s="1"/>
      <c r="B5" s="22" t="s">
        <v>1597</v>
      </c>
      <c r="C5" s="1"/>
      <c r="D5" s="1"/>
      <c r="E5" s="1"/>
      <c r="F5" s="1"/>
      <c r="G5" s="1"/>
      <c r="H5" s="1"/>
      <c r="I5" s="1"/>
      <c r="J5" s="1"/>
    </row>
    <row r="6" spans="1:10" ht="27" customHeight="1" x14ac:dyDescent="0.3">
      <c r="A6" s="1"/>
      <c r="B6" s="7" t="s">
        <v>65</v>
      </c>
      <c r="C6" s="7" t="s">
        <v>3</v>
      </c>
      <c r="D6" s="7" t="s">
        <v>33</v>
      </c>
      <c r="E6" s="7" t="s">
        <v>1598</v>
      </c>
      <c r="F6" s="7" t="s">
        <v>7</v>
      </c>
      <c r="G6" s="7" t="s">
        <v>1599</v>
      </c>
      <c r="H6" s="7" t="s">
        <v>1600</v>
      </c>
      <c r="I6" s="7" t="s">
        <v>1601</v>
      </c>
      <c r="J6" s="7" t="s">
        <v>1602</v>
      </c>
    </row>
    <row r="7" spans="1:10" x14ac:dyDescent="0.3">
      <c r="A7" s="1"/>
      <c r="B7" s="146" t="s">
        <v>69</v>
      </c>
      <c r="C7" s="4" t="s">
        <v>76</v>
      </c>
      <c r="D7" s="4" t="s">
        <v>1121</v>
      </c>
      <c r="E7" s="4" t="s">
        <v>1603</v>
      </c>
      <c r="F7" s="147">
        <v>624.58000000000004</v>
      </c>
      <c r="G7" s="147">
        <v>624.58299999999997</v>
      </c>
      <c r="H7" s="147">
        <v>0</v>
      </c>
      <c r="I7" s="4" t="s">
        <v>1604</v>
      </c>
      <c r="J7" s="5" t="s">
        <v>1605</v>
      </c>
    </row>
    <row r="8" spans="1:10" x14ac:dyDescent="0.3">
      <c r="A8" s="1"/>
      <c r="B8" s="146" t="s">
        <v>69</v>
      </c>
      <c r="C8" s="4" t="s">
        <v>76</v>
      </c>
      <c r="D8" s="4" t="s">
        <v>1121</v>
      </c>
      <c r="E8" s="4" t="s">
        <v>1606</v>
      </c>
      <c r="F8" s="147">
        <v>356.21</v>
      </c>
      <c r="G8" s="147">
        <v>356.20600000000002</v>
      </c>
      <c r="H8" s="147">
        <v>0</v>
      </c>
      <c r="I8" s="4" t="s">
        <v>1604</v>
      </c>
      <c r="J8" s="5" t="s">
        <v>1605</v>
      </c>
    </row>
    <row r="9" spans="1:10" x14ac:dyDescent="0.3">
      <c r="A9" s="1"/>
      <c r="B9" s="146" t="s">
        <v>69</v>
      </c>
      <c r="C9" s="4" t="s">
        <v>76</v>
      </c>
      <c r="D9" s="4" t="s">
        <v>1123</v>
      </c>
      <c r="E9" s="4" t="s">
        <v>1603</v>
      </c>
      <c r="F9" s="147">
        <v>368.56</v>
      </c>
      <c r="G9" s="147">
        <v>368.55799999999999</v>
      </c>
      <c r="H9" s="147">
        <v>0</v>
      </c>
      <c r="I9" s="4" t="s">
        <v>1604</v>
      </c>
      <c r="J9" s="5" t="s">
        <v>1605</v>
      </c>
    </row>
    <row r="10" spans="1:10" x14ac:dyDescent="0.3">
      <c r="A10" s="1"/>
      <c r="B10" s="146" t="s">
        <v>69</v>
      </c>
      <c r="C10" s="4" t="s">
        <v>76</v>
      </c>
      <c r="D10" s="4" t="s">
        <v>1123</v>
      </c>
      <c r="E10" s="4" t="s">
        <v>1606</v>
      </c>
      <c r="F10" s="147">
        <v>33.81</v>
      </c>
      <c r="G10" s="147">
        <v>33.811</v>
      </c>
      <c r="H10" s="147">
        <v>0</v>
      </c>
      <c r="I10" s="4" t="s">
        <v>1604</v>
      </c>
      <c r="J10" s="5" t="s">
        <v>1605</v>
      </c>
    </row>
    <row r="11" spans="1:10" x14ac:dyDescent="0.3">
      <c r="A11" s="1"/>
      <c r="B11" s="146" t="s">
        <v>69</v>
      </c>
      <c r="C11" s="4" t="s">
        <v>267</v>
      </c>
      <c r="D11" s="4" t="s">
        <v>1125</v>
      </c>
      <c r="E11" s="4" t="s">
        <v>1603</v>
      </c>
      <c r="F11" s="147">
        <v>399.21</v>
      </c>
      <c r="G11" s="147">
        <v>399.21</v>
      </c>
      <c r="H11" s="147">
        <v>0</v>
      </c>
      <c r="I11" s="4" t="s">
        <v>1604</v>
      </c>
      <c r="J11" s="5" t="s">
        <v>988</v>
      </c>
    </row>
    <row r="12" spans="1:10" x14ac:dyDescent="0.3">
      <c r="A12" s="1"/>
      <c r="B12" s="146" t="s">
        <v>69</v>
      </c>
      <c r="C12" s="4" t="s">
        <v>87</v>
      </c>
      <c r="D12" s="4" t="s">
        <v>1130</v>
      </c>
      <c r="E12" s="4" t="s">
        <v>1603</v>
      </c>
      <c r="F12" s="147">
        <v>8306.5300000000007</v>
      </c>
      <c r="G12" s="147">
        <v>8306.5300000000007</v>
      </c>
      <c r="H12" s="147">
        <v>0</v>
      </c>
      <c r="I12" s="4" t="s">
        <v>1604</v>
      </c>
      <c r="J12" s="5" t="s">
        <v>988</v>
      </c>
    </row>
    <row r="13" spans="1:10" x14ac:dyDescent="0.3">
      <c r="A13" s="1"/>
      <c r="B13" s="146" t="s">
        <v>69</v>
      </c>
      <c r="C13" s="4" t="s">
        <v>91</v>
      </c>
      <c r="D13" s="4" t="s">
        <v>1607</v>
      </c>
      <c r="E13" s="4" t="s">
        <v>1608</v>
      </c>
      <c r="F13" s="147">
        <v>0</v>
      </c>
      <c r="G13" s="147">
        <v>0</v>
      </c>
      <c r="H13" s="147">
        <v>0</v>
      </c>
      <c r="I13" s="4" t="s">
        <v>1609</v>
      </c>
      <c r="J13" s="5" t="s">
        <v>988</v>
      </c>
    </row>
    <row r="14" spans="1:10" x14ac:dyDescent="0.3">
      <c r="A14" s="1"/>
      <c r="B14" s="146" t="s">
        <v>69</v>
      </c>
      <c r="C14" s="4" t="s">
        <v>91</v>
      </c>
      <c r="D14" s="4" t="s">
        <v>1607</v>
      </c>
      <c r="E14" s="4" t="s">
        <v>1603</v>
      </c>
      <c r="F14" s="147">
        <v>0</v>
      </c>
      <c r="G14" s="147">
        <v>0</v>
      </c>
      <c r="H14" s="147">
        <v>0</v>
      </c>
      <c r="I14" s="4" t="s">
        <v>1604</v>
      </c>
      <c r="J14" s="5" t="s">
        <v>988</v>
      </c>
    </row>
    <row r="15" spans="1:10" x14ac:dyDescent="0.3">
      <c r="A15" s="1"/>
      <c r="B15" s="146" t="s">
        <v>69</v>
      </c>
      <c r="C15" s="4" t="s">
        <v>91</v>
      </c>
      <c r="D15" s="4" t="s">
        <v>1142</v>
      </c>
      <c r="E15" s="4" t="s">
        <v>1603</v>
      </c>
      <c r="F15" s="147">
        <v>59704.56</v>
      </c>
      <c r="G15" s="147">
        <v>59704.56</v>
      </c>
      <c r="H15" s="147">
        <v>0</v>
      </c>
      <c r="I15" s="4" t="s">
        <v>1604</v>
      </c>
      <c r="J15" s="5" t="s">
        <v>988</v>
      </c>
    </row>
    <row r="16" spans="1:10" x14ac:dyDescent="0.3">
      <c r="A16" s="1"/>
      <c r="B16" s="146" t="s">
        <v>69</v>
      </c>
      <c r="C16" s="4" t="s">
        <v>91</v>
      </c>
      <c r="D16" s="4" t="s">
        <v>1145</v>
      </c>
      <c r="E16" s="4" t="s">
        <v>1603</v>
      </c>
      <c r="F16" s="147">
        <v>29976.61</v>
      </c>
      <c r="G16" s="147">
        <v>29976.61</v>
      </c>
      <c r="H16" s="147">
        <v>0</v>
      </c>
      <c r="I16" s="4" t="s">
        <v>1604</v>
      </c>
      <c r="J16" s="5" t="s">
        <v>988</v>
      </c>
    </row>
    <row r="17" spans="1:10" x14ac:dyDescent="0.3">
      <c r="A17" s="1"/>
      <c r="B17" s="146" t="s">
        <v>69</v>
      </c>
      <c r="C17" s="4" t="s">
        <v>105</v>
      </c>
      <c r="D17" s="4" t="s">
        <v>106</v>
      </c>
      <c r="E17" s="4" t="s">
        <v>1603</v>
      </c>
      <c r="F17" s="147">
        <v>490.04</v>
      </c>
      <c r="G17" s="147">
        <v>490.04</v>
      </c>
      <c r="H17" s="147">
        <v>0</v>
      </c>
      <c r="I17" s="4" t="s">
        <v>1604</v>
      </c>
      <c r="J17" s="5" t="s">
        <v>988</v>
      </c>
    </row>
    <row r="18" spans="1:10" x14ac:dyDescent="0.3">
      <c r="A18" s="1"/>
      <c r="B18" s="146" t="s">
        <v>69</v>
      </c>
      <c r="C18" s="4" t="s">
        <v>336</v>
      </c>
      <c r="D18" s="4" t="s">
        <v>1157</v>
      </c>
      <c r="E18" s="4" t="s">
        <v>1603</v>
      </c>
      <c r="F18" s="147">
        <v>591.04</v>
      </c>
      <c r="G18" s="147">
        <v>591.04</v>
      </c>
      <c r="H18" s="147">
        <v>0</v>
      </c>
      <c r="I18" s="4" t="s">
        <v>1604</v>
      </c>
      <c r="J18" s="5" t="s">
        <v>988</v>
      </c>
    </row>
    <row r="19" spans="1:10" x14ac:dyDescent="0.3">
      <c r="A19" s="1"/>
      <c r="B19" s="146" t="s">
        <v>69</v>
      </c>
      <c r="C19" s="4" t="s">
        <v>336</v>
      </c>
      <c r="D19" s="4" t="s">
        <v>1158</v>
      </c>
      <c r="E19" s="4" t="s">
        <v>1603</v>
      </c>
      <c r="F19" s="147">
        <v>765.4</v>
      </c>
      <c r="G19" s="147">
        <v>764.90790000000004</v>
      </c>
      <c r="H19" s="147">
        <v>0</v>
      </c>
      <c r="I19" s="4" t="s">
        <v>1604</v>
      </c>
      <c r="J19" s="5" t="s">
        <v>988</v>
      </c>
    </row>
    <row r="20" spans="1:10" x14ac:dyDescent="0.3">
      <c r="A20" s="1"/>
      <c r="B20" s="146" t="s">
        <v>69</v>
      </c>
      <c r="C20" s="4" t="s">
        <v>396</v>
      </c>
      <c r="D20" s="4" t="s">
        <v>1162</v>
      </c>
      <c r="E20" s="4" t="s">
        <v>1603</v>
      </c>
      <c r="F20" s="147">
        <v>793.88</v>
      </c>
      <c r="G20" s="147">
        <v>795.86500000000001</v>
      </c>
      <c r="H20" s="147">
        <v>0</v>
      </c>
      <c r="I20" s="4" t="s">
        <v>1604</v>
      </c>
      <c r="J20" s="5" t="s">
        <v>1610</v>
      </c>
    </row>
    <row r="21" spans="1:10" x14ac:dyDescent="0.3">
      <c r="A21" s="1"/>
      <c r="B21" s="146" t="s">
        <v>69</v>
      </c>
      <c r="C21" s="4" t="s">
        <v>129</v>
      </c>
      <c r="D21" s="4" t="s">
        <v>1169</v>
      </c>
      <c r="E21" s="4" t="s">
        <v>1603</v>
      </c>
      <c r="F21" s="147">
        <v>2183.33</v>
      </c>
      <c r="G21" s="147">
        <v>2183.33</v>
      </c>
      <c r="H21" s="147">
        <v>0</v>
      </c>
      <c r="I21" s="4" t="s">
        <v>1604</v>
      </c>
      <c r="J21" s="5" t="s">
        <v>988</v>
      </c>
    </row>
    <row r="22" spans="1:10" x14ac:dyDescent="0.3">
      <c r="A22" s="1"/>
      <c r="B22" s="146" t="s">
        <v>69</v>
      </c>
      <c r="C22" s="4" t="s">
        <v>129</v>
      </c>
      <c r="D22" s="4" t="s">
        <v>137</v>
      </c>
      <c r="E22" s="4" t="s">
        <v>1603</v>
      </c>
      <c r="F22" s="147">
        <v>2499.61</v>
      </c>
      <c r="G22" s="147">
        <v>2499.61</v>
      </c>
      <c r="H22" s="147">
        <v>0</v>
      </c>
      <c r="I22" s="4" t="s">
        <v>1604</v>
      </c>
      <c r="J22" s="5" t="s">
        <v>988</v>
      </c>
    </row>
    <row r="23" spans="1:10" x14ac:dyDescent="0.3">
      <c r="A23" s="1"/>
      <c r="B23" s="146" t="s">
        <v>69</v>
      </c>
      <c r="C23" s="4" t="s">
        <v>627</v>
      </c>
      <c r="D23" s="4" t="s">
        <v>1181</v>
      </c>
      <c r="E23" s="4" t="s">
        <v>1603</v>
      </c>
      <c r="F23" s="147">
        <v>6420.5</v>
      </c>
      <c r="G23" s="147">
        <v>6420.5</v>
      </c>
      <c r="H23" s="147">
        <v>0</v>
      </c>
      <c r="I23" s="4" t="s">
        <v>1604</v>
      </c>
      <c r="J23" s="5" t="s">
        <v>1611</v>
      </c>
    </row>
    <row r="24" spans="1:10" x14ac:dyDescent="0.3">
      <c r="A24" s="1"/>
      <c r="B24" s="146" t="s">
        <v>69</v>
      </c>
      <c r="C24" s="4" t="s">
        <v>147</v>
      </c>
      <c r="D24" s="4" t="s">
        <v>148</v>
      </c>
      <c r="E24" s="4" t="s">
        <v>1603</v>
      </c>
      <c r="F24" s="147">
        <v>58079.3</v>
      </c>
      <c r="G24" s="147">
        <v>58079.3</v>
      </c>
      <c r="H24" s="147">
        <v>0</v>
      </c>
      <c r="I24" s="4" t="s">
        <v>1604</v>
      </c>
      <c r="J24" s="5" t="s">
        <v>988</v>
      </c>
    </row>
    <row r="25" spans="1:10" x14ac:dyDescent="0.3">
      <c r="A25" s="1"/>
      <c r="B25" s="146" t="s">
        <v>69</v>
      </c>
      <c r="C25" s="4" t="s">
        <v>668</v>
      </c>
      <c r="D25" s="4" t="s">
        <v>1077</v>
      </c>
      <c r="E25" s="4" t="s">
        <v>1603</v>
      </c>
      <c r="F25" s="147">
        <v>339.5</v>
      </c>
      <c r="G25" s="147">
        <v>339.5</v>
      </c>
      <c r="H25" s="147">
        <v>0</v>
      </c>
      <c r="I25" s="4" t="s">
        <v>1604</v>
      </c>
      <c r="J25" s="5" t="s">
        <v>988</v>
      </c>
    </row>
    <row r="26" spans="1:10" x14ac:dyDescent="0.3">
      <c r="A26" s="1"/>
      <c r="B26" s="146" t="s">
        <v>69</v>
      </c>
      <c r="C26" s="4" t="s">
        <v>493</v>
      </c>
      <c r="D26" s="4" t="s">
        <v>1186</v>
      </c>
      <c r="E26" s="4" t="s">
        <v>1603</v>
      </c>
      <c r="F26" s="147">
        <v>17.3</v>
      </c>
      <c r="G26" s="147">
        <v>17.3</v>
      </c>
      <c r="H26" s="147">
        <v>0</v>
      </c>
      <c r="I26" s="4" t="s">
        <v>1604</v>
      </c>
      <c r="J26" s="5" t="s">
        <v>988</v>
      </c>
    </row>
    <row r="27" spans="1:10" x14ac:dyDescent="0.3">
      <c r="A27" s="1"/>
      <c r="B27" s="146" t="s">
        <v>69</v>
      </c>
      <c r="C27" s="4" t="s">
        <v>493</v>
      </c>
      <c r="D27" s="4" t="s">
        <v>1186</v>
      </c>
      <c r="E27" s="4" t="s">
        <v>1606</v>
      </c>
      <c r="F27" s="147">
        <v>550.34</v>
      </c>
      <c r="G27" s="147">
        <v>550.34</v>
      </c>
      <c r="H27" s="147">
        <v>0</v>
      </c>
      <c r="I27" s="4" t="s">
        <v>1604</v>
      </c>
      <c r="J27" s="5" t="s">
        <v>988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22.8" x14ac:dyDescent="0.4">
      <c r="A5" s="1"/>
      <c r="B5" s="22" t="s">
        <v>1612</v>
      </c>
      <c r="C5" s="1"/>
      <c r="D5" s="1"/>
      <c r="E5" s="1"/>
      <c r="F5" s="1"/>
      <c r="G5" s="1"/>
    </row>
    <row r="6" spans="1:7" ht="27" customHeight="1" x14ac:dyDescent="0.3">
      <c r="A6" s="1"/>
      <c r="B6" s="195" t="s">
        <v>1613</v>
      </c>
      <c r="C6" s="195"/>
      <c r="D6" s="195"/>
      <c r="E6" s="195"/>
      <c r="F6" s="195"/>
      <c r="G6" s="195"/>
    </row>
    <row r="7" spans="1:7" ht="27" customHeight="1" x14ac:dyDescent="0.3">
      <c r="A7" s="1"/>
      <c r="B7" s="3" t="s">
        <v>3</v>
      </c>
      <c r="C7" s="3" t="s">
        <v>33</v>
      </c>
      <c r="D7" s="3" t="s">
        <v>1614</v>
      </c>
      <c r="E7" s="3" t="s">
        <v>1598</v>
      </c>
      <c r="F7" s="3" t="s">
        <v>1109</v>
      </c>
      <c r="G7" s="3" t="s">
        <v>1615</v>
      </c>
    </row>
    <row r="8" spans="1:7" x14ac:dyDescent="0.3">
      <c r="A8" s="1"/>
      <c r="B8" s="86" t="s">
        <v>14</v>
      </c>
      <c r="C8" s="86" t="s">
        <v>1057</v>
      </c>
      <c r="D8" s="86" t="s">
        <v>1616</v>
      </c>
      <c r="E8" s="86" t="s">
        <v>1617</v>
      </c>
      <c r="F8" s="86" t="s">
        <v>1609</v>
      </c>
      <c r="G8" s="148">
        <v>1073.33</v>
      </c>
    </row>
    <row r="9" spans="1:7" x14ac:dyDescent="0.3">
      <c r="A9" s="1"/>
      <c r="B9" s="86" t="s">
        <v>178</v>
      </c>
      <c r="C9" s="86" t="s">
        <v>1113</v>
      </c>
      <c r="D9" s="86" t="s">
        <v>1113</v>
      </c>
      <c r="E9" s="86" t="s">
        <v>1617</v>
      </c>
      <c r="F9" s="86" t="s">
        <v>1609</v>
      </c>
      <c r="G9" s="148">
        <v>0</v>
      </c>
    </row>
    <row r="10" spans="1:7" x14ac:dyDescent="0.3">
      <c r="A10" s="1"/>
      <c r="B10" s="86" t="s">
        <v>190</v>
      </c>
      <c r="C10" s="86" t="s">
        <v>1115</v>
      </c>
      <c r="D10" s="86" t="s">
        <v>244</v>
      </c>
      <c r="E10" s="86" t="s">
        <v>1617</v>
      </c>
      <c r="F10" s="86" t="s">
        <v>1609</v>
      </c>
      <c r="G10" s="148">
        <v>0</v>
      </c>
    </row>
    <row r="11" spans="1:7" x14ac:dyDescent="0.3">
      <c r="A11" s="1"/>
      <c r="B11" s="86" t="s">
        <v>666</v>
      </c>
      <c r="C11" s="86" t="s">
        <v>1061</v>
      </c>
      <c r="D11" s="86" t="s">
        <v>1618</v>
      </c>
      <c r="E11" s="86" t="s">
        <v>1617</v>
      </c>
      <c r="F11" s="86" t="s">
        <v>1609</v>
      </c>
      <c r="G11" s="148">
        <v>935.50950999999998</v>
      </c>
    </row>
    <row r="12" spans="1:7" x14ac:dyDescent="0.3">
      <c r="A12" s="1"/>
      <c r="B12" s="86" t="s">
        <v>666</v>
      </c>
      <c r="C12" s="86" t="s">
        <v>1061</v>
      </c>
      <c r="D12" s="86" t="s">
        <v>1619</v>
      </c>
      <c r="E12" s="86" t="s">
        <v>1617</v>
      </c>
      <c r="F12" s="86" t="s">
        <v>1609</v>
      </c>
      <c r="G12" s="148">
        <v>9.3871400000000005</v>
      </c>
    </row>
    <row r="13" spans="1:7" x14ac:dyDescent="0.3">
      <c r="A13" s="1"/>
      <c r="B13" s="86" t="s">
        <v>76</v>
      </c>
      <c r="C13" s="86" t="s">
        <v>1121</v>
      </c>
      <c r="D13" s="86" t="s">
        <v>1620</v>
      </c>
      <c r="E13" s="86" t="s">
        <v>1603</v>
      </c>
      <c r="F13" s="86" t="s">
        <v>1604</v>
      </c>
      <c r="G13" s="148">
        <v>0</v>
      </c>
    </row>
    <row r="14" spans="1:7" x14ac:dyDescent="0.3">
      <c r="A14" s="1"/>
      <c r="B14" s="86" t="s">
        <v>76</v>
      </c>
      <c r="C14" s="86" t="s">
        <v>1121</v>
      </c>
      <c r="D14" s="86" t="s">
        <v>1620</v>
      </c>
      <c r="E14" s="86" t="s">
        <v>1606</v>
      </c>
      <c r="F14" s="86" t="s">
        <v>1604</v>
      </c>
      <c r="G14" s="148">
        <v>0</v>
      </c>
    </row>
    <row r="15" spans="1:7" x14ac:dyDescent="0.3">
      <c r="A15" s="1"/>
      <c r="B15" s="86" t="s">
        <v>76</v>
      </c>
      <c r="C15" s="86" t="s">
        <v>1121</v>
      </c>
      <c r="D15" s="86" t="s">
        <v>1621</v>
      </c>
      <c r="E15" s="86" t="s">
        <v>1603</v>
      </c>
      <c r="F15" s="86" t="s">
        <v>1604</v>
      </c>
      <c r="G15" s="148">
        <v>0</v>
      </c>
    </row>
    <row r="16" spans="1:7" x14ac:dyDescent="0.3">
      <c r="A16" s="1"/>
      <c r="B16" s="86" t="s">
        <v>76</v>
      </c>
      <c r="C16" s="86" t="s">
        <v>1121</v>
      </c>
      <c r="D16" s="86" t="s">
        <v>1621</v>
      </c>
      <c r="E16" s="86" t="s">
        <v>1606</v>
      </c>
      <c r="F16" s="86" t="s">
        <v>1604</v>
      </c>
      <c r="G16" s="148">
        <v>0</v>
      </c>
    </row>
    <row r="17" spans="1:7" x14ac:dyDescent="0.3">
      <c r="A17" s="1"/>
      <c r="B17" s="86" t="s">
        <v>76</v>
      </c>
      <c r="C17" s="86" t="s">
        <v>1121</v>
      </c>
      <c r="D17" s="86" t="s">
        <v>1622</v>
      </c>
      <c r="E17" s="86" t="s">
        <v>1603</v>
      </c>
      <c r="F17" s="86" t="s">
        <v>1604</v>
      </c>
      <c r="G17" s="148">
        <v>0</v>
      </c>
    </row>
    <row r="18" spans="1:7" x14ac:dyDescent="0.3">
      <c r="A18" s="1"/>
      <c r="B18" s="86" t="s">
        <v>76</v>
      </c>
      <c r="C18" s="86" t="s">
        <v>1123</v>
      </c>
      <c r="D18" s="86" t="s">
        <v>1623</v>
      </c>
      <c r="E18" s="86" t="s">
        <v>1603</v>
      </c>
      <c r="F18" s="86" t="s">
        <v>1604</v>
      </c>
      <c r="G18" s="148">
        <v>0</v>
      </c>
    </row>
    <row r="19" spans="1:7" x14ac:dyDescent="0.3">
      <c r="A19" s="1"/>
      <c r="B19" s="86" t="s">
        <v>76</v>
      </c>
      <c r="C19" s="86" t="s">
        <v>1123</v>
      </c>
      <c r="D19" s="86" t="s">
        <v>1623</v>
      </c>
      <c r="E19" s="86" t="s">
        <v>1606</v>
      </c>
      <c r="F19" s="86" t="s">
        <v>1604</v>
      </c>
      <c r="G19" s="148">
        <v>0</v>
      </c>
    </row>
    <row r="20" spans="1:7" x14ac:dyDescent="0.3">
      <c r="A20" s="1"/>
      <c r="B20" s="86" t="s">
        <v>76</v>
      </c>
      <c r="C20" s="86" t="s">
        <v>1123</v>
      </c>
      <c r="D20" s="86" t="s">
        <v>1624</v>
      </c>
      <c r="E20" s="86" t="s">
        <v>1603</v>
      </c>
      <c r="F20" s="86" t="s">
        <v>1604</v>
      </c>
      <c r="G20" s="148">
        <v>0</v>
      </c>
    </row>
    <row r="21" spans="1:7" x14ac:dyDescent="0.3">
      <c r="A21" s="1"/>
      <c r="B21" s="86" t="s">
        <v>76</v>
      </c>
      <c r="C21" s="86" t="s">
        <v>1123</v>
      </c>
      <c r="D21" s="86" t="s">
        <v>1624</v>
      </c>
      <c r="E21" s="86" t="s">
        <v>1606</v>
      </c>
      <c r="F21" s="86" t="s">
        <v>1604</v>
      </c>
      <c r="G21" s="148">
        <v>0</v>
      </c>
    </row>
    <row r="22" spans="1:7" x14ac:dyDescent="0.3">
      <c r="A22" s="1"/>
      <c r="B22" s="86" t="s">
        <v>76</v>
      </c>
      <c r="C22" s="86" t="s">
        <v>1123</v>
      </c>
      <c r="D22" s="86" t="s">
        <v>1625</v>
      </c>
      <c r="E22" s="86" t="s">
        <v>1603</v>
      </c>
      <c r="F22" s="86" t="s">
        <v>1604</v>
      </c>
      <c r="G22" s="148">
        <v>0</v>
      </c>
    </row>
    <row r="23" spans="1:7" x14ac:dyDescent="0.3">
      <c r="A23" s="1"/>
      <c r="B23" s="86" t="s">
        <v>76</v>
      </c>
      <c r="C23" s="86" t="s">
        <v>1123</v>
      </c>
      <c r="D23" s="86" t="s">
        <v>1625</v>
      </c>
      <c r="E23" s="86" t="s">
        <v>1606</v>
      </c>
      <c r="F23" s="86" t="s">
        <v>1604</v>
      </c>
      <c r="G23" s="148">
        <v>0</v>
      </c>
    </row>
    <row r="24" spans="1:7" x14ac:dyDescent="0.3">
      <c r="A24" s="1"/>
      <c r="B24" s="86" t="s">
        <v>262</v>
      </c>
      <c r="C24" s="86" t="s">
        <v>1124</v>
      </c>
      <c r="D24" s="86" t="s">
        <v>1626</v>
      </c>
      <c r="E24" s="86" t="s">
        <v>1627</v>
      </c>
      <c r="F24" s="86" t="s">
        <v>1604</v>
      </c>
      <c r="G24" s="148">
        <v>6342.4719800000003</v>
      </c>
    </row>
    <row r="25" spans="1:7" x14ac:dyDescent="0.3">
      <c r="A25" s="1"/>
      <c r="B25" s="86" t="s">
        <v>262</v>
      </c>
      <c r="C25" s="86" t="s">
        <v>1124</v>
      </c>
      <c r="D25" s="86" t="s">
        <v>1628</v>
      </c>
      <c r="E25" s="86" t="s">
        <v>1627</v>
      </c>
      <c r="F25" s="86" t="s">
        <v>1604</v>
      </c>
      <c r="G25" s="148">
        <v>5963.7864399999999</v>
      </c>
    </row>
    <row r="26" spans="1:7" x14ac:dyDescent="0.3">
      <c r="A26" s="1"/>
      <c r="B26" s="86" t="s">
        <v>262</v>
      </c>
      <c r="C26" s="86" t="s">
        <v>1124</v>
      </c>
      <c r="D26" s="86" t="s">
        <v>1629</v>
      </c>
      <c r="E26" s="86" t="s">
        <v>1627</v>
      </c>
      <c r="F26" s="86" t="s">
        <v>1604</v>
      </c>
      <c r="G26" s="148">
        <v>6206.9095299999999</v>
      </c>
    </row>
    <row r="27" spans="1:7" x14ac:dyDescent="0.3">
      <c r="A27" s="1"/>
      <c r="B27" s="86" t="s">
        <v>262</v>
      </c>
      <c r="C27" s="86" t="s">
        <v>1124</v>
      </c>
      <c r="D27" s="86" t="s">
        <v>1630</v>
      </c>
      <c r="E27" s="86" t="s">
        <v>1627</v>
      </c>
      <c r="F27" s="86" t="s">
        <v>1604</v>
      </c>
      <c r="G27" s="148">
        <v>5806.83205</v>
      </c>
    </row>
    <row r="28" spans="1:7" x14ac:dyDescent="0.3">
      <c r="A28" s="1"/>
      <c r="B28" s="86" t="s">
        <v>267</v>
      </c>
      <c r="C28" s="86" t="s">
        <v>1125</v>
      </c>
      <c r="D28" s="86" t="s">
        <v>1126</v>
      </c>
      <c r="E28" s="86" t="s">
        <v>1603</v>
      </c>
      <c r="F28" s="86" t="s">
        <v>1604</v>
      </c>
      <c r="G28" s="148">
        <v>0</v>
      </c>
    </row>
    <row r="29" spans="1:7" x14ac:dyDescent="0.3">
      <c r="A29" s="1"/>
      <c r="B29" s="86" t="s">
        <v>267</v>
      </c>
      <c r="C29" s="86" t="s">
        <v>1125</v>
      </c>
      <c r="D29" s="86" t="s">
        <v>1127</v>
      </c>
      <c r="E29" s="86" t="s">
        <v>1603</v>
      </c>
      <c r="F29" s="86" t="s">
        <v>1604</v>
      </c>
      <c r="G29" s="148">
        <v>0</v>
      </c>
    </row>
    <row r="30" spans="1:7" x14ac:dyDescent="0.3">
      <c r="A30" s="1"/>
      <c r="B30" s="86" t="s">
        <v>87</v>
      </c>
      <c r="C30" s="86" t="s">
        <v>1128</v>
      </c>
      <c r="D30" s="86" t="s">
        <v>284</v>
      </c>
      <c r="E30" s="86" t="s">
        <v>1627</v>
      </c>
      <c r="F30" s="86" t="s">
        <v>1604</v>
      </c>
      <c r="G30" s="148">
        <v>0</v>
      </c>
    </row>
    <row r="31" spans="1:7" x14ac:dyDescent="0.3">
      <c r="A31" s="1"/>
      <c r="B31" s="86" t="s">
        <v>87</v>
      </c>
      <c r="C31" s="86" t="s">
        <v>1129</v>
      </c>
      <c r="D31" s="86" t="s">
        <v>1631</v>
      </c>
      <c r="E31" s="86" t="s">
        <v>1627</v>
      </c>
      <c r="F31" s="86" t="s">
        <v>1604</v>
      </c>
      <c r="G31" s="148">
        <v>351470.64</v>
      </c>
    </row>
    <row r="32" spans="1:7" x14ac:dyDescent="0.3">
      <c r="A32" s="1"/>
      <c r="B32" s="86" t="s">
        <v>87</v>
      </c>
      <c r="C32" s="86" t="s">
        <v>1130</v>
      </c>
      <c r="D32" s="86" t="s">
        <v>1632</v>
      </c>
      <c r="E32" s="86" t="s">
        <v>1603</v>
      </c>
      <c r="F32" s="86" t="s">
        <v>1604</v>
      </c>
      <c r="G32" s="148">
        <v>0</v>
      </c>
    </row>
    <row r="33" spans="1:7" x14ac:dyDescent="0.3">
      <c r="A33" s="1"/>
      <c r="B33" s="86" t="s">
        <v>87</v>
      </c>
      <c r="C33" s="86" t="s">
        <v>1130</v>
      </c>
      <c r="D33" s="86" t="s">
        <v>1632</v>
      </c>
      <c r="E33" s="86" t="s">
        <v>1627</v>
      </c>
      <c r="F33" s="86" t="s">
        <v>1604</v>
      </c>
      <c r="G33" s="148">
        <v>0</v>
      </c>
    </row>
    <row r="34" spans="1:7" x14ac:dyDescent="0.3">
      <c r="A34" s="1"/>
      <c r="B34" s="86" t="s">
        <v>91</v>
      </c>
      <c r="C34" s="86" t="s">
        <v>100</v>
      </c>
      <c r="D34" s="86" t="s">
        <v>1633</v>
      </c>
      <c r="E34" s="86" t="s">
        <v>1627</v>
      </c>
      <c r="F34" s="86" t="s">
        <v>1604</v>
      </c>
      <c r="G34" s="148">
        <v>997376</v>
      </c>
    </row>
    <row r="35" spans="1:7" x14ac:dyDescent="0.3">
      <c r="A35" s="1"/>
      <c r="B35" s="86" t="s">
        <v>91</v>
      </c>
      <c r="C35" s="86" t="s">
        <v>100</v>
      </c>
      <c r="D35" s="86" t="s">
        <v>1634</v>
      </c>
      <c r="E35" s="86" t="s">
        <v>1627</v>
      </c>
      <c r="F35" s="86" t="s">
        <v>1604</v>
      </c>
      <c r="G35" s="148">
        <v>990847</v>
      </c>
    </row>
    <row r="36" spans="1:7" x14ac:dyDescent="0.3">
      <c r="A36" s="1"/>
      <c r="B36" s="86" t="s">
        <v>91</v>
      </c>
      <c r="C36" s="86" t="s">
        <v>100</v>
      </c>
      <c r="D36" s="86" t="s">
        <v>1635</v>
      </c>
      <c r="E36" s="86" t="s">
        <v>1627</v>
      </c>
      <c r="F36" s="86" t="s">
        <v>1604</v>
      </c>
      <c r="G36" s="148">
        <v>1009189</v>
      </c>
    </row>
    <row r="37" spans="1:7" x14ac:dyDescent="0.3">
      <c r="A37" s="1"/>
      <c r="B37" s="86" t="s">
        <v>91</v>
      </c>
      <c r="C37" s="86" t="s">
        <v>103</v>
      </c>
      <c r="D37" s="86" t="s">
        <v>1636</v>
      </c>
      <c r="E37" s="86" t="s">
        <v>1627</v>
      </c>
      <c r="F37" s="86" t="s">
        <v>1604</v>
      </c>
      <c r="G37" s="148">
        <v>0</v>
      </c>
    </row>
    <row r="38" spans="1:7" x14ac:dyDescent="0.3">
      <c r="A38" s="1"/>
      <c r="B38" s="86" t="s">
        <v>91</v>
      </c>
      <c r="C38" s="86" t="s">
        <v>1607</v>
      </c>
      <c r="D38" s="86" t="s">
        <v>1637</v>
      </c>
      <c r="E38" s="86" t="s">
        <v>1608</v>
      </c>
      <c r="F38" s="86" t="s">
        <v>1609</v>
      </c>
      <c r="G38" s="148">
        <v>0</v>
      </c>
    </row>
    <row r="39" spans="1:7" x14ac:dyDescent="0.3">
      <c r="A39" s="1"/>
      <c r="B39" s="86" t="s">
        <v>91</v>
      </c>
      <c r="C39" s="86" t="s">
        <v>1607</v>
      </c>
      <c r="D39" s="86" t="s">
        <v>1637</v>
      </c>
      <c r="E39" s="86" t="s">
        <v>1603</v>
      </c>
      <c r="F39" s="86" t="s">
        <v>1604</v>
      </c>
      <c r="G39" s="148">
        <v>0</v>
      </c>
    </row>
    <row r="40" spans="1:7" x14ac:dyDescent="0.3">
      <c r="A40" s="1"/>
      <c r="B40" s="86" t="s">
        <v>91</v>
      </c>
      <c r="C40" s="86" t="s">
        <v>1142</v>
      </c>
      <c r="D40" s="86" t="s">
        <v>1638</v>
      </c>
      <c r="E40" s="86" t="s">
        <v>1603</v>
      </c>
      <c r="F40" s="86" t="s">
        <v>1604</v>
      </c>
      <c r="G40" s="148">
        <v>0</v>
      </c>
    </row>
    <row r="41" spans="1:7" x14ac:dyDescent="0.3">
      <c r="A41" s="1"/>
      <c r="B41" s="86" t="s">
        <v>91</v>
      </c>
      <c r="C41" s="86" t="s">
        <v>1142</v>
      </c>
      <c r="D41" s="86" t="s">
        <v>1639</v>
      </c>
      <c r="E41" s="86" t="s">
        <v>1603</v>
      </c>
      <c r="F41" s="86" t="s">
        <v>1604</v>
      </c>
      <c r="G41" s="148">
        <v>0</v>
      </c>
    </row>
    <row r="42" spans="1:7" x14ac:dyDescent="0.3">
      <c r="A42" s="1"/>
      <c r="B42" s="86" t="s">
        <v>91</v>
      </c>
      <c r="C42" s="86" t="s">
        <v>1142</v>
      </c>
      <c r="D42" s="86" t="s">
        <v>1640</v>
      </c>
      <c r="E42" s="86" t="s">
        <v>1603</v>
      </c>
      <c r="F42" s="86" t="s">
        <v>1604</v>
      </c>
      <c r="G42" s="148">
        <v>0</v>
      </c>
    </row>
    <row r="43" spans="1:7" x14ac:dyDescent="0.3">
      <c r="A43" s="1"/>
      <c r="B43" s="86" t="s">
        <v>91</v>
      </c>
      <c r="C43" s="86" t="s">
        <v>1145</v>
      </c>
      <c r="D43" s="86" t="s">
        <v>1641</v>
      </c>
      <c r="E43" s="86" t="s">
        <v>1603</v>
      </c>
      <c r="F43" s="86" t="s">
        <v>1604</v>
      </c>
      <c r="G43" s="148">
        <v>0</v>
      </c>
    </row>
    <row r="44" spans="1:7" x14ac:dyDescent="0.3">
      <c r="A44" s="1"/>
      <c r="B44" s="86" t="s">
        <v>91</v>
      </c>
      <c r="C44" s="86" t="s">
        <v>1145</v>
      </c>
      <c r="D44" s="86" t="s">
        <v>1642</v>
      </c>
      <c r="E44" s="86" t="s">
        <v>1603</v>
      </c>
      <c r="F44" s="86" t="s">
        <v>1604</v>
      </c>
      <c r="G44" s="148">
        <v>0</v>
      </c>
    </row>
    <row r="45" spans="1:7" x14ac:dyDescent="0.3">
      <c r="A45" s="1"/>
      <c r="B45" s="86" t="s">
        <v>91</v>
      </c>
      <c r="C45" s="86" t="s">
        <v>1145</v>
      </c>
      <c r="D45" s="86" t="s">
        <v>1643</v>
      </c>
      <c r="E45" s="86" t="s">
        <v>1603</v>
      </c>
      <c r="F45" s="86" t="s">
        <v>1604</v>
      </c>
      <c r="G45" s="148">
        <v>0</v>
      </c>
    </row>
    <row r="46" spans="1:7" x14ac:dyDescent="0.3">
      <c r="A46" s="1"/>
      <c r="B46" s="86" t="s">
        <v>105</v>
      </c>
      <c r="C46" s="86" t="s">
        <v>106</v>
      </c>
      <c r="D46" s="86" t="s">
        <v>1644</v>
      </c>
      <c r="E46" s="86" t="s">
        <v>1603</v>
      </c>
      <c r="F46" s="86" t="s">
        <v>1604</v>
      </c>
      <c r="G46" s="148">
        <v>0</v>
      </c>
    </row>
    <row r="47" spans="1:7" x14ac:dyDescent="0.3">
      <c r="A47" s="1"/>
      <c r="B47" s="86" t="s">
        <v>105</v>
      </c>
      <c r="C47" s="86" t="s">
        <v>106</v>
      </c>
      <c r="D47" s="86" t="s">
        <v>1644</v>
      </c>
      <c r="E47" s="86" t="s">
        <v>1627</v>
      </c>
      <c r="F47" s="86" t="s">
        <v>1604</v>
      </c>
      <c r="G47" s="148">
        <v>0</v>
      </c>
    </row>
    <row r="48" spans="1:7" x14ac:dyDescent="0.3">
      <c r="A48" s="1"/>
      <c r="B48" s="86" t="s">
        <v>105</v>
      </c>
      <c r="C48" s="86" t="s">
        <v>106</v>
      </c>
      <c r="D48" s="86" t="s">
        <v>1645</v>
      </c>
      <c r="E48" s="86" t="s">
        <v>1603</v>
      </c>
      <c r="F48" s="86" t="s">
        <v>1604</v>
      </c>
      <c r="G48" s="148">
        <v>0</v>
      </c>
    </row>
    <row r="49" spans="1:7" x14ac:dyDescent="0.3">
      <c r="A49" s="1"/>
      <c r="B49" s="86" t="s">
        <v>105</v>
      </c>
      <c r="C49" s="86" t="s">
        <v>106</v>
      </c>
      <c r="D49" s="86" t="s">
        <v>1645</v>
      </c>
      <c r="E49" s="86" t="s">
        <v>1627</v>
      </c>
      <c r="F49" s="86" t="s">
        <v>1604</v>
      </c>
      <c r="G49" s="148">
        <v>0</v>
      </c>
    </row>
    <row r="50" spans="1:7" x14ac:dyDescent="0.3">
      <c r="A50" s="1"/>
      <c r="B50" s="86" t="s">
        <v>667</v>
      </c>
      <c r="C50" s="86" t="s">
        <v>1150</v>
      </c>
      <c r="D50" s="86" t="s">
        <v>1646</v>
      </c>
      <c r="E50" s="86" t="s">
        <v>1647</v>
      </c>
      <c r="F50" s="86" t="s">
        <v>1604</v>
      </c>
      <c r="G50" s="148">
        <v>0</v>
      </c>
    </row>
    <row r="51" spans="1:7" x14ac:dyDescent="0.3">
      <c r="A51" s="1"/>
      <c r="B51" s="86" t="s">
        <v>667</v>
      </c>
      <c r="C51" s="86" t="s">
        <v>1150</v>
      </c>
      <c r="D51" s="86" t="s">
        <v>1646</v>
      </c>
      <c r="E51" s="86" t="s">
        <v>1648</v>
      </c>
      <c r="F51" s="86" t="s">
        <v>1604</v>
      </c>
      <c r="G51" s="148">
        <v>194332.39</v>
      </c>
    </row>
    <row r="52" spans="1:7" x14ac:dyDescent="0.3">
      <c r="A52" s="1"/>
      <c r="B52" s="86" t="s">
        <v>667</v>
      </c>
      <c r="C52" s="86" t="s">
        <v>1150</v>
      </c>
      <c r="D52" s="86" t="s">
        <v>1646</v>
      </c>
      <c r="E52" s="86" t="s">
        <v>1649</v>
      </c>
      <c r="F52" s="86" t="s">
        <v>1604</v>
      </c>
      <c r="G52" s="148">
        <v>355.36</v>
      </c>
    </row>
    <row r="53" spans="1:7" x14ac:dyDescent="0.3">
      <c r="A53" s="1"/>
      <c r="B53" s="86" t="s">
        <v>667</v>
      </c>
      <c r="C53" s="86" t="s">
        <v>1150</v>
      </c>
      <c r="D53" s="86" t="s">
        <v>1650</v>
      </c>
      <c r="E53" s="86" t="s">
        <v>1647</v>
      </c>
      <c r="F53" s="86" t="s">
        <v>1604</v>
      </c>
      <c r="G53" s="148">
        <v>0</v>
      </c>
    </row>
    <row r="54" spans="1:7" x14ac:dyDescent="0.3">
      <c r="A54" s="1"/>
      <c r="B54" s="86" t="s">
        <v>667</v>
      </c>
      <c r="C54" s="86" t="s">
        <v>1150</v>
      </c>
      <c r="D54" s="86" t="s">
        <v>1650</v>
      </c>
      <c r="E54" s="86" t="s">
        <v>1648</v>
      </c>
      <c r="F54" s="86" t="s">
        <v>1604</v>
      </c>
      <c r="G54" s="148">
        <v>15117.61</v>
      </c>
    </row>
    <row r="55" spans="1:7" x14ac:dyDescent="0.3">
      <c r="A55" s="1"/>
      <c r="B55" s="86" t="s">
        <v>667</v>
      </c>
      <c r="C55" s="86" t="s">
        <v>1150</v>
      </c>
      <c r="D55" s="86" t="s">
        <v>1650</v>
      </c>
      <c r="E55" s="86" t="s">
        <v>1649</v>
      </c>
      <c r="F55" s="86" t="s">
        <v>1604</v>
      </c>
      <c r="G55" s="148">
        <v>27.64</v>
      </c>
    </row>
    <row r="56" spans="1:7" x14ac:dyDescent="0.3">
      <c r="A56" s="1"/>
      <c r="B56" s="86" t="s">
        <v>336</v>
      </c>
      <c r="C56" s="86" t="s">
        <v>1157</v>
      </c>
      <c r="D56" s="86" t="s">
        <v>1157</v>
      </c>
      <c r="E56" s="86" t="s">
        <v>1603</v>
      </c>
      <c r="F56" s="86" t="s">
        <v>1604</v>
      </c>
      <c r="G56" s="148">
        <v>0</v>
      </c>
    </row>
    <row r="57" spans="1:7" x14ac:dyDescent="0.3">
      <c r="A57" s="1"/>
      <c r="B57" s="86" t="s">
        <v>336</v>
      </c>
      <c r="C57" s="86" t="s">
        <v>1158</v>
      </c>
      <c r="D57" s="86" t="s">
        <v>1158</v>
      </c>
      <c r="E57" s="86" t="s">
        <v>1603</v>
      </c>
      <c r="F57" s="86" t="s">
        <v>1604</v>
      </c>
      <c r="G57" s="148">
        <v>0.49209999999999998</v>
      </c>
    </row>
    <row r="58" spans="1:7" x14ac:dyDescent="0.3">
      <c r="A58" s="1"/>
      <c r="B58" s="86" t="s">
        <v>109</v>
      </c>
      <c r="C58" s="86" t="s">
        <v>112</v>
      </c>
      <c r="D58" s="86" t="s">
        <v>1651</v>
      </c>
      <c r="E58" s="86" t="s">
        <v>1627</v>
      </c>
      <c r="F58" s="86" t="s">
        <v>1604</v>
      </c>
      <c r="G58" s="148">
        <v>1002521.48</v>
      </c>
    </row>
    <row r="59" spans="1:7" x14ac:dyDescent="0.3">
      <c r="A59" s="1"/>
      <c r="B59" s="86" t="s">
        <v>109</v>
      </c>
      <c r="C59" s="86" t="s">
        <v>112</v>
      </c>
      <c r="D59" s="86" t="s">
        <v>1652</v>
      </c>
      <c r="E59" s="86" t="s">
        <v>1627</v>
      </c>
      <c r="F59" s="86" t="s">
        <v>1604</v>
      </c>
      <c r="G59" s="148">
        <v>1054080.9920000001</v>
      </c>
    </row>
    <row r="60" spans="1:7" x14ac:dyDescent="0.3">
      <c r="A60" s="1"/>
      <c r="B60" s="86" t="s">
        <v>109</v>
      </c>
      <c r="C60" s="86" t="s">
        <v>112</v>
      </c>
      <c r="D60" s="86" t="s">
        <v>1653</v>
      </c>
      <c r="E60" s="86" t="s">
        <v>1627</v>
      </c>
      <c r="F60" s="86" t="s">
        <v>1604</v>
      </c>
      <c r="G60" s="148">
        <v>0</v>
      </c>
    </row>
    <row r="61" spans="1:7" x14ac:dyDescent="0.3">
      <c r="A61" s="1"/>
      <c r="B61" s="86" t="s">
        <v>109</v>
      </c>
      <c r="C61" s="86" t="s">
        <v>118</v>
      </c>
      <c r="D61" s="86" t="s">
        <v>1654</v>
      </c>
      <c r="E61" s="86" t="s">
        <v>1627</v>
      </c>
      <c r="F61" s="86" t="s">
        <v>1604</v>
      </c>
      <c r="G61" s="148">
        <v>1361077.013</v>
      </c>
    </row>
    <row r="62" spans="1:7" x14ac:dyDescent="0.3">
      <c r="A62" s="1"/>
      <c r="B62" s="86" t="s">
        <v>396</v>
      </c>
      <c r="C62" s="86" t="s">
        <v>1162</v>
      </c>
      <c r="D62" s="86" t="s">
        <v>1655</v>
      </c>
      <c r="E62" s="86" t="s">
        <v>1603</v>
      </c>
      <c r="F62" s="86" t="s">
        <v>1604</v>
      </c>
      <c r="G62" s="148">
        <v>0</v>
      </c>
    </row>
    <row r="63" spans="1:7" x14ac:dyDescent="0.3">
      <c r="A63" s="1"/>
      <c r="B63" s="86" t="s">
        <v>129</v>
      </c>
      <c r="C63" s="86" t="s">
        <v>1169</v>
      </c>
      <c r="D63" s="86" t="s">
        <v>1656</v>
      </c>
      <c r="E63" s="86" t="s">
        <v>1603</v>
      </c>
      <c r="F63" s="86" t="s">
        <v>1604</v>
      </c>
      <c r="G63" s="148">
        <v>0</v>
      </c>
    </row>
    <row r="64" spans="1:7" x14ac:dyDescent="0.3">
      <c r="A64" s="1"/>
      <c r="B64" s="86" t="s">
        <v>129</v>
      </c>
      <c r="C64" s="86" t="s">
        <v>1169</v>
      </c>
      <c r="D64" s="86" t="s">
        <v>1656</v>
      </c>
      <c r="E64" s="86" t="s">
        <v>1627</v>
      </c>
      <c r="F64" s="86" t="s">
        <v>1604</v>
      </c>
      <c r="G64" s="148">
        <v>0</v>
      </c>
    </row>
    <row r="65" spans="1:7" x14ac:dyDescent="0.3">
      <c r="A65" s="1"/>
      <c r="B65" s="86" t="s">
        <v>129</v>
      </c>
      <c r="C65" s="86" t="s">
        <v>1169</v>
      </c>
      <c r="D65" s="86" t="s">
        <v>1170</v>
      </c>
      <c r="E65" s="86" t="s">
        <v>1603</v>
      </c>
      <c r="F65" s="86" t="s">
        <v>1604</v>
      </c>
      <c r="G65" s="148">
        <v>0</v>
      </c>
    </row>
    <row r="66" spans="1:7" x14ac:dyDescent="0.3">
      <c r="A66" s="1"/>
      <c r="B66" s="86" t="s">
        <v>129</v>
      </c>
      <c r="C66" s="86" t="s">
        <v>1169</v>
      </c>
      <c r="D66" s="86" t="s">
        <v>1170</v>
      </c>
      <c r="E66" s="86" t="s">
        <v>1627</v>
      </c>
      <c r="F66" s="86" t="s">
        <v>1604</v>
      </c>
      <c r="G66" s="148">
        <v>74187</v>
      </c>
    </row>
    <row r="67" spans="1:7" x14ac:dyDescent="0.3">
      <c r="A67" s="1"/>
      <c r="B67" s="86" t="s">
        <v>129</v>
      </c>
      <c r="C67" s="86" t="s">
        <v>1169</v>
      </c>
      <c r="D67" s="86" t="s">
        <v>135</v>
      </c>
      <c r="E67" s="86" t="s">
        <v>1603</v>
      </c>
      <c r="F67" s="86" t="s">
        <v>1604</v>
      </c>
      <c r="G67" s="148">
        <v>0</v>
      </c>
    </row>
    <row r="68" spans="1:7" x14ac:dyDescent="0.3">
      <c r="A68" s="1"/>
      <c r="B68" s="86" t="s">
        <v>129</v>
      </c>
      <c r="C68" s="86" t="s">
        <v>1169</v>
      </c>
      <c r="D68" s="86" t="s">
        <v>135</v>
      </c>
      <c r="E68" s="86" t="s">
        <v>1627</v>
      </c>
      <c r="F68" s="86" t="s">
        <v>1604</v>
      </c>
      <c r="G68" s="148">
        <v>0</v>
      </c>
    </row>
    <row r="69" spans="1:7" x14ac:dyDescent="0.3">
      <c r="A69" s="1"/>
      <c r="B69" s="86" t="s">
        <v>129</v>
      </c>
      <c r="C69" s="86" t="s">
        <v>1171</v>
      </c>
      <c r="D69" s="86" t="s">
        <v>1657</v>
      </c>
      <c r="E69" s="86" t="s">
        <v>1627</v>
      </c>
      <c r="F69" s="86" t="s">
        <v>1604</v>
      </c>
      <c r="G69" s="148">
        <v>221031</v>
      </c>
    </row>
    <row r="70" spans="1:7" x14ac:dyDescent="0.3">
      <c r="A70" s="1"/>
      <c r="B70" s="86" t="s">
        <v>129</v>
      </c>
      <c r="C70" s="86" t="s">
        <v>137</v>
      </c>
      <c r="D70" s="86" t="s">
        <v>137</v>
      </c>
      <c r="E70" s="86" t="s">
        <v>1627</v>
      </c>
      <c r="F70" s="86" t="s">
        <v>1604</v>
      </c>
      <c r="G70" s="148">
        <v>1881258</v>
      </c>
    </row>
    <row r="71" spans="1:7" x14ac:dyDescent="0.3">
      <c r="A71" s="1"/>
      <c r="B71" s="86" t="s">
        <v>129</v>
      </c>
      <c r="C71" s="86" t="s">
        <v>137</v>
      </c>
      <c r="D71" s="86" t="s">
        <v>1658</v>
      </c>
      <c r="E71" s="86" t="s">
        <v>1603</v>
      </c>
      <c r="F71" s="86" t="s">
        <v>1604</v>
      </c>
      <c r="G71" s="148">
        <v>0</v>
      </c>
    </row>
    <row r="72" spans="1:7" x14ac:dyDescent="0.3">
      <c r="A72" s="1"/>
      <c r="B72" s="86" t="s">
        <v>129</v>
      </c>
      <c r="C72" s="86" t="s">
        <v>137</v>
      </c>
      <c r="D72" s="86" t="s">
        <v>1659</v>
      </c>
      <c r="E72" s="86" t="s">
        <v>1603</v>
      </c>
      <c r="F72" s="86" t="s">
        <v>1604</v>
      </c>
      <c r="G72" s="148">
        <v>0</v>
      </c>
    </row>
    <row r="73" spans="1:7" x14ac:dyDescent="0.3">
      <c r="A73" s="1"/>
      <c r="B73" s="86" t="s">
        <v>651</v>
      </c>
      <c r="C73" s="86" t="s">
        <v>1073</v>
      </c>
      <c r="D73" s="86" t="s">
        <v>1660</v>
      </c>
      <c r="E73" s="86" t="s">
        <v>1661</v>
      </c>
      <c r="F73" s="86" t="s">
        <v>1604</v>
      </c>
      <c r="G73" s="148">
        <v>23115.38</v>
      </c>
    </row>
    <row r="74" spans="1:7" x14ac:dyDescent="0.3">
      <c r="A74" s="1"/>
      <c r="B74" s="86" t="s">
        <v>651</v>
      </c>
      <c r="C74" s="86" t="s">
        <v>1073</v>
      </c>
      <c r="D74" s="86" t="s">
        <v>1662</v>
      </c>
      <c r="E74" s="86" t="s">
        <v>1661</v>
      </c>
      <c r="F74" s="86" t="s">
        <v>1604</v>
      </c>
      <c r="G74" s="148">
        <v>22428.34</v>
      </c>
    </row>
    <row r="75" spans="1:7" x14ac:dyDescent="0.3">
      <c r="A75" s="1"/>
      <c r="B75" s="86" t="s">
        <v>651</v>
      </c>
      <c r="C75" s="86" t="s">
        <v>1073</v>
      </c>
      <c r="D75" s="86" t="s">
        <v>1663</v>
      </c>
      <c r="E75" s="86" t="s">
        <v>1661</v>
      </c>
      <c r="F75" s="86" t="s">
        <v>1604</v>
      </c>
      <c r="G75" s="148">
        <v>23115.38</v>
      </c>
    </row>
    <row r="76" spans="1:7" x14ac:dyDescent="0.3">
      <c r="A76" s="1"/>
      <c r="B76" s="86" t="s">
        <v>651</v>
      </c>
      <c r="C76" s="86" t="s">
        <v>1178</v>
      </c>
      <c r="D76" s="86" t="s">
        <v>1664</v>
      </c>
      <c r="E76" s="86" t="s">
        <v>1661</v>
      </c>
      <c r="F76" s="86" t="s">
        <v>1604</v>
      </c>
      <c r="G76" s="148">
        <v>20113.59</v>
      </c>
    </row>
    <row r="77" spans="1:7" x14ac:dyDescent="0.3">
      <c r="A77" s="1"/>
      <c r="B77" s="86" t="s">
        <v>651</v>
      </c>
      <c r="C77" s="86" t="s">
        <v>1178</v>
      </c>
      <c r="D77" s="86" t="s">
        <v>1665</v>
      </c>
      <c r="E77" s="86" t="s">
        <v>1661</v>
      </c>
      <c r="F77" s="86" t="s">
        <v>1604</v>
      </c>
      <c r="G77" s="148">
        <v>20161.75</v>
      </c>
    </row>
    <row r="78" spans="1:7" x14ac:dyDescent="0.3">
      <c r="A78" s="1"/>
      <c r="B78" s="86" t="s">
        <v>651</v>
      </c>
      <c r="C78" s="86" t="s">
        <v>1179</v>
      </c>
      <c r="D78" s="86" t="s">
        <v>1666</v>
      </c>
      <c r="E78" s="86" t="s">
        <v>1661</v>
      </c>
      <c r="F78" s="86" t="s">
        <v>1604</v>
      </c>
      <c r="G78" s="148">
        <v>16951.28</v>
      </c>
    </row>
    <row r="79" spans="1:7" x14ac:dyDescent="0.3">
      <c r="A79" s="1"/>
      <c r="B79" s="86" t="s">
        <v>651</v>
      </c>
      <c r="C79" s="86" t="s">
        <v>1179</v>
      </c>
      <c r="D79" s="86" t="s">
        <v>1667</v>
      </c>
      <c r="E79" s="86" t="s">
        <v>1661</v>
      </c>
      <c r="F79" s="86" t="s">
        <v>1604</v>
      </c>
      <c r="G79" s="148">
        <v>16951.28</v>
      </c>
    </row>
    <row r="80" spans="1:7" x14ac:dyDescent="0.3">
      <c r="A80" s="1"/>
      <c r="B80" s="86" t="s">
        <v>651</v>
      </c>
      <c r="C80" s="86" t="s">
        <v>1180</v>
      </c>
      <c r="D80" s="86" t="s">
        <v>1325</v>
      </c>
      <c r="E80" s="86" t="s">
        <v>1661</v>
      </c>
      <c r="F80" s="86" t="s">
        <v>1604</v>
      </c>
      <c r="G80" s="148">
        <v>12328.16</v>
      </c>
    </row>
    <row r="81" spans="1:7" x14ac:dyDescent="0.3">
      <c r="A81" s="1"/>
      <c r="B81" s="86" t="s">
        <v>651</v>
      </c>
      <c r="C81" s="86" t="s">
        <v>1180</v>
      </c>
      <c r="D81" s="86" t="s">
        <v>421</v>
      </c>
      <c r="E81" s="86" t="s">
        <v>1661</v>
      </c>
      <c r="F81" s="86" t="s">
        <v>1604</v>
      </c>
      <c r="G81" s="148">
        <v>0</v>
      </c>
    </row>
    <row r="82" spans="1:7" ht="26.4" x14ac:dyDescent="0.3">
      <c r="A82" s="1"/>
      <c r="B82" s="86" t="s">
        <v>627</v>
      </c>
      <c r="C82" s="86" t="s">
        <v>1181</v>
      </c>
      <c r="D82" s="86" t="s">
        <v>705</v>
      </c>
      <c r="E82" s="86" t="s">
        <v>1603</v>
      </c>
      <c r="F82" s="86" t="s">
        <v>1604</v>
      </c>
      <c r="G82" s="148">
        <v>0</v>
      </c>
    </row>
    <row r="83" spans="1:7" ht="26.4" x14ac:dyDescent="0.3">
      <c r="A83" s="1"/>
      <c r="B83" s="86" t="s">
        <v>627</v>
      </c>
      <c r="C83" s="86" t="s">
        <v>1181</v>
      </c>
      <c r="D83" s="86" t="s">
        <v>706</v>
      </c>
      <c r="E83" s="86" t="s">
        <v>1603</v>
      </c>
      <c r="F83" s="86" t="s">
        <v>1604</v>
      </c>
      <c r="G83" s="148">
        <v>0</v>
      </c>
    </row>
    <row r="84" spans="1:7" x14ac:dyDescent="0.3">
      <c r="A84" s="1"/>
      <c r="B84" s="86" t="s">
        <v>147</v>
      </c>
      <c r="C84" s="86" t="s">
        <v>148</v>
      </c>
      <c r="D84" s="86" t="s">
        <v>1668</v>
      </c>
      <c r="E84" s="86" t="s">
        <v>1603</v>
      </c>
      <c r="F84" s="86" t="s">
        <v>1604</v>
      </c>
      <c r="G84" s="148">
        <v>0</v>
      </c>
    </row>
    <row r="85" spans="1:7" x14ac:dyDescent="0.3">
      <c r="A85" s="1"/>
      <c r="B85" s="86" t="s">
        <v>147</v>
      </c>
      <c r="C85" s="86" t="s">
        <v>148</v>
      </c>
      <c r="D85" s="86" t="s">
        <v>1669</v>
      </c>
      <c r="E85" s="86" t="s">
        <v>1603</v>
      </c>
      <c r="F85" s="86" t="s">
        <v>1604</v>
      </c>
      <c r="G85" s="148">
        <v>0</v>
      </c>
    </row>
    <row r="86" spans="1:7" x14ac:dyDescent="0.3">
      <c r="A86" s="1"/>
      <c r="B86" s="86" t="s">
        <v>147</v>
      </c>
      <c r="C86" s="86" t="s">
        <v>148</v>
      </c>
      <c r="D86" s="86" t="s">
        <v>1670</v>
      </c>
      <c r="E86" s="86" t="s">
        <v>1603</v>
      </c>
      <c r="F86" s="86" t="s">
        <v>1604</v>
      </c>
      <c r="G86" s="148">
        <v>0</v>
      </c>
    </row>
    <row r="87" spans="1:7" x14ac:dyDescent="0.3">
      <c r="A87" s="1"/>
      <c r="B87" s="86" t="s">
        <v>147</v>
      </c>
      <c r="C87" s="86" t="s">
        <v>148</v>
      </c>
      <c r="D87" s="86" t="s">
        <v>1671</v>
      </c>
      <c r="E87" s="86" t="s">
        <v>1603</v>
      </c>
      <c r="F87" s="86" t="s">
        <v>1604</v>
      </c>
      <c r="G87" s="148">
        <v>0</v>
      </c>
    </row>
    <row r="88" spans="1:7" x14ac:dyDescent="0.3">
      <c r="A88" s="1"/>
      <c r="B88" s="86" t="s">
        <v>668</v>
      </c>
      <c r="C88" s="86" t="s">
        <v>1077</v>
      </c>
      <c r="D88" s="86" t="s">
        <v>1672</v>
      </c>
      <c r="E88" s="86" t="s">
        <v>1603</v>
      </c>
      <c r="F88" s="86" t="s">
        <v>1604</v>
      </c>
      <c r="G88" s="148">
        <v>0</v>
      </c>
    </row>
    <row r="89" spans="1:7" x14ac:dyDescent="0.3">
      <c r="A89" s="1"/>
      <c r="B89" s="86" t="s">
        <v>668</v>
      </c>
      <c r="C89" s="86" t="s">
        <v>1077</v>
      </c>
      <c r="D89" s="86" t="s">
        <v>1672</v>
      </c>
      <c r="E89" s="86" t="s">
        <v>1627</v>
      </c>
      <c r="F89" s="86" t="s">
        <v>1604</v>
      </c>
      <c r="G89" s="148">
        <v>202162.28200000001</v>
      </c>
    </row>
    <row r="90" spans="1:7" x14ac:dyDescent="0.3">
      <c r="A90" s="1"/>
      <c r="B90" s="86" t="s">
        <v>493</v>
      </c>
      <c r="C90" s="86" t="s">
        <v>1186</v>
      </c>
      <c r="D90" s="86" t="s">
        <v>1187</v>
      </c>
      <c r="E90" s="86" t="s">
        <v>1603</v>
      </c>
      <c r="F90" s="86" t="s">
        <v>1604</v>
      </c>
      <c r="G90" s="148">
        <v>0</v>
      </c>
    </row>
    <row r="91" spans="1:7" x14ac:dyDescent="0.3">
      <c r="A91" s="1"/>
      <c r="B91" s="86" t="s">
        <v>493</v>
      </c>
      <c r="C91" s="86" t="s">
        <v>1186</v>
      </c>
      <c r="D91" s="86" t="s">
        <v>1673</v>
      </c>
      <c r="E91" s="86" t="s">
        <v>1603</v>
      </c>
      <c r="F91" s="86" t="s">
        <v>1604</v>
      </c>
      <c r="G91" s="148">
        <v>0</v>
      </c>
    </row>
    <row r="92" spans="1:7" x14ac:dyDescent="0.3">
      <c r="A92" s="1"/>
      <c r="B92" s="86" t="s">
        <v>493</v>
      </c>
      <c r="C92" s="86" t="s">
        <v>1186</v>
      </c>
      <c r="D92" s="86" t="s">
        <v>1673</v>
      </c>
      <c r="E92" s="86" t="s">
        <v>1606</v>
      </c>
      <c r="F92" s="86" t="s">
        <v>1604</v>
      </c>
      <c r="G92" s="148">
        <v>0</v>
      </c>
    </row>
    <row r="93" spans="1:7" x14ac:dyDescent="0.3">
      <c r="A93" s="1"/>
      <c r="B93" s="86" t="s">
        <v>493</v>
      </c>
      <c r="C93" s="86" t="s">
        <v>1186</v>
      </c>
      <c r="D93" s="86" t="s">
        <v>1674</v>
      </c>
      <c r="E93" s="86" t="s">
        <v>1603</v>
      </c>
      <c r="F93" s="86" t="s">
        <v>1604</v>
      </c>
      <c r="G93" s="148">
        <v>0</v>
      </c>
    </row>
    <row r="94" spans="1:7" x14ac:dyDescent="0.3">
      <c r="A94" s="1"/>
      <c r="B94" s="86" t="s">
        <v>493</v>
      </c>
      <c r="C94" s="86" t="s">
        <v>1186</v>
      </c>
      <c r="D94" s="86" t="s">
        <v>1674</v>
      </c>
      <c r="E94" s="86" t="s">
        <v>1606</v>
      </c>
      <c r="F94" s="86" t="s">
        <v>1604</v>
      </c>
      <c r="G94" s="148">
        <v>0</v>
      </c>
    </row>
    <row r="95" spans="1:7" x14ac:dyDescent="0.3">
      <c r="A95" s="1"/>
      <c r="B95" s="86" t="s">
        <v>493</v>
      </c>
      <c r="C95" s="86" t="s">
        <v>1186</v>
      </c>
      <c r="D95" s="86" t="s">
        <v>1675</v>
      </c>
      <c r="E95" s="86" t="s">
        <v>1603</v>
      </c>
      <c r="F95" s="86" t="s">
        <v>1604</v>
      </c>
      <c r="G95" s="148">
        <v>0</v>
      </c>
    </row>
    <row r="96" spans="1:7" x14ac:dyDescent="0.3">
      <c r="A96" s="1"/>
      <c r="B96" s="86" t="s">
        <v>493</v>
      </c>
      <c r="C96" s="86" t="s">
        <v>1186</v>
      </c>
      <c r="D96" s="86" t="s">
        <v>1675</v>
      </c>
      <c r="E96" s="86" t="s">
        <v>1606</v>
      </c>
      <c r="F96" s="86" t="s">
        <v>1604</v>
      </c>
      <c r="G96" s="148">
        <v>0</v>
      </c>
    </row>
    <row r="97" spans="1:7" x14ac:dyDescent="0.3">
      <c r="A97" s="1"/>
      <c r="B97" s="86" t="s">
        <v>157</v>
      </c>
      <c r="C97" s="86" t="s">
        <v>1191</v>
      </c>
      <c r="D97" s="86" t="s">
        <v>758</v>
      </c>
      <c r="E97" s="86" t="s">
        <v>1627</v>
      </c>
      <c r="F97" s="86" t="s">
        <v>1604</v>
      </c>
      <c r="G97" s="148">
        <v>0</v>
      </c>
    </row>
    <row r="98" spans="1:7" x14ac:dyDescent="0.3">
      <c r="A98" s="1"/>
      <c r="B98" s="86" t="s">
        <v>161</v>
      </c>
      <c r="C98" s="86" t="s">
        <v>1192</v>
      </c>
      <c r="D98" s="86" t="s">
        <v>1676</v>
      </c>
      <c r="E98" s="86" t="s">
        <v>1627</v>
      </c>
      <c r="F98" s="86" t="s">
        <v>1604</v>
      </c>
      <c r="G98" s="148">
        <v>0</v>
      </c>
    </row>
    <row r="99" spans="1:7" x14ac:dyDescent="0.3">
      <c r="A99" s="1"/>
      <c r="B99" s="86" t="s">
        <v>161</v>
      </c>
      <c r="C99" s="86" t="s">
        <v>1192</v>
      </c>
      <c r="D99" s="86" t="s">
        <v>1677</v>
      </c>
      <c r="E99" s="86" t="s">
        <v>1627</v>
      </c>
      <c r="F99" s="86" t="s">
        <v>1604</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1" t="s">
        <v>0</v>
      </c>
      <c r="C3" s="192"/>
      <c r="D3" s="192"/>
      <c r="E3" s="192"/>
      <c r="F3" s="192"/>
      <c r="G3" s="19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5" t="s">
        <v>615</v>
      </c>
      <c r="C6" s="195" t="s">
        <v>1678</v>
      </c>
      <c r="D6" s="195"/>
      <c r="E6" s="195"/>
      <c r="F6" s="195"/>
      <c r="G6" s="195"/>
      <c r="H6" s="195"/>
      <c r="I6" s="195"/>
      <c r="J6" s="195"/>
      <c r="K6" s="195"/>
      <c r="L6" s="195"/>
      <c r="M6" s="195"/>
      <c r="N6" s="195"/>
      <c r="O6" s="195"/>
      <c r="P6" s="195"/>
      <c r="Q6" s="195"/>
    </row>
    <row r="7" spans="1:17" ht="40.049999999999997" customHeight="1" x14ac:dyDescent="0.3">
      <c r="A7" s="1"/>
      <c r="B7" s="195"/>
      <c r="C7" s="3" t="s">
        <v>262</v>
      </c>
      <c r="D7" s="3" t="s">
        <v>87</v>
      </c>
      <c r="E7" s="3" t="s">
        <v>91</v>
      </c>
      <c r="F7" s="3" t="s">
        <v>91</v>
      </c>
      <c r="G7" s="3" t="s">
        <v>105</v>
      </c>
      <c r="H7" s="3" t="s">
        <v>667</v>
      </c>
      <c r="I7" s="3" t="s">
        <v>109</v>
      </c>
      <c r="J7" s="3" t="s">
        <v>109</v>
      </c>
      <c r="K7" s="3" t="s">
        <v>129</v>
      </c>
      <c r="L7" s="3" t="s">
        <v>129</v>
      </c>
      <c r="M7" s="3" t="s">
        <v>129</v>
      </c>
      <c r="N7" s="3" t="s">
        <v>129</v>
      </c>
      <c r="O7" s="3" t="s">
        <v>668</v>
      </c>
      <c r="P7" s="3" t="s">
        <v>157</v>
      </c>
      <c r="Q7" s="3" t="s">
        <v>161</v>
      </c>
    </row>
    <row r="8" spans="1:17" ht="40.049999999999997" customHeight="1" x14ac:dyDescent="0.3">
      <c r="A8" s="1"/>
      <c r="B8" s="195"/>
      <c r="C8" s="3" t="s">
        <v>33</v>
      </c>
      <c r="D8" s="3" t="s">
        <v>143</v>
      </c>
      <c r="E8" s="3" t="s">
        <v>1679</v>
      </c>
      <c r="F8" s="3" t="s">
        <v>1680</v>
      </c>
      <c r="G8" s="3" t="s">
        <v>1681</v>
      </c>
      <c r="H8" s="3" t="s">
        <v>1682</v>
      </c>
      <c r="I8" s="3" t="s">
        <v>112</v>
      </c>
      <c r="J8" s="3" t="s">
        <v>118</v>
      </c>
      <c r="K8" s="3" t="s">
        <v>1683</v>
      </c>
      <c r="L8" s="3" t="s">
        <v>1684</v>
      </c>
      <c r="M8" s="3" t="s">
        <v>132</v>
      </c>
      <c r="N8" s="3" t="s">
        <v>1685</v>
      </c>
      <c r="O8" s="3" t="s">
        <v>517</v>
      </c>
      <c r="P8" s="3" t="s">
        <v>517</v>
      </c>
      <c r="Q8" s="3" t="s">
        <v>1686</v>
      </c>
    </row>
    <row r="9" spans="1:17" x14ac:dyDescent="0.3">
      <c r="A9" s="1"/>
      <c r="B9" s="149" t="s">
        <v>180</v>
      </c>
      <c r="C9" s="147">
        <v>872</v>
      </c>
      <c r="D9" s="147">
        <v>1912.4116899999999</v>
      </c>
      <c r="E9" s="147">
        <v>80.16</v>
      </c>
      <c r="F9" s="147">
        <v>80.16</v>
      </c>
      <c r="G9" s="147">
        <v>4509.2</v>
      </c>
      <c r="H9" s="147">
        <v>617.82000000000005</v>
      </c>
      <c r="I9" s="147">
        <v>7925</v>
      </c>
      <c r="J9" s="147">
        <v>22859</v>
      </c>
      <c r="K9" s="147">
        <v>4024.3461600000001</v>
      </c>
      <c r="L9" s="147">
        <v>4351.5506699999996</v>
      </c>
      <c r="M9" s="147">
        <v>4345.2720600000002</v>
      </c>
      <c r="N9" s="147">
        <v>4352.9380799999999</v>
      </c>
      <c r="O9" s="147">
        <v>2700</v>
      </c>
      <c r="P9" s="147">
        <v>0</v>
      </c>
      <c r="Q9" s="147">
        <v>7062.09</v>
      </c>
    </row>
    <row r="10" spans="1:17" x14ac:dyDescent="0.3">
      <c r="A10" s="1"/>
      <c r="B10" s="149" t="s">
        <v>1687</v>
      </c>
      <c r="C10" s="147">
        <v>873</v>
      </c>
      <c r="D10" s="147">
        <v>1905.5047999999999</v>
      </c>
      <c r="E10" s="147">
        <v>82.34</v>
      </c>
      <c r="F10" s="147">
        <v>82.34</v>
      </c>
      <c r="G10" s="147">
        <v>4502.3</v>
      </c>
      <c r="H10" s="147">
        <v>608.01</v>
      </c>
      <c r="I10" s="147">
        <v>8164</v>
      </c>
      <c r="J10" s="147">
        <v>22907</v>
      </c>
      <c r="K10" s="147">
        <v>3921.5286299999998</v>
      </c>
      <c r="L10" s="147">
        <v>4342.1287499999999</v>
      </c>
      <c r="M10" s="147">
        <v>4335.5403900000001</v>
      </c>
      <c r="N10" s="147">
        <v>4343.04504</v>
      </c>
      <c r="O10" s="147">
        <v>2690</v>
      </c>
      <c r="P10" s="147">
        <v>0</v>
      </c>
      <c r="Q10" s="147">
        <v>7060.77</v>
      </c>
    </row>
    <row r="11" spans="1:17" x14ac:dyDescent="0.3">
      <c r="A11" s="1"/>
      <c r="B11" s="149" t="s">
        <v>1688</v>
      </c>
      <c r="C11" s="147">
        <v>873.1</v>
      </c>
      <c r="D11" s="147">
        <v>1781.7798600000001</v>
      </c>
      <c r="E11" s="147">
        <v>84.31</v>
      </c>
      <c r="F11" s="147">
        <v>84.31</v>
      </c>
      <c r="G11" s="147">
        <v>4509.2</v>
      </c>
      <c r="H11" s="147">
        <v>586.44000000000005</v>
      </c>
      <c r="I11" s="147">
        <v>8404</v>
      </c>
      <c r="J11" s="147">
        <v>22852</v>
      </c>
      <c r="K11" s="147">
        <v>4012.21542</v>
      </c>
      <c r="L11" s="147">
        <v>4394.1459699999996</v>
      </c>
      <c r="M11" s="147">
        <v>4388.41705</v>
      </c>
      <c r="N11" s="147">
        <v>4395.8080300000001</v>
      </c>
      <c r="O11" s="147">
        <v>2690</v>
      </c>
      <c r="P11" s="147">
        <v>0</v>
      </c>
      <c r="Q11" s="147">
        <v>7059.2</v>
      </c>
    </row>
    <row r="12" spans="1:17" x14ac:dyDescent="0.3">
      <c r="A12" s="1"/>
      <c r="B12" s="149" t="s">
        <v>1689</v>
      </c>
      <c r="C12" s="147">
        <v>873.2</v>
      </c>
      <c r="D12" s="147">
        <v>1770.44373</v>
      </c>
      <c r="E12" s="147">
        <v>86.45</v>
      </c>
      <c r="F12" s="147">
        <v>86.45</v>
      </c>
      <c r="G12" s="147">
        <v>4509.2</v>
      </c>
      <c r="H12" s="147">
        <v>535.44000000000005</v>
      </c>
      <c r="I12" s="147">
        <v>8631</v>
      </c>
      <c r="J12" s="147">
        <v>22820</v>
      </c>
      <c r="K12" s="147">
        <v>4081.58493</v>
      </c>
      <c r="L12" s="147">
        <v>4423.3932500000001</v>
      </c>
      <c r="M12" s="147">
        <v>4417.2882099999997</v>
      </c>
      <c r="N12" s="147">
        <v>4425.1342800000002</v>
      </c>
      <c r="O12" s="147">
        <v>2700</v>
      </c>
      <c r="P12" s="147">
        <v>0</v>
      </c>
      <c r="Q12" s="147">
        <v>7057.78</v>
      </c>
    </row>
    <row r="13" spans="1:17" x14ac:dyDescent="0.3">
      <c r="A13" s="1"/>
      <c r="B13" s="149" t="s">
        <v>1690</v>
      </c>
      <c r="C13" s="147">
        <v>873.1</v>
      </c>
      <c r="D13" s="147">
        <v>1772.59502</v>
      </c>
      <c r="E13" s="147">
        <v>87.56</v>
      </c>
      <c r="F13" s="147">
        <v>87.56</v>
      </c>
      <c r="G13" s="147">
        <v>4502.3</v>
      </c>
      <c r="H13" s="147">
        <v>537.4</v>
      </c>
      <c r="I13" s="147">
        <v>8842</v>
      </c>
      <c r="J13" s="147">
        <v>22779</v>
      </c>
      <c r="K13" s="147">
        <v>4091.4779699999999</v>
      </c>
      <c r="L13" s="147">
        <v>4427.51541</v>
      </c>
      <c r="M13" s="147">
        <v>4421.3973999999998</v>
      </c>
      <c r="N13" s="147">
        <v>4429.3739299999997</v>
      </c>
      <c r="O13" s="147">
        <v>2700</v>
      </c>
      <c r="P13" s="147">
        <v>0</v>
      </c>
      <c r="Q13" s="147">
        <v>7056.27</v>
      </c>
    </row>
    <row r="14" spans="1:17" x14ac:dyDescent="0.3">
      <c r="A14" s="1"/>
      <c r="B14" s="149" t="s">
        <v>1691</v>
      </c>
      <c r="C14" s="147">
        <v>872.9</v>
      </c>
      <c r="D14" s="147">
        <v>1773.1986999999999</v>
      </c>
      <c r="E14" s="147">
        <v>88.18</v>
      </c>
      <c r="F14" s="147">
        <v>88.18</v>
      </c>
      <c r="G14" s="147">
        <v>4509.2</v>
      </c>
      <c r="H14" s="147">
        <v>548.19000000000005</v>
      </c>
      <c r="I14" s="147">
        <v>8961</v>
      </c>
      <c r="J14" s="147">
        <v>22836</v>
      </c>
      <c r="K14" s="147">
        <v>4014.68887</v>
      </c>
      <c r="L14" s="147">
        <v>4392.3789999999999</v>
      </c>
      <c r="M14" s="147">
        <v>4385.9298699999999</v>
      </c>
      <c r="N14" s="147">
        <v>4393.5703299999996</v>
      </c>
      <c r="O14" s="147">
        <v>2690</v>
      </c>
      <c r="P14" s="147">
        <v>0</v>
      </c>
      <c r="Q14" s="147">
        <v>7054.88</v>
      </c>
    </row>
    <row r="15" spans="1:17" x14ac:dyDescent="0.3">
      <c r="A15" s="1"/>
      <c r="B15" s="149" t="s">
        <v>1692</v>
      </c>
      <c r="C15" s="147">
        <v>873.1</v>
      </c>
      <c r="D15" s="147">
        <v>1774.89014</v>
      </c>
      <c r="E15" s="147">
        <v>87.71</v>
      </c>
      <c r="F15" s="147">
        <v>87.71</v>
      </c>
      <c r="G15" s="147">
        <v>4509.2</v>
      </c>
      <c r="H15" s="147">
        <v>536.41999999999996</v>
      </c>
      <c r="I15" s="147">
        <v>8945</v>
      </c>
      <c r="J15" s="147">
        <v>22849</v>
      </c>
      <c r="K15" s="147">
        <v>3933.424</v>
      </c>
      <c r="L15" s="147">
        <v>4354.8873899999999</v>
      </c>
      <c r="M15" s="147">
        <v>4348.7327599999999</v>
      </c>
      <c r="N15" s="147">
        <v>4356.7070000000003</v>
      </c>
      <c r="O15" s="147">
        <v>2690</v>
      </c>
      <c r="P15" s="147">
        <v>0</v>
      </c>
      <c r="Q15" s="147">
        <v>7053.25</v>
      </c>
    </row>
    <row r="16" spans="1:17" x14ac:dyDescent="0.3">
      <c r="A16" s="1"/>
      <c r="B16" s="149" t="s">
        <v>238</v>
      </c>
      <c r="C16" s="147">
        <v>873.2</v>
      </c>
      <c r="D16" s="147">
        <v>1773.36941</v>
      </c>
      <c r="E16" s="147">
        <v>86.54</v>
      </c>
      <c r="F16" s="147">
        <v>86.54</v>
      </c>
      <c r="G16" s="147">
        <v>4495.3999999999996</v>
      </c>
      <c r="H16" s="147">
        <v>534.46</v>
      </c>
      <c r="I16" s="147">
        <v>8851</v>
      </c>
      <c r="J16" s="147">
        <v>22997</v>
      </c>
      <c r="K16" s="147">
        <v>3836.37772</v>
      </c>
      <c r="L16" s="147">
        <v>4289.1300199999996</v>
      </c>
      <c r="M16" s="147">
        <v>4282.4478099999997</v>
      </c>
      <c r="N16" s="147">
        <v>4290.3995500000001</v>
      </c>
      <c r="O16" s="147">
        <v>2650</v>
      </c>
      <c r="P16" s="147">
        <v>0</v>
      </c>
      <c r="Q16" s="147">
        <v>7051.99</v>
      </c>
    </row>
    <row r="17" spans="1:17" x14ac:dyDescent="0.3">
      <c r="A17" s="1"/>
      <c r="B17" s="149" t="s">
        <v>215</v>
      </c>
      <c r="C17" s="147">
        <v>873.5</v>
      </c>
      <c r="D17" s="147">
        <v>1781.4250999999999</v>
      </c>
      <c r="E17" s="147">
        <v>85.34</v>
      </c>
      <c r="F17" s="147">
        <v>85.34</v>
      </c>
      <c r="G17" s="147">
        <v>4488.5</v>
      </c>
      <c r="H17" s="147">
        <v>537.4</v>
      </c>
      <c r="I17" s="147">
        <v>8757</v>
      </c>
      <c r="J17" s="147">
        <v>22832</v>
      </c>
      <c r="K17" s="147">
        <v>3724.37363</v>
      </c>
      <c r="L17" s="147">
        <v>4228.8684800000001</v>
      </c>
      <c r="M17" s="147">
        <v>4223.6236600000002</v>
      </c>
      <c r="N17" s="147">
        <v>4229.8633600000003</v>
      </c>
      <c r="O17" s="147">
        <v>2630</v>
      </c>
      <c r="P17" s="147">
        <v>0</v>
      </c>
      <c r="Q17" s="147">
        <v>7050.95</v>
      </c>
    </row>
    <row r="18" spans="1:17" x14ac:dyDescent="0.3">
      <c r="A18" s="1"/>
      <c r="B18" s="149" t="s">
        <v>234</v>
      </c>
      <c r="C18" s="147">
        <v>873.2</v>
      </c>
      <c r="D18" s="147">
        <v>1783.4665299999999</v>
      </c>
      <c r="E18" s="147">
        <v>84.2</v>
      </c>
      <c r="F18" s="147">
        <v>84.2</v>
      </c>
      <c r="G18" s="147">
        <v>4495.3999999999996</v>
      </c>
      <c r="H18" s="147">
        <v>537.4</v>
      </c>
      <c r="I18" s="147">
        <v>8663</v>
      </c>
      <c r="J18" s="147">
        <v>22812</v>
      </c>
      <c r="K18" s="147">
        <v>3702.23198</v>
      </c>
      <c r="L18" s="147">
        <v>4212.1837599999999</v>
      </c>
      <c r="M18" s="147">
        <v>4211.0805499999997</v>
      </c>
      <c r="N18" s="147">
        <v>4213.8458300000002</v>
      </c>
      <c r="O18" s="147">
        <v>2630</v>
      </c>
      <c r="P18" s="147">
        <v>0</v>
      </c>
      <c r="Q18" s="147">
        <v>7050.28</v>
      </c>
    </row>
    <row r="19" spans="1:17" x14ac:dyDescent="0.3">
      <c r="A19" s="1"/>
      <c r="B19" s="149" t="s">
        <v>358</v>
      </c>
      <c r="C19" s="147">
        <v>797.4</v>
      </c>
      <c r="D19" s="147">
        <v>1778.39375</v>
      </c>
      <c r="E19" s="147">
        <v>83.18</v>
      </c>
      <c r="F19" s="147">
        <v>83.18</v>
      </c>
      <c r="G19" s="147">
        <v>4474.7</v>
      </c>
      <c r="H19" s="147">
        <v>516.80999999999995</v>
      </c>
      <c r="I19" s="147">
        <v>8520</v>
      </c>
      <c r="J19" s="147">
        <v>22818</v>
      </c>
      <c r="K19" s="147">
        <v>3672.4349999999999</v>
      </c>
      <c r="L19" s="147">
        <v>4170.96252</v>
      </c>
      <c r="M19" s="147">
        <v>4173.3425100000004</v>
      </c>
      <c r="N19" s="147">
        <v>4173.3314499999997</v>
      </c>
      <c r="O19" s="147">
        <v>2620</v>
      </c>
      <c r="P19" s="147">
        <v>0</v>
      </c>
      <c r="Q19" s="147">
        <v>7049.93</v>
      </c>
    </row>
    <row r="20" spans="1:17" x14ac:dyDescent="0.3">
      <c r="A20" s="1"/>
      <c r="B20" s="149" t="s">
        <v>228</v>
      </c>
      <c r="C20" s="147">
        <v>790.3</v>
      </c>
      <c r="D20" s="147">
        <v>1782.5855300000001</v>
      </c>
      <c r="E20" s="147">
        <v>82.08</v>
      </c>
      <c r="F20" s="147">
        <v>82.08</v>
      </c>
      <c r="G20" s="147">
        <v>4481.6000000000004</v>
      </c>
      <c r="H20" s="147">
        <v>511.91</v>
      </c>
      <c r="I20" s="147">
        <v>8375</v>
      </c>
      <c r="J20" s="147">
        <v>22785</v>
      </c>
      <c r="K20" s="147">
        <v>3561.9621299999999</v>
      </c>
      <c r="L20" s="147">
        <v>4087.9310599999999</v>
      </c>
      <c r="M20" s="147">
        <v>4092.4598700000001</v>
      </c>
      <c r="N20" s="147">
        <v>4089.5935100000002</v>
      </c>
      <c r="O20" s="147">
        <v>2600</v>
      </c>
      <c r="P20" s="147">
        <v>0</v>
      </c>
      <c r="Q20" s="147">
        <v>7048.36</v>
      </c>
    </row>
    <row r="21" spans="1:17" x14ac:dyDescent="0.3">
      <c r="A21" s="1"/>
      <c r="B21" s="149" t="s">
        <v>1693</v>
      </c>
      <c r="C21" s="147">
        <v>834.5</v>
      </c>
      <c r="D21" s="147">
        <v>1776.4719</v>
      </c>
      <c r="E21" s="147">
        <v>80.86</v>
      </c>
      <c r="F21" s="147">
        <v>80.86</v>
      </c>
      <c r="G21" s="147">
        <v>4467.8</v>
      </c>
      <c r="H21" s="147">
        <v>516.80999999999995</v>
      </c>
      <c r="I21" s="147">
        <v>8247</v>
      </c>
      <c r="J21" s="147">
        <v>22820</v>
      </c>
      <c r="K21" s="147">
        <v>3455.6114200000002</v>
      </c>
      <c r="L21" s="147">
        <v>4035.3252400000001</v>
      </c>
      <c r="M21" s="147">
        <v>4042.1783399999999</v>
      </c>
      <c r="N21" s="147">
        <v>4037.4191300000002</v>
      </c>
      <c r="O21" s="147">
        <v>2600</v>
      </c>
      <c r="P21" s="147">
        <v>0</v>
      </c>
      <c r="Q21" s="147">
        <v>7047.26</v>
      </c>
    </row>
    <row r="22" spans="1:17" x14ac:dyDescent="0.3">
      <c r="A22" s="1"/>
      <c r="B22" s="149" t="s">
        <v>426</v>
      </c>
      <c r="C22" s="147">
        <v>864</v>
      </c>
      <c r="D22" s="147">
        <v>1868.87951</v>
      </c>
      <c r="E22" s="147">
        <v>80.03</v>
      </c>
      <c r="F22" s="147">
        <v>80.03</v>
      </c>
      <c r="G22" s="147">
        <v>4488.5</v>
      </c>
      <c r="H22" s="147">
        <v>519.75</v>
      </c>
      <c r="I22" s="147">
        <v>8202</v>
      </c>
      <c r="J22" s="147">
        <v>22966</v>
      </c>
      <c r="K22" s="147">
        <v>3402.0240800000001</v>
      </c>
      <c r="L22" s="147">
        <v>4010.5922700000001</v>
      </c>
      <c r="M22" s="147">
        <v>4017.5247199999999</v>
      </c>
      <c r="N22" s="147">
        <v>4012.21542</v>
      </c>
      <c r="O22" s="147">
        <v>2610</v>
      </c>
      <c r="P22" s="147">
        <v>0</v>
      </c>
      <c r="Q22" s="147">
        <v>7046.1</v>
      </c>
    </row>
    <row r="23" spans="1:17" x14ac:dyDescent="0.3">
      <c r="A23" s="1"/>
      <c r="B23" s="149" t="s">
        <v>590</v>
      </c>
      <c r="C23" s="147">
        <v>861.7</v>
      </c>
      <c r="D23" s="147">
        <v>1907.02019</v>
      </c>
      <c r="E23" s="147">
        <v>79.790000000000006</v>
      </c>
      <c r="F23" s="147">
        <v>79.790000000000006</v>
      </c>
      <c r="G23" s="147">
        <v>4488.5</v>
      </c>
      <c r="H23" s="147">
        <v>519.75</v>
      </c>
      <c r="I23" s="147">
        <v>8241</v>
      </c>
      <c r="J23" s="147">
        <v>22895</v>
      </c>
      <c r="K23" s="147">
        <v>3476.5754700000002</v>
      </c>
      <c r="L23" s="147">
        <v>4082.43523</v>
      </c>
      <c r="M23" s="147">
        <v>4088.35068</v>
      </c>
      <c r="N23" s="147">
        <v>4084.058</v>
      </c>
      <c r="O23" s="147">
        <v>2650</v>
      </c>
      <c r="P23" s="147">
        <v>0</v>
      </c>
      <c r="Q23" s="147">
        <v>7045.25</v>
      </c>
    </row>
    <row r="24" spans="1:17" x14ac:dyDescent="0.3">
      <c r="A24" s="1"/>
      <c r="B24" s="149" t="s">
        <v>1694</v>
      </c>
      <c r="C24" s="147">
        <v>860.3</v>
      </c>
      <c r="D24" s="147">
        <v>1778.8921399999999</v>
      </c>
      <c r="E24" s="147">
        <v>79.73</v>
      </c>
      <c r="F24" s="147">
        <v>79.73</v>
      </c>
      <c r="G24" s="147">
        <v>4488.5</v>
      </c>
      <c r="H24" s="147">
        <v>519.75</v>
      </c>
      <c r="I24" s="147">
        <v>8290</v>
      </c>
      <c r="J24" s="147">
        <v>22783</v>
      </c>
      <c r="K24" s="147">
        <v>3496.7147799999998</v>
      </c>
      <c r="L24" s="147">
        <v>4090.4830900000002</v>
      </c>
      <c r="M24" s="147">
        <v>4094.4061299999998</v>
      </c>
      <c r="N24" s="147">
        <v>4091.3600900000001</v>
      </c>
      <c r="O24" s="147">
        <v>2660</v>
      </c>
      <c r="P24" s="147">
        <v>0</v>
      </c>
      <c r="Q24" s="147">
        <v>7043.91</v>
      </c>
    </row>
    <row r="25" spans="1:17" x14ac:dyDescent="0.3">
      <c r="A25" s="1"/>
      <c r="B25" s="149" t="s">
        <v>216</v>
      </c>
      <c r="C25" s="147">
        <v>861.8</v>
      </c>
      <c r="D25" s="147">
        <v>1781.4085</v>
      </c>
      <c r="E25" s="147">
        <v>80.150000000000006</v>
      </c>
      <c r="F25" s="147">
        <v>80.150000000000006</v>
      </c>
      <c r="G25" s="147">
        <v>4488.5</v>
      </c>
      <c r="H25" s="147">
        <v>519.75</v>
      </c>
      <c r="I25" s="147">
        <v>8328</v>
      </c>
      <c r="J25" s="147">
        <v>22801</v>
      </c>
      <c r="K25" s="147">
        <v>3551.1268599999999</v>
      </c>
      <c r="L25" s="147">
        <v>4119.1413899999998</v>
      </c>
      <c r="M25" s="147">
        <v>4121.22307</v>
      </c>
      <c r="N25" s="147">
        <v>4119.7441099999996</v>
      </c>
      <c r="O25" s="147">
        <v>2670</v>
      </c>
      <c r="P25" s="147">
        <v>0</v>
      </c>
      <c r="Q25" s="147">
        <v>7042.42</v>
      </c>
    </row>
    <row r="26" spans="1:17" x14ac:dyDescent="0.3">
      <c r="A26" s="1"/>
      <c r="B26" s="149" t="s">
        <v>229</v>
      </c>
      <c r="C26" s="147">
        <v>864</v>
      </c>
      <c r="D26" s="147">
        <v>1785.5773899999999</v>
      </c>
      <c r="E26" s="147">
        <v>80.23</v>
      </c>
      <c r="F26" s="147">
        <v>80.23</v>
      </c>
      <c r="G26" s="147">
        <v>4474.7</v>
      </c>
      <c r="H26" s="147">
        <v>518.77</v>
      </c>
      <c r="I26" s="147">
        <v>8296</v>
      </c>
      <c r="J26" s="147">
        <v>22922</v>
      </c>
      <c r="K26" s="147">
        <v>3583.6326600000002</v>
      </c>
      <c r="L26" s="147">
        <v>4189.0213000000003</v>
      </c>
      <c r="M26" s="147">
        <v>4187.5076300000001</v>
      </c>
      <c r="N26" s="147">
        <v>4190.0554700000002</v>
      </c>
      <c r="O26" s="147">
        <v>2680</v>
      </c>
      <c r="P26" s="147">
        <v>0</v>
      </c>
      <c r="Q26" s="147">
        <v>7039.15</v>
      </c>
    </row>
    <row r="27" spans="1:17" x14ac:dyDescent="0.3">
      <c r="A27" s="1"/>
      <c r="B27" s="149" t="s">
        <v>1695</v>
      </c>
      <c r="C27" s="147">
        <v>866.3</v>
      </c>
      <c r="D27" s="147">
        <v>1781.2152900000001</v>
      </c>
      <c r="E27" s="147">
        <v>80.209999999999994</v>
      </c>
      <c r="F27" s="147">
        <v>80.209999999999994</v>
      </c>
      <c r="G27" s="147">
        <v>4474.7</v>
      </c>
      <c r="H27" s="147">
        <v>519.75</v>
      </c>
      <c r="I27" s="147">
        <v>8264</v>
      </c>
      <c r="J27" s="147">
        <v>22887</v>
      </c>
      <c r="K27" s="147">
        <v>3666.4283799999998</v>
      </c>
      <c r="L27" s="147">
        <v>4227.8869599999998</v>
      </c>
      <c r="M27" s="147">
        <v>4223.4077500000003</v>
      </c>
      <c r="N27" s="147">
        <v>4228.8032499999999</v>
      </c>
      <c r="O27" s="147">
        <v>2690</v>
      </c>
      <c r="P27" s="147">
        <v>0</v>
      </c>
      <c r="Q27" s="147">
        <v>7036.82</v>
      </c>
    </row>
    <row r="28" spans="1:17" x14ac:dyDescent="0.3">
      <c r="A28" s="1"/>
      <c r="B28" s="149" t="s">
        <v>1696</v>
      </c>
      <c r="C28" s="147">
        <v>792.1</v>
      </c>
      <c r="D28" s="147">
        <v>1776.8411599999999</v>
      </c>
      <c r="E28" s="147">
        <v>79.31</v>
      </c>
      <c r="F28" s="147">
        <v>79.31</v>
      </c>
      <c r="G28" s="147">
        <v>4474.7</v>
      </c>
      <c r="H28" s="147">
        <v>519.75</v>
      </c>
      <c r="I28" s="147">
        <v>8232</v>
      </c>
      <c r="J28" s="147">
        <v>22793</v>
      </c>
      <c r="K28" s="147">
        <v>3625.32501</v>
      </c>
      <c r="L28" s="147">
        <v>4182.5435600000001</v>
      </c>
      <c r="M28" s="147">
        <v>4177.2354100000002</v>
      </c>
      <c r="N28" s="147">
        <v>4184.0488400000004</v>
      </c>
      <c r="O28" s="147">
        <v>2690</v>
      </c>
      <c r="P28" s="147">
        <v>0</v>
      </c>
      <c r="Q28" s="147">
        <v>7035.86</v>
      </c>
    </row>
    <row r="29" spans="1:17" x14ac:dyDescent="0.3">
      <c r="A29" s="1"/>
      <c r="B29" s="149" t="s">
        <v>1697</v>
      </c>
      <c r="C29" s="147">
        <v>792.6</v>
      </c>
      <c r="D29" s="147">
        <v>1776.36375</v>
      </c>
      <c r="E29" s="147">
        <v>78.38</v>
      </c>
      <c r="F29" s="147">
        <v>78.38</v>
      </c>
      <c r="G29" s="147">
        <v>4474.7</v>
      </c>
      <c r="H29" s="147">
        <v>518.77</v>
      </c>
      <c r="I29" s="147">
        <v>8200</v>
      </c>
      <c r="J29" s="147">
        <v>22852</v>
      </c>
      <c r="K29" s="147">
        <v>3612.9585299999999</v>
      </c>
      <c r="L29" s="147">
        <v>4192.3584000000001</v>
      </c>
      <c r="M29" s="147">
        <v>4186.7507900000001</v>
      </c>
      <c r="N29" s="147">
        <v>4193.4707600000002</v>
      </c>
      <c r="O29" s="147">
        <v>2630</v>
      </c>
      <c r="P29" s="147">
        <v>0</v>
      </c>
      <c r="Q29" s="147">
        <v>7034.12</v>
      </c>
    </row>
    <row r="30" spans="1:17" x14ac:dyDescent="0.3">
      <c r="A30" s="1"/>
      <c r="B30" s="149" t="s">
        <v>1698</v>
      </c>
      <c r="C30" s="147">
        <v>839.1</v>
      </c>
      <c r="D30" s="147">
        <v>1776.4078099999999</v>
      </c>
      <c r="E30" s="147">
        <v>77.459999999999994</v>
      </c>
      <c r="F30" s="147">
        <v>77.459999999999994</v>
      </c>
      <c r="G30" s="147">
        <v>4467.8</v>
      </c>
      <c r="H30" s="147">
        <v>519.75</v>
      </c>
      <c r="I30" s="147">
        <v>8168</v>
      </c>
      <c r="J30" s="147">
        <v>22892</v>
      </c>
      <c r="K30" s="147">
        <v>3541.2338300000001</v>
      </c>
      <c r="L30" s="147">
        <v>4085.5758700000001</v>
      </c>
      <c r="M30" s="147">
        <v>4078.8353000000002</v>
      </c>
      <c r="N30" s="147">
        <v>4086.5314499999999</v>
      </c>
      <c r="O30" s="147">
        <v>2630</v>
      </c>
      <c r="P30" s="147">
        <v>0</v>
      </c>
      <c r="Q30" s="147">
        <v>7032.45</v>
      </c>
    </row>
    <row r="31" spans="1:17" x14ac:dyDescent="0.3">
      <c r="A31" s="1"/>
      <c r="B31" s="149" t="s">
        <v>1699</v>
      </c>
      <c r="C31" s="147">
        <v>875.1</v>
      </c>
      <c r="D31" s="147">
        <v>1776.01872</v>
      </c>
      <c r="E31" s="147">
        <v>76.959999999999994</v>
      </c>
      <c r="F31" s="147">
        <v>76.959999999999994</v>
      </c>
      <c r="G31" s="147">
        <v>4474.7</v>
      </c>
      <c r="H31" s="147">
        <v>519.75</v>
      </c>
      <c r="I31" s="147">
        <v>8158</v>
      </c>
      <c r="J31" s="147">
        <v>22917</v>
      </c>
      <c r="K31" s="147">
        <v>3445.83626</v>
      </c>
      <c r="L31" s="147">
        <v>4030.4180099999999</v>
      </c>
      <c r="M31" s="147">
        <v>4024.22867</v>
      </c>
      <c r="N31" s="147">
        <v>4031.4125100000001</v>
      </c>
      <c r="O31" s="147">
        <v>2630</v>
      </c>
      <c r="P31" s="147">
        <v>0</v>
      </c>
      <c r="Q31" s="147">
        <v>7030.83</v>
      </c>
    </row>
    <row r="32" spans="1:17" x14ac:dyDescent="0.3">
      <c r="A32" s="1"/>
      <c r="B32" s="149" t="s">
        <v>415</v>
      </c>
      <c r="C32" s="147">
        <v>874.5</v>
      </c>
      <c r="D32" s="147">
        <v>1776.84574</v>
      </c>
      <c r="E32" s="147">
        <v>77.62</v>
      </c>
      <c r="F32" s="147">
        <v>77.62</v>
      </c>
      <c r="G32" s="147">
        <v>4474.7</v>
      </c>
      <c r="H32" s="147">
        <v>518.77</v>
      </c>
      <c r="I32" s="147">
        <v>8268</v>
      </c>
      <c r="J32" s="147">
        <v>22913</v>
      </c>
      <c r="K32" s="147">
        <v>3647.5845300000001</v>
      </c>
      <c r="L32" s="147">
        <v>4040.4289199999998</v>
      </c>
      <c r="M32" s="147">
        <v>4033.85239</v>
      </c>
      <c r="N32" s="147">
        <v>4041.5412900000001</v>
      </c>
      <c r="O32" s="147">
        <v>2690</v>
      </c>
      <c r="P32" s="147">
        <v>0</v>
      </c>
      <c r="Q32" s="147">
        <v>7029.3</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1" t="s">
        <v>0</v>
      </c>
      <c r="C3" s="192"/>
      <c r="D3" s="192"/>
      <c r="E3" s="192"/>
      <c r="F3" s="192"/>
      <c r="G3" s="192"/>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5" t="s">
        <v>615</v>
      </c>
      <c r="C6" s="195" t="s">
        <v>1700</v>
      </c>
      <c r="D6" s="195"/>
      <c r="E6" s="195"/>
      <c r="F6" s="195"/>
      <c r="G6" s="195"/>
      <c r="H6" s="195"/>
      <c r="I6" s="195"/>
      <c r="J6" s="195"/>
      <c r="K6" s="195"/>
      <c r="L6" s="195"/>
      <c r="M6" s="195"/>
      <c r="N6" s="195"/>
      <c r="O6" s="195"/>
      <c r="P6" s="195"/>
      <c r="Q6" s="195"/>
      <c r="R6" s="195"/>
    </row>
    <row r="7" spans="1:18" ht="40.049999999999997" customHeight="1" x14ac:dyDescent="0.3">
      <c r="A7" s="1"/>
      <c r="B7" s="195"/>
      <c r="C7" s="3" t="s">
        <v>262</v>
      </c>
      <c r="D7" s="3" t="s">
        <v>87</v>
      </c>
      <c r="E7" s="3" t="s">
        <v>87</v>
      </c>
      <c r="F7" s="3" t="s">
        <v>91</v>
      </c>
      <c r="G7" s="3" t="s">
        <v>91</v>
      </c>
      <c r="H7" s="3" t="s">
        <v>91</v>
      </c>
      <c r="I7" s="3" t="s">
        <v>91</v>
      </c>
      <c r="J7" s="3" t="s">
        <v>105</v>
      </c>
      <c r="K7" s="3" t="s">
        <v>667</v>
      </c>
      <c r="L7" s="3" t="s">
        <v>109</v>
      </c>
      <c r="M7" s="3" t="s">
        <v>109</v>
      </c>
      <c r="N7" s="3" t="s">
        <v>129</v>
      </c>
      <c r="O7" s="3" t="s">
        <v>129</v>
      </c>
      <c r="P7" s="3" t="s">
        <v>668</v>
      </c>
      <c r="Q7" s="3" t="s">
        <v>157</v>
      </c>
      <c r="R7" s="3" t="s">
        <v>161</v>
      </c>
    </row>
    <row r="8" spans="1:18" ht="40.049999999999997" customHeight="1" x14ac:dyDescent="0.3">
      <c r="A8" s="1"/>
      <c r="B8" s="195"/>
      <c r="C8" s="3" t="s">
        <v>1124</v>
      </c>
      <c r="D8" s="3" t="s">
        <v>1129</v>
      </c>
      <c r="E8" s="3" t="s">
        <v>1130</v>
      </c>
      <c r="F8" s="3" t="s">
        <v>100</v>
      </c>
      <c r="G8" s="3" t="s">
        <v>103</v>
      </c>
      <c r="H8" s="3" t="s">
        <v>1607</v>
      </c>
      <c r="I8" s="3" t="s">
        <v>1145</v>
      </c>
      <c r="J8" s="3" t="s">
        <v>106</v>
      </c>
      <c r="K8" s="3" t="s">
        <v>1150</v>
      </c>
      <c r="L8" s="3" t="s">
        <v>112</v>
      </c>
      <c r="M8" s="3" t="s">
        <v>118</v>
      </c>
      <c r="N8" s="3" t="s">
        <v>1169</v>
      </c>
      <c r="O8" s="3" t="s">
        <v>137</v>
      </c>
      <c r="P8" s="3" t="s">
        <v>1077</v>
      </c>
      <c r="Q8" s="3" t="s">
        <v>1191</v>
      </c>
      <c r="R8" s="3" t="s">
        <v>1192</v>
      </c>
    </row>
    <row r="9" spans="1:18" x14ac:dyDescent="0.3">
      <c r="A9" s="1"/>
      <c r="B9" s="149" t="s">
        <v>180</v>
      </c>
      <c r="C9" s="147">
        <v>17.3</v>
      </c>
      <c r="D9" s="147">
        <v>24.45</v>
      </c>
      <c r="E9" s="147">
        <v>24.45</v>
      </c>
      <c r="F9" s="147">
        <v>19.100000000000001</v>
      </c>
      <c r="G9" s="147">
        <v>19.100000000000001</v>
      </c>
      <c r="H9" s="147">
        <v>21.11</v>
      </c>
      <c r="I9" s="147">
        <v>21.11</v>
      </c>
      <c r="J9" s="147">
        <v>17.100000000000001</v>
      </c>
      <c r="K9" s="147">
        <v>23.96</v>
      </c>
      <c r="L9" s="147">
        <v>17.600000000000001</v>
      </c>
      <c r="M9" s="147">
        <v>18.5</v>
      </c>
      <c r="N9" s="147">
        <v>23.58</v>
      </c>
      <c r="O9" s="147">
        <v>18.533000000000001</v>
      </c>
      <c r="P9" s="147">
        <v>17.7</v>
      </c>
      <c r="Q9" s="147">
        <v>0</v>
      </c>
      <c r="R9" s="147">
        <v>25.87</v>
      </c>
    </row>
    <row r="10" spans="1:18" x14ac:dyDescent="0.3">
      <c r="A10" s="1"/>
      <c r="B10" s="149" t="s">
        <v>1687</v>
      </c>
      <c r="C10" s="147">
        <v>17.3</v>
      </c>
      <c r="D10" s="147">
        <v>24.97</v>
      </c>
      <c r="E10" s="147">
        <v>24.97</v>
      </c>
      <c r="F10" s="147">
        <v>19.100000000000001</v>
      </c>
      <c r="G10" s="147">
        <v>19.100000000000001</v>
      </c>
      <c r="H10" s="147">
        <v>20.61</v>
      </c>
      <c r="I10" s="147">
        <v>20.61</v>
      </c>
      <c r="J10" s="147">
        <v>17.3</v>
      </c>
      <c r="K10" s="147">
        <v>33.57</v>
      </c>
      <c r="L10" s="147">
        <v>17.7</v>
      </c>
      <c r="M10" s="147">
        <v>18.8</v>
      </c>
      <c r="N10" s="147">
        <v>23.43</v>
      </c>
      <c r="O10" s="147">
        <v>18.600000000000001</v>
      </c>
      <c r="P10" s="147">
        <v>18.100000000000001</v>
      </c>
      <c r="Q10" s="147">
        <v>0</v>
      </c>
      <c r="R10" s="147">
        <v>25.73</v>
      </c>
    </row>
    <row r="11" spans="1:18" x14ac:dyDescent="0.3">
      <c r="A11" s="1"/>
      <c r="B11" s="149" t="s">
        <v>1688</v>
      </c>
      <c r="C11" s="147">
        <v>17.2</v>
      </c>
      <c r="D11" s="147">
        <v>24.86</v>
      </c>
      <c r="E11" s="147">
        <v>24.86</v>
      </c>
      <c r="F11" s="147">
        <v>18.899999999999999</v>
      </c>
      <c r="G11" s="147">
        <v>18.899999999999999</v>
      </c>
      <c r="H11" s="147">
        <v>20.52</v>
      </c>
      <c r="I11" s="147">
        <v>20.52</v>
      </c>
      <c r="J11" s="147">
        <v>17.3</v>
      </c>
      <c r="K11" s="147">
        <v>37.07</v>
      </c>
      <c r="L11" s="147">
        <v>17.8</v>
      </c>
      <c r="M11" s="147">
        <v>18.8</v>
      </c>
      <c r="N11" s="147">
        <v>23.37</v>
      </c>
      <c r="O11" s="147">
        <v>18.8</v>
      </c>
      <c r="P11" s="147">
        <v>18.399999999999999</v>
      </c>
      <c r="Q11" s="147">
        <v>0</v>
      </c>
      <c r="R11" s="147">
        <v>25.57</v>
      </c>
    </row>
    <row r="12" spans="1:18" x14ac:dyDescent="0.3">
      <c r="A12" s="1"/>
      <c r="B12" s="149" t="s">
        <v>1689</v>
      </c>
      <c r="C12" s="147">
        <v>16.7</v>
      </c>
      <c r="D12" s="147">
        <v>24.64</v>
      </c>
      <c r="E12" s="147">
        <v>24.64</v>
      </c>
      <c r="F12" s="147">
        <v>18.600000000000001</v>
      </c>
      <c r="G12" s="147">
        <v>18.600000000000001</v>
      </c>
      <c r="H12" s="147">
        <v>20.149999999999999</v>
      </c>
      <c r="I12" s="147">
        <v>20.149999999999999</v>
      </c>
      <c r="J12" s="147">
        <v>17.100000000000001</v>
      </c>
      <c r="K12" s="147">
        <v>37.32</v>
      </c>
      <c r="L12" s="147">
        <v>17.899999999999999</v>
      </c>
      <c r="M12" s="147">
        <v>19.899999999999999</v>
      </c>
      <c r="N12" s="147">
        <v>23.4</v>
      </c>
      <c r="O12" s="147">
        <v>18.866</v>
      </c>
      <c r="P12" s="147">
        <v>18.600000000000001</v>
      </c>
      <c r="Q12" s="147">
        <v>0</v>
      </c>
      <c r="R12" s="147">
        <v>25.36</v>
      </c>
    </row>
    <row r="13" spans="1:18" x14ac:dyDescent="0.3">
      <c r="A13" s="1"/>
      <c r="B13" s="149" t="s">
        <v>1690</v>
      </c>
      <c r="C13" s="147">
        <v>16.399999999999999</v>
      </c>
      <c r="D13" s="147">
        <v>24.64</v>
      </c>
      <c r="E13" s="147">
        <v>24.64</v>
      </c>
      <c r="F13" s="147">
        <v>18.7</v>
      </c>
      <c r="G13" s="147">
        <v>18.7</v>
      </c>
      <c r="H13" s="147">
        <v>19.86</v>
      </c>
      <c r="I13" s="147">
        <v>19.86</v>
      </c>
      <c r="J13" s="147">
        <v>17</v>
      </c>
      <c r="K13" s="147">
        <v>37.299999999999997</v>
      </c>
      <c r="L13" s="147">
        <v>18.100000000000001</v>
      </c>
      <c r="M13" s="147">
        <v>20.6</v>
      </c>
      <c r="N13" s="147">
        <v>23.39</v>
      </c>
      <c r="O13" s="147">
        <v>18.8</v>
      </c>
      <c r="P13" s="147">
        <v>18.5</v>
      </c>
      <c r="Q13" s="147">
        <v>0</v>
      </c>
      <c r="R13" s="147">
        <v>25.45</v>
      </c>
    </row>
    <row r="14" spans="1:18" x14ac:dyDescent="0.3">
      <c r="A14" s="1"/>
      <c r="B14" s="149" t="s">
        <v>1691</v>
      </c>
      <c r="C14" s="147">
        <v>16.100000000000001</v>
      </c>
      <c r="D14" s="147">
        <v>23.95</v>
      </c>
      <c r="E14" s="147">
        <v>23.95</v>
      </c>
      <c r="F14" s="147">
        <v>18.399999999999999</v>
      </c>
      <c r="G14" s="147">
        <v>18.399999999999999</v>
      </c>
      <c r="H14" s="147">
        <v>19.73</v>
      </c>
      <c r="I14" s="147">
        <v>19.73</v>
      </c>
      <c r="J14" s="147">
        <v>16.899999999999999</v>
      </c>
      <c r="K14" s="147">
        <v>35.46</v>
      </c>
      <c r="L14" s="147">
        <v>18.100000000000001</v>
      </c>
      <c r="M14" s="147">
        <v>19.7</v>
      </c>
      <c r="N14" s="147">
        <v>23.36</v>
      </c>
      <c r="O14" s="147">
        <v>18.687999999999999</v>
      </c>
      <c r="P14" s="147">
        <v>18.2</v>
      </c>
      <c r="Q14" s="147">
        <v>0</v>
      </c>
      <c r="R14" s="147">
        <v>25.4</v>
      </c>
    </row>
    <row r="15" spans="1:18" x14ac:dyDescent="0.3">
      <c r="A15" s="1"/>
      <c r="B15" s="149" t="s">
        <v>1692</v>
      </c>
      <c r="C15" s="147">
        <v>15.9</v>
      </c>
      <c r="D15" s="147">
        <v>24.71</v>
      </c>
      <c r="E15" s="147">
        <v>24.71</v>
      </c>
      <c r="F15" s="147">
        <v>18.2</v>
      </c>
      <c r="G15" s="147">
        <v>18.2</v>
      </c>
      <c r="H15" s="147">
        <v>19.72</v>
      </c>
      <c r="I15" s="147">
        <v>19.72</v>
      </c>
      <c r="J15" s="147">
        <v>17</v>
      </c>
      <c r="K15" s="147">
        <v>35.22</v>
      </c>
      <c r="L15" s="147">
        <v>18</v>
      </c>
      <c r="M15" s="147">
        <v>18.600000000000001</v>
      </c>
      <c r="N15" s="147">
        <v>23.26</v>
      </c>
      <c r="O15" s="147">
        <v>18.600000000000001</v>
      </c>
      <c r="P15" s="147">
        <v>17.899999999999999</v>
      </c>
      <c r="Q15" s="147">
        <v>0</v>
      </c>
      <c r="R15" s="147">
        <v>25.46</v>
      </c>
    </row>
    <row r="16" spans="1:18" x14ac:dyDescent="0.3">
      <c r="A16" s="1"/>
      <c r="B16" s="149" t="s">
        <v>238</v>
      </c>
      <c r="C16" s="147">
        <v>15.9</v>
      </c>
      <c r="D16" s="147">
        <v>24.63</v>
      </c>
      <c r="E16" s="147">
        <v>24.63</v>
      </c>
      <c r="F16" s="147">
        <v>18.3</v>
      </c>
      <c r="G16" s="147">
        <v>18.3</v>
      </c>
      <c r="H16" s="147">
        <v>19.77</v>
      </c>
      <c r="I16" s="147">
        <v>19.77</v>
      </c>
      <c r="J16" s="147">
        <v>17.100000000000001</v>
      </c>
      <c r="K16" s="147">
        <v>35.159999999999997</v>
      </c>
      <c r="L16" s="147">
        <v>18.100000000000001</v>
      </c>
      <c r="M16" s="147">
        <v>21.5</v>
      </c>
      <c r="N16" s="147">
        <v>23.11</v>
      </c>
      <c r="O16" s="147">
        <v>18.5</v>
      </c>
      <c r="P16" s="147">
        <v>18.3</v>
      </c>
      <c r="Q16" s="147">
        <v>0</v>
      </c>
      <c r="R16" s="147">
        <v>25.94</v>
      </c>
    </row>
    <row r="17" spans="1:18" x14ac:dyDescent="0.3">
      <c r="A17" s="1"/>
      <c r="B17" s="149" t="s">
        <v>215</v>
      </c>
      <c r="C17" s="147">
        <v>17.100000000000001</v>
      </c>
      <c r="D17" s="147">
        <v>25.24</v>
      </c>
      <c r="E17" s="147">
        <v>25.24</v>
      </c>
      <c r="F17" s="147">
        <v>18.7</v>
      </c>
      <c r="G17" s="147">
        <v>18.7</v>
      </c>
      <c r="H17" s="147">
        <v>20.149999999999999</v>
      </c>
      <c r="I17" s="147">
        <v>20.149999999999999</v>
      </c>
      <c r="J17" s="147">
        <v>17.600000000000001</v>
      </c>
      <c r="K17" s="147">
        <v>35.71</v>
      </c>
      <c r="L17" s="147">
        <v>19.7</v>
      </c>
      <c r="M17" s="147">
        <v>21.1</v>
      </c>
      <c r="N17" s="147">
        <v>23.45</v>
      </c>
      <c r="O17" s="147">
        <v>18.765999999999998</v>
      </c>
      <c r="P17" s="147">
        <v>18.600000000000001</v>
      </c>
      <c r="Q17" s="147">
        <v>0</v>
      </c>
      <c r="R17" s="147">
        <v>26.78</v>
      </c>
    </row>
    <row r="18" spans="1:18" x14ac:dyDescent="0.3">
      <c r="A18" s="1"/>
      <c r="B18" s="149" t="s">
        <v>234</v>
      </c>
      <c r="C18" s="147">
        <v>19</v>
      </c>
      <c r="D18" s="147">
        <v>26.04</v>
      </c>
      <c r="E18" s="147">
        <v>26.04</v>
      </c>
      <c r="F18" s="147">
        <v>19.2</v>
      </c>
      <c r="G18" s="147">
        <v>19.2</v>
      </c>
      <c r="H18" s="147">
        <v>21.09</v>
      </c>
      <c r="I18" s="147">
        <v>21.09</v>
      </c>
      <c r="J18" s="147">
        <v>17.399999999999999</v>
      </c>
      <c r="K18" s="147">
        <v>35.69</v>
      </c>
      <c r="L18" s="147">
        <v>21</v>
      </c>
      <c r="M18" s="147">
        <v>23.6</v>
      </c>
      <c r="N18" s="147">
        <v>24.19</v>
      </c>
      <c r="O18" s="147">
        <v>19.5</v>
      </c>
      <c r="P18" s="147">
        <v>19.600000000000001</v>
      </c>
      <c r="Q18" s="147">
        <v>0</v>
      </c>
      <c r="R18" s="147">
        <v>28.03</v>
      </c>
    </row>
    <row r="19" spans="1:18" x14ac:dyDescent="0.3">
      <c r="A19" s="1"/>
      <c r="B19" s="149" t="s">
        <v>358</v>
      </c>
      <c r="C19" s="147">
        <v>21.2</v>
      </c>
      <c r="D19" s="147">
        <v>27.21</v>
      </c>
      <c r="E19" s="147">
        <v>27.21</v>
      </c>
      <c r="F19" s="147">
        <v>20.399999999999999</v>
      </c>
      <c r="G19" s="147">
        <v>20.399999999999999</v>
      </c>
      <c r="H19" s="147">
        <v>22.4</v>
      </c>
      <c r="I19" s="147">
        <v>22.4</v>
      </c>
      <c r="J19" s="147">
        <v>17.8</v>
      </c>
      <c r="K19" s="147">
        <v>36.520000000000003</v>
      </c>
      <c r="L19" s="147">
        <v>21.6</v>
      </c>
      <c r="M19" s="147">
        <v>23.5</v>
      </c>
      <c r="N19" s="147">
        <v>23.6</v>
      </c>
      <c r="O19" s="147">
        <v>20.5</v>
      </c>
      <c r="P19" s="147">
        <v>21.4</v>
      </c>
      <c r="Q19" s="147">
        <v>0</v>
      </c>
      <c r="R19" s="147">
        <v>29.95</v>
      </c>
    </row>
    <row r="20" spans="1:18" x14ac:dyDescent="0.3">
      <c r="A20" s="1"/>
      <c r="B20" s="149" t="s">
        <v>228</v>
      </c>
      <c r="C20" s="147">
        <v>24.1</v>
      </c>
      <c r="D20" s="147">
        <v>29.15</v>
      </c>
      <c r="E20" s="147">
        <v>29.15</v>
      </c>
      <c r="F20" s="147">
        <v>21.7</v>
      </c>
      <c r="G20" s="147">
        <v>21.7</v>
      </c>
      <c r="H20" s="147">
        <v>23.43</v>
      </c>
      <c r="I20" s="147">
        <v>23.43</v>
      </c>
      <c r="J20" s="147">
        <v>18.399999999999999</v>
      </c>
      <c r="K20" s="147">
        <v>37.82</v>
      </c>
      <c r="L20" s="147">
        <v>21.6</v>
      </c>
      <c r="M20" s="147">
        <v>24.7</v>
      </c>
      <c r="N20" s="147">
        <v>24.34</v>
      </c>
      <c r="O20" s="147">
        <v>20.765999999999998</v>
      </c>
      <c r="P20" s="147">
        <v>22.1</v>
      </c>
      <c r="Q20" s="147">
        <v>0</v>
      </c>
      <c r="R20" s="147">
        <v>32</v>
      </c>
    </row>
    <row r="21" spans="1:18" x14ac:dyDescent="0.3">
      <c r="A21" s="1"/>
      <c r="B21" s="149" t="s">
        <v>1693</v>
      </c>
      <c r="C21" s="147">
        <v>28.7</v>
      </c>
      <c r="D21" s="147">
        <v>29.58</v>
      </c>
      <c r="E21" s="147">
        <v>29.58</v>
      </c>
      <c r="F21" s="147">
        <v>22.2</v>
      </c>
      <c r="G21" s="147">
        <v>22.2</v>
      </c>
      <c r="H21" s="147">
        <v>24.18</v>
      </c>
      <c r="I21" s="147">
        <v>24.18</v>
      </c>
      <c r="J21" s="147">
        <v>18.600000000000001</v>
      </c>
      <c r="K21" s="147">
        <v>37.86</v>
      </c>
      <c r="L21" s="147">
        <v>22.1</v>
      </c>
      <c r="M21" s="147">
        <v>24.9</v>
      </c>
      <c r="N21" s="147">
        <v>25.73</v>
      </c>
      <c r="O21" s="147">
        <v>20.8</v>
      </c>
      <c r="P21" s="147">
        <v>22.7</v>
      </c>
      <c r="Q21" s="147">
        <v>0</v>
      </c>
      <c r="R21" s="147">
        <v>32.72</v>
      </c>
    </row>
    <row r="22" spans="1:18" x14ac:dyDescent="0.3">
      <c r="A22" s="1"/>
      <c r="B22" s="149" t="s">
        <v>426</v>
      </c>
      <c r="C22" s="147">
        <v>28.3</v>
      </c>
      <c r="D22" s="147">
        <v>30.24</v>
      </c>
      <c r="E22" s="147">
        <v>30.24</v>
      </c>
      <c r="F22" s="147">
        <v>21.7</v>
      </c>
      <c r="G22" s="147">
        <v>21.7</v>
      </c>
      <c r="H22" s="147">
        <v>24.66</v>
      </c>
      <c r="I22" s="147">
        <v>24.66</v>
      </c>
      <c r="J22" s="147">
        <v>19</v>
      </c>
      <c r="K22" s="147">
        <v>35.15</v>
      </c>
      <c r="L22" s="147">
        <v>23</v>
      </c>
      <c r="M22" s="147">
        <v>25.9</v>
      </c>
      <c r="N22" s="147">
        <v>25.2</v>
      </c>
      <c r="O22" s="147">
        <v>20.933</v>
      </c>
      <c r="P22" s="147">
        <v>22.5</v>
      </c>
      <c r="Q22" s="147">
        <v>0</v>
      </c>
      <c r="R22" s="147">
        <v>32.799999999999997</v>
      </c>
    </row>
    <row r="23" spans="1:18" x14ac:dyDescent="0.3">
      <c r="A23" s="1"/>
      <c r="B23" s="149" t="s">
        <v>590</v>
      </c>
      <c r="C23" s="147">
        <v>27.4</v>
      </c>
      <c r="D23" s="147">
        <v>29.44</v>
      </c>
      <c r="E23" s="147">
        <v>29.44</v>
      </c>
      <c r="F23" s="147">
        <v>21.9</v>
      </c>
      <c r="G23" s="147">
        <v>21.9</v>
      </c>
      <c r="H23" s="147">
        <v>25.04</v>
      </c>
      <c r="I23" s="147">
        <v>25.04</v>
      </c>
      <c r="J23" s="147">
        <v>19.100000000000001</v>
      </c>
      <c r="K23" s="147">
        <v>34</v>
      </c>
      <c r="L23" s="147">
        <v>22.2</v>
      </c>
      <c r="M23" s="147">
        <v>23.2</v>
      </c>
      <c r="N23" s="147">
        <v>23.25</v>
      </c>
      <c r="O23" s="147">
        <v>20.6</v>
      </c>
      <c r="P23" s="147">
        <v>21.4</v>
      </c>
      <c r="Q23" s="147">
        <v>0</v>
      </c>
      <c r="R23" s="147">
        <v>33.21</v>
      </c>
    </row>
    <row r="24" spans="1:18" x14ac:dyDescent="0.3">
      <c r="A24" s="1"/>
      <c r="B24" s="149" t="s">
        <v>1694</v>
      </c>
      <c r="C24" s="147">
        <v>26.8</v>
      </c>
      <c r="D24" s="147">
        <v>28.9</v>
      </c>
      <c r="E24" s="147">
        <v>28.9</v>
      </c>
      <c r="F24" s="147">
        <v>21.9</v>
      </c>
      <c r="G24" s="147">
        <v>21.9</v>
      </c>
      <c r="H24" s="147">
        <v>24.93</v>
      </c>
      <c r="I24" s="147">
        <v>24.93</v>
      </c>
      <c r="J24" s="147">
        <v>19.100000000000001</v>
      </c>
      <c r="K24" s="147">
        <v>34.020000000000003</v>
      </c>
      <c r="L24" s="147">
        <v>20.399999999999999</v>
      </c>
      <c r="M24" s="147">
        <v>21.7</v>
      </c>
      <c r="N24" s="147">
        <v>22.21</v>
      </c>
      <c r="O24" s="147">
        <v>20.166</v>
      </c>
      <c r="P24" s="147">
        <v>20.5</v>
      </c>
      <c r="Q24" s="147">
        <v>0</v>
      </c>
      <c r="R24" s="147">
        <v>31.6</v>
      </c>
    </row>
    <row r="25" spans="1:18" x14ac:dyDescent="0.3">
      <c r="A25" s="1"/>
      <c r="B25" s="149" t="s">
        <v>216</v>
      </c>
      <c r="C25" s="147">
        <v>26.1</v>
      </c>
      <c r="D25" s="147">
        <v>26.87</v>
      </c>
      <c r="E25" s="147">
        <v>26.87</v>
      </c>
      <c r="F25" s="147">
        <v>21.8</v>
      </c>
      <c r="G25" s="147">
        <v>21.8</v>
      </c>
      <c r="H25" s="147">
        <v>24.81</v>
      </c>
      <c r="I25" s="147">
        <v>24.81</v>
      </c>
      <c r="J25" s="147">
        <v>18.600000000000001</v>
      </c>
      <c r="K25" s="147">
        <v>32.42</v>
      </c>
      <c r="L25" s="147">
        <v>19.8</v>
      </c>
      <c r="M25" s="147">
        <v>20</v>
      </c>
      <c r="N25" s="147">
        <v>22.34</v>
      </c>
      <c r="O25" s="147">
        <v>19.565999999999999</v>
      </c>
      <c r="P25" s="147">
        <v>19.5</v>
      </c>
      <c r="Q25" s="147">
        <v>0</v>
      </c>
      <c r="R25" s="147">
        <v>31.19</v>
      </c>
    </row>
    <row r="26" spans="1:18" x14ac:dyDescent="0.3">
      <c r="A26" s="1"/>
      <c r="B26" s="149" t="s">
        <v>229</v>
      </c>
      <c r="C26" s="147">
        <v>25.2</v>
      </c>
      <c r="D26" s="147">
        <v>25.48</v>
      </c>
      <c r="E26" s="147">
        <v>25.48</v>
      </c>
      <c r="F26" s="147">
        <v>22.1</v>
      </c>
      <c r="G26" s="147">
        <v>22.1</v>
      </c>
      <c r="H26" s="147">
        <v>24.73</v>
      </c>
      <c r="I26" s="147">
        <v>24.73</v>
      </c>
      <c r="J26" s="147">
        <v>18</v>
      </c>
      <c r="K26" s="147">
        <v>31.95</v>
      </c>
      <c r="L26" s="147">
        <v>19.399999999999999</v>
      </c>
      <c r="M26" s="147">
        <v>19.100000000000001</v>
      </c>
      <c r="N26" s="147">
        <v>21.63</v>
      </c>
      <c r="O26" s="147">
        <v>19.3</v>
      </c>
      <c r="P26" s="147">
        <v>19</v>
      </c>
      <c r="Q26" s="147">
        <v>0</v>
      </c>
      <c r="R26" s="147">
        <v>29.73</v>
      </c>
    </row>
    <row r="27" spans="1:18" x14ac:dyDescent="0.3">
      <c r="A27" s="1"/>
      <c r="B27" s="149" t="s">
        <v>1695</v>
      </c>
      <c r="C27" s="147">
        <v>22.4</v>
      </c>
      <c r="D27" s="147">
        <v>25.24</v>
      </c>
      <c r="E27" s="147">
        <v>25.24</v>
      </c>
      <c r="F27" s="147">
        <v>20.2</v>
      </c>
      <c r="G27" s="147">
        <v>20.2</v>
      </c>
      <c r="H27" s="147">
        <v>24.62</v>
      </c>
      <c r="I27" s="147">
        <v>24.62</v>
      </c>
      <c r="J27" s="147">
        <v>17.8</v>
      </c>
      <c r="K27" s="147">
        <v>32.43</v>
      </c>
      <c r="L27" s="147">
        <v>18.600000000000001</v>
      </c>
      <c r="M27" s="147">
        <v>18.3</v>
      </c>
      <c r="N27" s="147">
        <v>22.48</v>
      </c>
      <c r="O27" s="147">
        <v>19.132999999999999</v>
      </c>
      <c r="P27" s="147">
        <v>18.600000000000001</v>
      </c>
      <c r="Q27" s="147">
        <v>0</v>
      </c>
      <c r="R27" s="147">
        <v>28.19</v>
      </c>
    </row>
    <row r="28" spans="1:18" x14ac:dyDescent="0.3">
      <c r="A28" s="1"/>
      <c r="B28" s="149" t="s">
        <v>1696</v>
      </c>
      <c r="C28" s="147">
        <v>22.1</v>
      </c>
      <c r="D28" s="147">
        <v>23.67</v>
      </c>
      <c r="E28" s="147">
        <v>23.67</v>
      </c>
      <c r="F28" s="147">
        <v>19.899999999999999</v>
      </c>
      <c r="G28" s="147">
        <v>19.899999999999999</v>
      </c>
      <c r="H28" s="147">
        <v>23.89</v>
      </c>
      <c r="I28" s="147">
        <v>23.89</v>
      </c>
      <c r="J28" s="147">
        <v>17.899999999999999</v>
      </c>
      <c r="K28" s="147">
        <v>32.14</v>
      </c>
      <c r="L28" s="147">
        <v>18.2</v>
      </c>
      <c r="M28" s="147">
        <v>18</v>
      </c>
      <c r="N28" s="147">
        <v>22.32</v>
      </c>
      <c r="O28" s="147">
        <v>18.832999999999998</v>
      </c>
      <c r="P28" s="147">
        <v>18.5</v>
      </c>
      <c r="Q28" s="147">
        <v>0</v>
      </c>
      <c r="R28" s="147">
        <v>27.22</v>
      </c>
    </row>
    <row r="29" spans="1:18" x14ac:dyDescent="0.3">
      <c r="A29" s="1"/>
      <c r="B29" s="149" t="s">
        <v>1697</v>
      </c>
      <c r="C29" s="147">
        <v>19.399999999999999</v>
      </c>
      <c r="D29" s="147">
        <v>23.07</v>
      </c>
      <c r="E29" s="147">
        <v>23.07</v>
      </c>
      <c r="F29" s="147">
        <v>19.5</v>
      </c>
      <c r="G29" s="147">
        <v>19.5</v>
      </c>
      <c r="H29" s="147">
        <v>23.06</v>
      </c>
      <c r="I29" s="147">
        <v>23.06</v>
      </c>
      <c r="J29" s="147">
        <v>17.899999999999999</v>
      </c>
      <c r="K29" s="147">
        <v>31.96</v>
      </c>
      <c r="L29" s="147">
        <v>18.100000000000001</v>
      </c>
      <c r="M29" s="147">
        <v>18.5</v>
      </c>
      <c r="N29" s="147">
        <v>22.63</v>
      </c>
      <c r="O29" s="147">
        <v>18.565999999999999</v>
      </c>
      <c r="P29" s="147">
        <v>18</v>
      </c>
      <c r="Q29" s="147">
        <v>0</v>
      </c>
      <c r="R29" s="147">
        <v>26.67</v>
      </c>
    </row>
    <row r="30" spans="1:18" x14ac:dyDescent="0.3">
      <c r="A30" s="1"/>
      <c r="B30" s="149" t="s">
        <v>1698</v>
      </c>
      <c r="C30" s="147">
        <v>19.899999999999999</v>
      </c>
      <c r="D30" s="147">
        <v>22.88</v>
      </c>
      <c r="E30" s="147">
        <v>22.88</v>
      </c>
      <c r="F30" s="147">
        <v>19.3</v>
      </c>
      <c r="G30" s="147">
        <v>19.3</v>
      </c>
      <c r="H30" s="147">
        <v>22.63</v>
      </c>
      <c r="I30" s="147">
        <v>22.63</v>
      </c>
      <c r="J30" s="147">
        <v>17.899999999999999</v>
      </c>
      <c r="K30" s="147">
        <v>31.8</v>
      </c>
      <c r="L30" s="147">
        <v>18.399999999999999</v>
      </c>
      <c r="M30" s="147">
        <v>18.3</v>
      </c>
      <c r="N30" s="147">
        <v>22.72</v>
      </c>
      <c r="O30" s="147">
        <v>18.733000000000001</v>
      </c>
      <c r="P30" s="147">
        <v>19</v>
      </c>
      <c r="Q30" s="147">
        <v>0</v>
      </c>
      <c r="R30" s="147">
        <v>26.4</v>
      </c>
    </row>
    <row r="31" spans="1:18" x14ac:dyDescent="0.3">
      <c r="A31" s="1"/>
      <c r="B31" s="149" t="s">
        <v>1699</v>
      </c>
      <c r="C31" s="147">
        <v>20.2</v>
      </c>
      <c r="D31" s="147">
        <v>22.93</v>
      </c>
      <c r="E31" s="147">
        <v>22.93</v>
      </c>
      <c r="F31" s="147">
        <v>19.100000000000001</v>
      </c>
      <c r="G31" s="147">
        <v>19.100000000000001</v>
      </c>
      <c r="H31" s="147">
        <v>22.35</v>
      </c>
      <c r="I31" s="147">
        <v>22.35</v>
      </c>
      <c r="J31" s="147">
        <v>17.600000000000001</v>
      </c>
      <c r="K31" s="147">
        <v>31.62</v>
      </c>
      <c r="L31" s="147">
        <v>18.2</v>
      </c>
      <c r="M31" s="147">
        <v>20.7</v>
      </c>
      <c r="N31" s="147">
        <v>22.81</v>
      </c>
      <c r="O31" s="147">
        <v>18.866</v>
      </c>
      <c r="P31" s="147">
        <v>18.3</v>
      </c>
      <c r="Q31" s="147">
        <v>0</v>
      </c>
      <c r="R31" s="147">
        <v>26.6</v>
      </c>
    </row>
    <row r="32" spans="1:18" x14ac:dyDescent="0.3">
      <c r="A32" s="1"/>
      <c r="B32" s="149" t="s">
        <v>415</v>
      </c>
      <c r="C32" s="147">
        <v>19.7</v>
      </c>
      <c r="D32" s="147">
        <v>22.91</v>
      </c>
      <c r="E32" s="147">
        <v>22.91</v>
      </c>
      <c r="F32" s="147">
        <v>18.7</v>
      </c>
      <c r="G32" s="147">
        <v>18.7</v>
      </c>
      <c r="H32" s="147">
        <v>22.07</v>
      </c>
      <c r="I32" s="147">
        <v>22.07</v>
      </c>
      <c r="J32" s="147">
        <v>17.8</v>
      </c>
      <c r="K32" s="147">
        <v>31.84</v>
      </c>
      <c r="L32" s="147">
        <v>18.100000000000001</v>
      </c>
      <c r="M32" s="147">
        <v>21.7</v>
      </c>
      <c r="N32" s="147">
        <v>22.9</v>
      </c>
      <c r="O32" s="147">
        <v>19.033000000000001</v>
      </c>
      <c r="P32" s="147">
        <v>18.399999999999999</v>
      </c>
      <c r="Q32" s="147">
        <v>0</v>
      </c>
      <c r="R32" s="147">
        <v>26.73</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1701</v>
      </c>
      <c r="C5" s="1"/>
      <c r="D5" s="1"/>
      <c r="E5" s="1"/>
      <c r="F5" s="1"/>
      <c r="G5" s="1"/>
      <c r="H5" s="1"/>
    </row>
    <row r="6" spans="1:8" x14ac:dyDescent="0.3">
      <c r="A6" s="1"/>
      <c r="B6" s="1"/>
      <c r="C6" s="1"/>
      <c r="D6" s="1"/>
      <c r="E6" s="1"/>
      <c r="F6" s="1"/>
      <c r="G6" s="1"/>
      <c r="H6" s="1"/>
    </row>
    <row r="7" spans="1:8" ht="45" customHeight="1" x14ac:dyDescent="0.3">
      <c r="A7" s="1"/>
      <c r="B7" s="3" t="s">
        <v>65</v>
      </c>
      <c r="C7" s="3" t="s">
        <v>3</v>
      </c>
      <c r="D7" s="3" t="s">
        <v>1702</v>
      </c>
      <c r="E7" s="3" t="s">
        <v>1703</v>
      </c>
      <c r="F7" s="3" t="s">
        <v>1704</v>
      </c>
      <c r="G7" s="3" t="s">
        <v>8</v>
      </c>
      <c r="H7" s="3" t="s">
        <v>1602</v>
      </c>
    </row>
    <row r="8" spans="1:8" x14ac:dyDescent="0.3">
      <c r="A8" s="1"/>
      <c r="B8" s="4" t="s">
        <v>69</v>
      </c>
      <c r="C8" s="150" t="s">
        <v>262</v>
      </c>
      <c r="D8" s="150" t="s">
        <v>1705</v>
      </c>
      <c r="E8" s="147">
        <v>130</v>
      </c>
      <c r="F8" s="4" t="s">
        <v>1692</v>
      </c>
      <c r="G8" s="4" t="s">
        <v>1706</v>
      </c>
      <c r="H8" s="151"/>
    </row>
    <row r="9" spans="1:8" x14ac:dyDescent="0.3">
      <c r="A9" s="1"/>
      <c r="B9" s="4" t="s">
        <v>69</v>
      </c>
      <c r="C9" s="150" t="s">
        <v>87</v>
      </c>
      <c r="D9" s="150" t="s">
        <v>1707</v>
      </c>
      <c r="E9" s="147">
        <v>396.5</v>
      </c>
      <c r="F9" s="4" t="s">
        <v>1692</v>
      </c>
      <c r="G9" s="4" t="s">
        <v>1706</v>
      </c>
      <c r="H9" s="151"/>
    </row>
    <row r="10" spans="1:8" x14ac:dyDescent="0.3">
      <c r="A10" s="1"/>
      <c r="B10" s="4" t="s">
        <v>69</v>
      </c>
      <c r="C10" s="150" t="s">
        <v>91</v>
      </c>
      <c r="D10" s="150" t="s">
        <v>1708</v>
      </c>
      <c r="E10" s="147">
        <v>3942.3150000000001</v>
      </c>
      <c r="F10" s="4" t="s">
        <v>1692</v>
      </c>
      <c r="G10" s="4" t="s">
        <v>1706</v>
      </c>
      <c r="H10" s="151"/>
    </row>
    <row r="11" spans="1:8" x14ac:dyDescent="0.3">
      <c r="A11" s="1"/>
      <c r="B11" s="4" t="s">
        <v>69</v>
      </c>
      <c r="C11" s="150" t="s">
        <v>105</v>
      </c>
      <c r="D11" s="150" t="s">
        <v>1709</v>
      </c>
      <c r="E11" s="147">
        <v>2380</v>
      </c>
      <c r="F11" s="4" t="s">
        <v>1692</v>
      </c>
      <c r="G11" s="4" t="s">
        <v>1706</v>
      </c>
      <c r="H11" s="151"/>
    </row>
    <row r="12" spans="1:8" x14ac:dyDescent="0.3">
      <c r="A12" s="1"/>
      <c r="B12" s="4" t="s">
        <v>69</v>
      </c>
      <c r="C12" s="150" t="s">
        <v>109</v>
      </c>
      <c r="D12" s="150" t="s">
        <v>1710</v>
      </c>
      <c r="E12" s="147">
        <v>3737</v>
      </c>
      <c r="F12" s="4" t="s">
        <v>1692</v>
      </c>
      <c r="G12" s="4" t="s">
        <v>1706</v>
      </c>
      <c r="H12" s="151"/>
    </row>
    <row r="13" spans="1:8" x14ac:dyDescent="0.3">
      <c r="A13" s="1"/>
      <c r="B13" s="4" t="s">
        <v>69</v>
      </c>
      <c r="C13" s="150" t="s">
        <v>109</v>
      </c>
      <c r="D13" s="150" t="s">
        <v>1711</v>
      </c>
      <c r="E13" s="147">
        <v>1337</v>
      </c>
      <c r="F13" s="4" t="s">
        <v>1692</v>
      </c>
      <c r="G13" s="4" t="s">
        <v>1706</v>
      </c>
      <c r="H13" s="151"/>
    </row>
    <row r="14" spans="1:8" x14ac:dyDescent="0.3">
      <c r="A14" s="1"/>
      <c r="B14" s="4" t="s">
        <v>69</v>
      </c>
      <c r="C14" s="150" t="s">
        <v>129</v>
      </c>
      <c r="D14" s="150" t="s">
        <v>1712</v>
      </c>
      <c r="E14" s="147">
        <v>1800</v>
      </c>
      <c r="F14" s="4" t="s">
        <v>1692</v>
      </c>
      <c r="G14" s="4" t="s">
        <v>1706</v>
      </c>
      <c r="H14" s="151"/>
    </row>
    <row r="15" spans="1:8" x14ac:dyDescent="0.3">
      <c r="A15" s="1"/>
      <c r="B15" s="4" t="s">
        <v>69</v>
      </c>
      <c r="C15" s="150" t="s">
        <v>668</v>
      </c>
      <c r="D15" s="150" t="s">
        <v>1713</v>
      </c>
      <c r="E15" s="147">
        <v>200</v>
      </c>
      <c r="F15" s="4" t="s">
        <v>1692</v>
      </c>
      <c r="G15" s="4" t="s">
        <v>1706</v>
      </c>
      <c r="H15" s="151"/>
    </row>
    <row r="16" spans="1:8" x14ac:dyDescent="0.3">
      <c r="A16" s="1"/>
      <c r="B16" s="4" t="s">
        <v>69</v>
      </c>
      <c r="C16" s="150" t="s">
        <v>157</v>
      </c>
      <c r="D16" s="150" t="s">
        <v>1714</v>
      </c>
      <c r="E16" s="147">
        <v>1275</v>
      </c>
      <c r="F16" s="4" t="s">
        <v>1692</v>
      </c>
      <c r="G16" s="4" t="s">
        <v>1706</v>
      </c>
      <c r="H16" s="151"/>
    </row>
    <row r="17" spans="1:8" x14ac:dyDescent="0.3">
      <c r="A17" s="1"/>
      <c r="B17" s="4" t="s">
        <v>69</v>
      </c>
      <c r="C17" s="150" t="s">
        <v>161</v>
      </c>
      <c r="D17" s="150" t="s">
        <v>1715</v>
      </c>
      <c r="E17" s="147">
        <v>0</v>
      </c>
      <c r="F17" s="4" t="s">
        <v>1692</v>
      </c>
      <c r="G17" s="4" t="s">
        <v>1706</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4" t="s">
        <v>1716</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row>
    <row r="5" spans="1:40" ht="22.05" hidden="1" customHeight="1" x14ac:dyDescent="0.3">
      <c r="A5" s="195" t="s">
        <v>65</v>
      </c>
      <c r="B5" s="195" t="s">
        <v>615</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5"/>
      <c r="B6" s="195"/>
      <c r="C6" s="223" t="s">
        <v>14</v>
      </c>
      <c r="D6" s="223" t="s">
        <v>178</v>
      </c>
      <c r="E6" s="223" t="s">
        <v>190</v>
      </c>
      <c r="F6" s="223" t="s">
        <v>666</v>
      </c>
      <c r="G6" s="223" t="s">
        <v>635</v>
      </c>
      <c r="H6" s="223" t="s">
        <v>659</v>
      </c>
      <c r="I6" s="223"/>
      <c r="J6" s="223" t="s">
        <v>636</v>
      </c>
      <c r="K6" s="223" t="s">
        <v>91</v>
      </c>
      <c r="L6" s="223"/>
      <c r="M6" s="223"/>
      <c r="N6" s="223"/>
      <c r="O6" s="223"/>
      <c r="P6" s="223" t="s">
        <v>637</v>
      </c>
      <c r="Q6" s="223" t="s">
        <v>662</v>
      </c>
      <c r="R6" s="223" t="s">
        <v>638</v>
      </c>
      <c r="S6" s="223" t="s">
        <v>371</v>
      </c>
      <c r="T6" s="223" t="s">
        <v>639</v>
      </c>
      <c r="U6" s="223" t="s">
        <v>663</v>
      </c>
      <c r="V6" s="223" t="s">
        <v>647</v>
      </c>
      <c r="W6" s="223" t="s">
        <v>129</v>
      </c>
      <c r="X6" s="223"/>
      <c r="Y6" s="223"/>
      <c r="Z6" s="223"/>
      <c r="AA6" s="223" t="s">
        <v>648</v>
      </c>
      <c r="AB6" s="223" t="s">
        <v>649</v>
      </c>
      <c r="AC6" s="223" t="s">
        <v>650</v>
      </c>
      <c r="AD6" s="223" t="s">
        <v>651</v>
      </c>
      <c r="AE6" s="223"/>
      <c r="AF6" s="223"/>
      <c r="AG6" s="223"/>
      <c r="AH6" s="223"/>
      <c r="AI6" s="223"/>
      <c r="AJ6" s="223"/>
      <c r="AK6" s="223"/>
      <c r="AL6" s="223"/>
      <c r="AM6" s="223" t="s">
        <v>664</v>
      </c>
      <c r="AN6" s="223" t="s">
        <v>652</v>
      </c>
    </row>
    <row r="7" spans="1:40" ht="57" customHeight="1" x14ac:dyDescent="0.3">
      <c r="A7" s="195"/>
      <c r="B7" s="195"/>
      <c r="C7" s="9" t="s">
        <v>1717</v>
      </c>
      <c r="D7" s="9" t="s">
        <v>1718</v>
      </c>
      <c r="E7" s="9" t="s">
        <v>1719</v>
      </c>
      <c r="F7" s="9" t="s">
        <v>1720</v>
      </c>
      <c r="G7" s="9" t="s">
        <v>1721</v>
      </c>
      <c r="H7" s="9" t="s">
        <v>1722</v>
      </c>
      <c r="I7" s="9" t="s">
        <v>1723</v>
      </c>
      <c r="J7" s="9" t="s">
        <v>1724</v>
      </c>
      <c r="K7" s="9" t="s">
        <v>1725</v>
      </c>
      <c r="L7" s="9" t="s">
        <v>1726</v>
      </c>
      <c r="M7" s="9" t="s">
        <v>1727</v>
      </c>
      <c r="N7" s="9" t="s">
        <v>1728</v>
      </c>
      <c r="O7" s="9" t="s">
        <v>1729</v>
      </c>
      <c r="P7" s="9" t="s">
        <v>1730</v>
      </c>
      <c r="Q7" s="9" t="s">
        <v>1731</v>
      </c>
      <c r="R7" s="9" t="s">
        <v>1732</v>
      </c>
      <c r="S7" s="9" t="s">
        <v>1733</v>
      </c>
      <c r="T7" s="9" t="s">
        <v>1734</v>
      </c>
      <c r="U7" s="9" t="s">
        <v>1735</v>
      </c>
      <c r="V7" s="9" t="s">
        <v>1736</v>
      </c>
      <c r="W7" s="9" t="s">
        <v>1737</v>
      </c>
      <c r="X7" s="9" t="s">
        <v>1738</v>
      </c>
      <c r="Y7" s="9" t="s">
        <v>1739</v>
      </c>
      <c r="Z7" s="9" t="s">
        <v>1740</v>
      </c>
      <c r="AA7" s="9" t="s">
        <v>1741</v>
      </c>
      <c r="AB7" s="9" t="s">
        <v>1742</v>
      </c>
      <c r="AC7" s="9" t="s">
        <v>1743</v>
      </c>
      <c r="AD7" s="9" t="s">
        <v>1744</v>
      </c>
      <c r="AE7" s="9" t="s">
        <v>1745</v>
      </c>
      <c r="AF7" s="9" t="s">
        <v>1746</v>
      </c>
      <c r="AG7" s="9" t="s">
        <v>1747</v>
      </c>
      <c r="AH7" s="9" t="s">
        <v>1748</v>
      </c>
      <c r="AI7" s="9" t="s">
        <v>1749</v>
      </c>
      <c r="AJ7" s="9" t="s">
        <v>1750</v>
      </c>
      <c r="AK7" s="9" t="s">
        <v>1751</v>
      </c>
      <c r="AL7" s="9" t="s">
        <v>1752</v>
      </c>
      <c r="AM7" s="9" t="s">
        <v>1753</v>
      </c>
      <c r="AN7" s="9" t="s">
        <v>1754</v>
      </c>
    </row>
    <row r="8" spans="1:40" ht="24" customHeight="1" x14ac:dyDescent="0.3">
      <c r="A8" s="13" t="s">
        <v>69</v>
      </c>
      <c r="B8" s="13" t="s">
        <v>833</v>
      </c>
      <c r="C8" s="152">
        <v>23</v>
      </c>
      <c r="D8" s="152">
        <v>0</v>
      </c>
      <c r="E8" s="152">
        <v>0</v>
      </c>
      <c r="F8" s="152">
        <v>18.681049999999999</v>
      </c>
      <c r="G8" s="152"/>
      <c r="H8" s="152">
        <v>5.88</v>
      </c>
      <c r="I8" s="152">
        <v>5.49</v>
      </c>
      <c r="J8" s="152">
        <v>5.4420000000000002</v>
      </c>
      <c r="K8" s="152">
        <v>6.6</v>
      </c>
      <c r="L8" s="152">
        <v>6.6</v>
      </c>
      <c r="M8" s="152">
        <v>6.6</v>
      </c>
      <c r="N8" s="152">
        <v>6.6</v>
      </c>
      <c r="O8" s="152"/>
      <c r="P8" s="152"/>
      <c r="Q8" s="152">
        <v>4</v>
      </c>
      <c r="R8" s="152">
        <v>1</v>
      </c>
      <c r="S8" s="152"/>
      <c r="T8" s="152"/>
      <c r="U8" s="152"/>
      <c r="V8" s="152"/>
      <c r="W8" s="152">
        <v>8.1367200000000004</v>
      </c>
      <c r="X8" s="152">
        <v>7.5179499999999999</v>
      </c>
      <c r="Y8" s="152"/>
      <c r="Z8" s="152"/>
      <c r="AA8" s="152"/>
      <c r="AB8" s="152">
        <v>7.133</v>
      </c>
      <c r="AC8" s="152">
        <v>8.2140000000000004</v>
      </c>
      <c r="AD8" s="152">
        <v>481.57047</v>
      </c>
      <c r="AE8" s="152">
        <v>481.57047</v>
      </c>
      <c r="AF8" s="152">
        <v>481.57047</v>
      </c>
      <c r="AG8" s="152">
        <v>417.36108000000002</v>
      </c>
      <c r="AH8" s="152">
        <v>417.36108000000002</v>
      </c>
      <c r="AI8" s="152">
        <v>267.66501</v>
      </c>
      <c r="AJ8" s="152">
        <v>0</v>
      </c>
      <c r="AK8" s="152">
        <v>353.15168</v>
      </c>
      <c r="AL8" s="152">
        <v>353.15168</v>
      </c>
      <c r="AM8" s="152"/>
      <c r="AN8" s="152"/>
    </row>
    <row r="9" spans="1:40" ht="24" customHeight="1" x14ac:dyDescent="0.3">
      <c r="A9" s="16" t="s">
        <v>69</v>
      </c>
      <c r="B9" s="16" t="s">
        <v>834</v>
      </c>
      <c r="C9" s="153">
        <v>23</v>
      </c>
      <c r="D9" s="153">
        <v>0</v>
      </c>
      <c r="E9" s="153">
        <v>0</v>
      </c>
      <c r="F9" s="153">
        <v>18.681049999999999</v>
      </c>
      <c r="G9" s="153"/>
      <c r="H9" s="153">
        <v>6.5</v>
      </c>
      <c r="I9" s="153">
        <v>4.99</v>
      </c>
      <c r="J9" s="153">
        <v>5.8479999999999999</v>
      </c>
      <c r="K9" s="153">
        <v>5.3</v>
      </c>
      <c r="L9" s="153">
        <v>5.3</v>
      </c>
      <c r="M9" s="153">
        <v>5.3</v>
      </c>
      <c r="N9" s="153">
        <v>5.3</v>
      </c>
      <c r="O9" s="153"/>
      <c r="P9" s="153"/>
      <c r="Q9" s="153">
        <v>4</v>
      </c>
      <c r="R9" s="153">
        <v>1</v>
      </c>
      <c r="S9" s="153"/>
      <c r="T9" s="153"/>
      <c r="U9" s="153"/>
      <c r="V9" s="153"/>
      <c r="W9" s="153">
        <v>6.95228</v>
      </c>
      <c r="X9" s="153">
        <v>7.4547100000000004</v>
      </c>
      <c r="Y9" s="153"/>
      <c r="Z9" s="153"/>
      <c r="AA9" s="153"/>
      <c r="AB9" s="153">
        <v>7.6879999999999997</v>
      </c>
      <c r="AC9" s="153">
        <v>8.2899999999999991</v>
      </c>
      <c r="AD9" s="153">
        <v>481.57047</v>
      </c>
      <c r="AE9" s="153">
        <v>481.57047</v>
      </c>
      <c r="AF9" s="153">
        <v>481.57047</v>
      </c>
      <c r="AG9" s="153">
        <v>417.36108000000002</v>
      </c>
      <c r="AH9" s="153">
        <v>417.36108000000002</v>
      </c>
      <c r="AI9" s="153">
        <v>267.66501</v>
      </c>
      <c r="AJ9" s="153">
        <v>0</v>
      </c>
      <c r="AK9" s="153">
        <v>353.15168</v>
      </c>
      <c r="AL9" s="153">
        <v>353.15168</v>
      </c>
      <c r="AM9" s="153"/>
      <c r="AN9" s="153"/>
    </row>
    <row r="10" spans="1:40" ht="24" customHeight="1" x14ac:dyDescent="0.3">
      <c r="A10" s="16" t="s">
        <v>69</v>
      </c>
      <c r="B10" s="16" t="s">
        <v>835</v>
      </c>
      <c r="C10" s="153">
        <v>23</v>
      </c>
      <c r="D10" s="153">
        <v>0</v>
      </c>
      <c r="E10" s="153">
        <v>0</v>
      </c>
      <c r="F10" s="153">
        <v>18.681049999999999</v>
      </c>
      <c r="G10" s="153"/>
      <c r="H10" s="153">
        <v>6.33</v>
      </c>
      <c r="I10" s="153">
        <v>4.17</v>
      </c>
      <c r="J10" s="153">
        <v>6.2679999999999998</v>
      </c>
      <c r="K10" s="153">
        <v>4</v>
      </c>
      <c r="L10" s="153">
        <v>4</v>
      </c>
      <c r="M10" s="153">
        <v>4</v>
      </c>
      <c r="N10" s="153">
        <v>4</v>
      </c>
      <c r="O10" s="153"/>
      <c r="P10" s="153"/>
      <c r="Q10" s="153">
        <v>3</v>
      </c>
      <c r="R10" s="153">
        <v>1</v>
      </c>
      <c r="S10" s="153"/>
      <c r="T10" s="153"/>
      <c r="U10" s="153"/>
      <c r="V10" s="153"/>
      <c r="W10" s="153">
        <v>5.66777</v>
      </c>
      <c r="X10" s="153">
        <v>7.1092399999999998</v>
      </c>
      <c r="Y10" s="153"/>
      <c r="Z10" s="153"/>
      <c r="AA10" s="153"/>
      <c r="AB10" s="153">
        <v>7.5629999999999997</v>
      </c>
      <c r="AC10" s="153">
        <v>8.298</v>
      </c>
      <c r="AD10" s="153">
        <v>481.57047</v>
      </c>
      <c r="AE10" s="153">
        <v>481.57047</v>
      </c>
      <c r="AF10" s="153">
        <v>481.57047</v>
      </c>
      <c r="AG10" s="153">
        <v>417.36108000000002</v>
      </c>
      <c r="AH10" s="153">
        <v>417.36108000000002</v>
      </c>
      <c r="AI10" s="153">
        <v>267.66501</v>
      </c>
      <c r="AJ10" s="153">
        <v>0</v>
      </c>
      <c r="AK10" s="153">
        <v>353.15168</v>
      </c>
      <c r="AL10" s="153">
        <v>353.15168</v>
      </c>
      <c r="AM10" s="153"/>
      <c r="AN10" s="153"/>
    </row>
    <row r="11" spans="1:40" ht="24" customHeight="1" x14ac:dyDescent="0.3">
      <c r="A11" s="16" t="s">
        <v>69</v>
      </c>
      <c r="B11" s="16" t="s">
        <v>836</v>
      </c>
      <c r="C11" s="153">
        <v>23</v>
      </c>
      <c r="D11" s="153">
        <v>0</v>
      </c>
      <c r="E11" s="153">
        <v>0</v>
      </c>
      <c r="F11" s="153">
        <v>18.681049999999999</v>
      </c>
      <c r="G11" s="153"/>
      <c r="H11" s="153">
        <v>5.16</v>
      </c>
      <c r="I11" s="153">
        <v>5.25</v>
      </c>
      <c r="J11" s="153">
        <v>6.14</v>
      </c>
      <c r="K11" s="153">
        <v>3.3</v>
      </c>
      <c r="L11" s="153">
        <v>3.3</v>
      </c>
      <c r="M11" s="153">
        <v>3.3</v>
      </c>
      <c r="N11" s="153">
        <v>3.3</v>
      </c>
      <c r="O11" s="153"/>
      <c r="P11" s="153"/>
      <c r="Q11" s="153">
        <v>4</v>
      </c>
      <c r="R11" s="153">
        <v>3</v>
      </c>
      <c r="S11" s="153"/>
      <c r="T11" s="153"/>
      <c r="U11" s="153"/>
      <c r="V11" s="153"/>
      <c r="W11" s="153">
        <v>5.0698800000000004</v>
      </c>
      <c r="X11" s="153">
        <v>6.2641999999999998</v>
      </c>
      <c r="Y11" s="153"/>
      <c r="Z11" s="153"/>
      <c r="AA11" s="153"/>
      <c r="AB11" s="153">
        <v>7.3540000000000001</v>
      </c>
      <c r="AC11" s="153">
        <v>8.0229999999999997</v>
      </c>
      <c r="AD11" s="153">
        <v>481.57047</v>
      </c>
      <c r="AE11" s="153">
        <v>481.57047</v>
      </c>
      <c r="AF11" s="153">
        <v>481.57047</v>
      </c>
      <c r="AG11" s="153">
        <v>417.36108000000002</v>
      </c>
      <c r="AH11" s="153">
        <v>417.36108000000002</v>
      </c>
      <c r="AI11" s="153">
        <v>267.66501</v>
      </c>
      <c r="AJ11" s="153">
        <v>0</v>
      </c>
      <c r="AK11" s="153">
        <v>353.15168</v>
      </c>
      <c r="AL11" s="153">
        <v>353.15168</v>
      </c>
      <c r="AM11" s="153"/>
      <c r="AN11" s="153"/>
    </row>
    <row r="12" spans="1:40" ht="24" customHeight="1" x14ac:dyDescent="0.3">
      <c r="A12" s="16" t="s">
        <v>69</v>
      </c>
      <c r="B12" s="16" t="s">
        <v>837</v>
      </c>
      <c r="C12" s="153">
        <v>23</v>
      </c>
      <c r="D12" s="153">
        <v>0</v>
      </c>
      <c r="E12" s="153">
        <v>0</v>
      </c>
      <c r="F12" s="153">
        <v>18.681049999999999</v>
      </c>
      <c r="G12" s="153"/>
      <c r="H12" s="153">
        <v>4.9800000000000004</v>
      </c>
      <c r="I12" s="153">
        <v>5.34</v>
      </c>
      <c r="J12" s="153">
        <v>6.0670000000000002</v>
      </c>
      <c r="K12" s="153">
        <v>3.2</v>
      </c>
      <c r="L12" s="153">
        <v>3.2</v>
      </c>
      <c r="M12" s="153">
        <v>3.2</v>
      </c>
      <c r="N12" s="153">
        <v>3.2</v>
      </c>
      <c r="O12" s="153"/>
      <c r="P12" s="153"/>
      <c r="Q12" s="153">
        <v>4</v>
      </c>
      <c r="R12" s="153">
        <v>4</v>
      </c>
      <c r="S12" s="153"/>
      <c r="T12" s="153"/>
      <c r="U12" s="153"/>
      <c r="V12" s="153"/>
      <c r="W12" s="153">
        <v>3.95756</v>
      </c>
      <c r="X12" s="153">
        <v>6.4636500000000003</v>
      </c>
      <c r="Y12" s="153"/>
      <c r="Z12" s="153"/>
      <c r="AA12" s="153"/>
      <c r="AB12" s="153">
        <v>7.61</v>
      </c>
      <c r="AC12" s="153">
        <v>7.4109999999999996</v>
      </c>
      <c r="AD12" s="153">
        <v>481.57047</v>
      </c>
      <c r="AE12" s="153">
        <v>481.57047</v>
      </c>
      <c r="AF12" s="153">
        <v>481.57047</v>
      </c>
      <c r="AG12" s="153">
        <v>417.36108000000002</v>
      </c>
      <c r="AH12" s="153">
        <v>417.36108000000002</v>
      </c>
      <c r="AI12" s="153">
        <v>267.66501</v>
      </c>
      <c r="AJ12" s="153">
        <v>0</v>
      </c>
      <c r="AK12" s="153">
        <v>353.15168</v>
      </c>
      <c r="AL12" s="153">
        <v>353.15168</v>
      </c>
      <c r="AM12" s="153"/>
      <c r="AN12" s="153"/>
    </row>
    <row r="13" spans="1:40" ht="24" customHeight="1" x14ac:dyDescent="0.3">
      <c r="A13" s="16" t="s">
        <v>69</v>
      </c>
      <c r="B13" s="16" t="s">
        <v>838</v>
      </c>
      <c r="C13" s="153">
        <v>23</v>
      </c>
      <c r="D13" s="153">
        <v>0</v>
      </c>
      <c r="E13" s="153">
        <v>0</v>
      </c>
      <c r="F13" s="153">
        <v>18.681049999999999</v>
      </c>
      <c r="G13" s="153"/>
      <c r="H13" s="153">
        <v>4.46</v>
      </c>
      <c r="I13" s="153">
        <v>5.16</v>
      </c>
      <c r="J13" s="153">
        <v>5.7530000000000001</v>
      </c>
      <c r="K13" s="153">
        <v>3.2</v>
      </c>
      <c r="L13" s="153">
        <v>3.2</v>
      </c>
      <c r="M13" s="153">
        <v>3.2</v>
      </c>
      <c r="N13" s="153">
        <v>3.2</v>
      </c>
      <c r="O13" s="153"/>
      <c r="P13" s="153"/>
      <c r="Q13" s="153">
        <v>5</v>
      </c>
      <c r="R13" s="153">
        <v>4</v>
      </c>
      <c r="S13" s="153"/>
      <c r="T13" s="153"/>
      <c r="U13" s="153"/>
      <c r="V13" s="153"/>
      <c r="W13" s="153">
        <v>2.91167</v>
      </c>
      <c r="X13" s="153">
        <v>5.4691200000000002</v>
      </c>
      <c r="Y13" s="153"/>
      <c r="Z13" s="153"/>
      <c r="AA13" s="153"/>
      <c r="AB13" s="153">
        <v>7.4320000000000004</v>
      </c>
      <c r="AC13" s="153">
        <v>7.218</v>
      </c>
      <c r="AD13" s="153">
        <v>481.57047</v>
      </c>
      <c r="AE13" s="153">
        <v>481.57047</v>
      </c>
      <c r="AF13" s="153">
        <v>481.57047</v>
      </c>
      <c r="AG13" s="153">
        <v>417.36108000000002</v>
      </c>
      <c r="AH13" s="153">
        <v>417.36108000000002</v>
      </c>
      <c r="AI13" s="153">
        <v>267.66501</v>
      </c>
      <c r="AJ13" s="153">
        <v>0</v>
      </c>
      <c r="AK13" s="153">
        <v>353.15168</v>
      </c>
      <c r="AL13" s="153">
        <v>353.15168</v>
      </c>
      <c r="AM13" s="153"/>
      <c r="AN13" s="153"/>
    </row>
    <row r="14" spans="1:40" ht="24" customHeight="1" x14ac:dyDescent="0.3">
      <c r="A14" s="16" t="s">
        <v>69</v>
      </c>
      <c r="B14" s="16" t="s">
        <v>839</v>
      </c>
      <c r="C14" s="153">
        <v>23</v>
      </c>
      <c r="D14" s="153">
        <v>0</v>
      </c>
      <c r="E14" s="153">
        <v>0</v>
      </c>
      <c r="F14" s="153">
        <v>18.681049999999999</v>
      </c>
      <c r="G14" s="153"/>
      <c r="H14" s="153">
        <v>4.75</v>
      </c>
      <c r="I14" s="153">
        <v>4.01</v>
      </c>
      <c r="J14" s="153">
        <v>4.99</v>
      </c>
      <c r="K14" s="153">
        <v>3</v>
      </c>
      <c r="L14" s="153">
        <v>3</v>
      </c>
      <c r="M14" s="153">
        <v>3</v>
      </c>
      <c r="N14" s="153">
        <v>3</v>
      </c>
      <c r="O14" s="153"/>
      <c r="P14" s="153"/>
      <c r="Q14" s="153">
        <v>4</v>
      </c>
      <c r="R14" s="153">
        <v>3</v>
      </c>
      <c r="S14" s="153"/>
      <c r="T14" s="153"/>
      <c r="U14" s="153"/>
      <c r="V14" s="153"/>
      <c r="W14" s="153">
        <v>1.5685899999999999</v>
      </c>
      <c r="X14" s="153">
        <v>4.4550000000000001</v>
      </c>
      <c r="Y14" s="153"/>
      <c r="Z14" s="153"/>
      <c r="AA14" s="153"/>
      <c r="AB14" s="153">
        <v>6.0949999999999998</v>
      </c>
      <c r="AC14" s="153">
        <v>6.093</v>
      </c>
      <c r="AD14" s="153">
        <v>481.57047</v>
      </c>
      <c r="AE14" s="153">
        <v>481.57047</v>
      </c>
      <c r="AF14" s="153">
        <v>481.57047</v>
      </c>
      <c r="AG14" s="153">
        <v>417.36108000000002</v>
      </c>
      <c r="AH14" s="153">
        <v>417.36108000000002</v>
      </c>
      <c r="AI14" s="153">
        <v>267.66501</v>
      </c>
      <c r="AJ14" s="153">
        <v>0</v>
      </c>
      <c r="AK14" s="153">
        <v>353.15168</v>
      </c>
      <c r="AL14" s="153">
        <v>353.15168</v>
      </c>
      <c r="AM14" s="153"/>
      <c r="AN14" s="153"/>
    </row>
    <row r="15" spans="1:40" ht="24" customHeight="1" x14ac:dyDescent="0.3">
      <c r="A15" s="18" t="s">
        <v>69</v>
      </c>
      <c r="B15" s="18" t="s">
        <v>840</v>
      </c>
      <c r="C15" s="154">
        <v>23</v>
      </c>
      <c r="D15" s="154">
        <v>0</v>
      </c>
      <c r="E15" s="154">
        <v>0</v>
      </c>
      <c r="F15" s="154">
        <v>18.681049999999999</v>
      </c>
      <c r="G15" s="154"/>
      <c r="H15" s="154">
        <v>4.24</v>
      </c>
      <c r="I15" s="154">
        <v>4.8099999999999996</v>
      </c>
      <c r="J15" s="154">
        <v>5.3949999999999996</v>
      </c>
      <c r="K15" s="154">
        <v>2.8</v>
      </c>
      <c r="L15" s="154">
        <v>2.8</v>
      </c>
      <c r="M15" s="154">
        <v>2.8</v>
      </c>
      <c r="N15" s="154">
        <v>2.8</v>
      </c>
      <c r="O15" s="154"/>
      <c r="P15" s="154"/>
      <c r="Q15" s="154">
        <v>4</v>
      </c>
      <c r="R15" s="154">
        <v>3</v>
      </c>
      <c r="S15" s="154"/>
      <c r="T15" s="154"/>
      <c r="U15" s="154"/>
      <c r="V15" s="154"/>
      <c r="W15" s="154">
        <v>1.8912500000000001</v>
      </c>
      <c r="X15" s="154">
        <v>2.7776800000000001</v>
      </c>
      <c r="Y15" s="154"/>
      <c r="Z15" s="154"/>
      <c r="AA15" s="154"/>
      <c r="AB15" s="154">
        <v>5.8710000000000004</v>
      </c>
      <c r="AC15" s="154">
        <v>5.6760000000000002</v>
      </c>
      <c r="AD15" s="154">
        <v>481.57047</v>
      </c>
      <c r="AE15" s="154">
        <v>481.57047</v>
      </c>
      <c r="AF15" s="154">
        <v>481.57047</v>
      </c>
      <c r="AG15" s="154">
        <v>417.36108000000002</v>
      </c>
      <c r="AH15" s="154">
        <v>417.36108000000002</v>
      </c>
      <c r="AI15" s="154">
        <v>267.66501</v>
      </c>
      <c r="AJ15" s="154">
        <v>0</v>
      </c>
      <c r="AK15" s="154">
        <v>353.15168</v>
      </c>
      <c r="AL15" s="154">
        <v>353.15168</v>
      </c>
      <c r="AM15" s="154"/>
      <c r="AN15" s="154"/>
    </row>
    <row r="16" spans="1:40" ht="24" customHeight="1" x14ac:dyDescent="0.3">
      <c r="A16" s="13" t="s">
        <v>69</v>
      </c>
      <c r="B16" s="13" t="s">
        <v>841</v>
      </c>
      <c r="C16" s="152">
        <v>23</v>
      </c>
      <c r="D16" s="152">
        <v>0</v>
      </c>
      <c r="E16" s="152">
        <v>0</v>
      </c>
      <c r="F16" s="152">
        <v>18.681049999999999</v>
      </c>
      <c r="G16" s="152"/>
      <c r="H16" s="152">
        <v>3.08</v>
      </c>
      <c r="I16" s="152">
        <v>5.89</v>
      </c>
      <c r="J16" s="152">
        <v>5.4240000000000004</v>
      </c>
      <c r="K16" s="152">
        <v>1.9</v>
      </c>
      <c r="L16" s="152">
        <v>1.9</v>
      </c>
      <c r="M16" s="152">
        <v>1.9</v>
      </c>
      <c r="N16" s="152">
        <v>1.9</v>
      </c>
      <c r="O16" s="152"/>
      <c r="P16" s="152"/>
      <c r="Q16" s="152">
        <v>4</v>
      </c>
      <c r="R16" s="152">
        <v>3</v>
      </c>
      <c r="S16" s="152"/>
      <c r="T16" s="152"/>
      <c r="U16" s="152"/>
      <c r="V16" s="152"/>
      <c r="W16" s="152">
        <v>2.4157500000000001</v>
      </c>
      <c r="X16" s="152">
        <v>3.21658</v>
      </c>
      <c r="Y16" s="152"/>
      <c r="Z16" s="152"/>
      <c r="AA16" s="152"/>
      <c r="AB16" s="152">
        <v>8.3659999999999997</v>
      </c>
      <c r="AC16" s="152">
        <v>6.8250000000000002</v>
      </c>
      <c r="AD16" s="152">
        <v>481.57047</v>
      </c>
      <c r="AE16" s="152">
        <v>481.57047</v>
      </c>
      <c r="AF16" s="152">
        <v>481.57047</v>
      </c>
      <c r="AG16" s="152">
        <v>417.36108000000002</v>
      </c>
      <c r="AH16" s="152">
        <v>417.36108000000002</v>
      </c>
      <c r="AI16" s="152">
        <v>267.66501</v>
      </c>
      <c r="AJ16" s="152">
        <v>0</v>
      </c>
      <c r="AK16" s="152">
        <v>353.15168</v>
      </c>
      <c r="AL16" s="152">
        <v>353.15168</v>
      </c>
      <c r="AM16" s="152"/>
      <c r="AN16" s="152"/>
    </row>
    <row r="17" spans="1:40" ht="24" customHeight="1" x14ac:dyDescent="0.3">
      <c r="A17" s="16" t="s">
        <v>69</v>
      </c>
      <c r="B17" s="16" t="s">
        <v>842</v>
      </c>
      <c r="C17" s="153">
        <v>23</v>
      </c>
      <c r="D17" s="153">
        <v>0</v>
      </c>
      <c r="E17" s="153">
        <v>0</v>
      </c>
      <c r="F17" s="153">
        <v>18.681049999999999</v>
      </c>
      <c r="G17" s="153">
        <v>0</v>
      </c>
      <c r="H17" s="153">
        <v>3.24</v>
      </c>
      <c r="I17" s="153">
        <v>6.59</v>
      </c>
      <c r="J17" s="153">
        <v>6.0149999999999997</v>
      </c>
      <c r="K17" s="153">
        <v>2.9</v>
      </c>
      <c r="L17" s="153">
        <v>2.9</v>
      </c>
      <c r="M17" s="153">
        <v>2.9</v>
      </c>
      <c r="N17" s="153">
        <v>2.9</v>
      </c>
      <c r="O17" s="153"/>
      <c r="P17" s="153">
        <v>0</v>
      </c>
      <c r="Q17" s="153">
        <v>4</v>
      </c>
      <c r="R17" s="153">
        <v>4</v>
      </c>
      <c r="S17" s="153">
        <v>21.06972</v>
      </c>
      <c r="T17" s="153">
        <v>0</v>
      </c>
      <c r="U17" s="153">
        <v>0</v>
      </c>
      <c r="V17" s="153">
        <v>0</v>
      </c>
      <c r="W17" s="153">
        <v>1.92275</v>
      </c>
      <c r="X17" s="153">
        <v>2.9741599999999999</v>
      </c>
      <c r="Y17" s="153">
        <v>0</v>
      </c>
      <c r="Z17" s="153">
        <v>0</v>
      </c>
      <c r="AA17" s="153">
        <v>0</v>
      </c>
      <c r="AB17" s="153">
        <v>8.3469999999999995</v>
      </c>
      <c r="AC17" s="153">
        <v>7.7439999999999998</v>
      </c>
      <c r="AD17" s="153">
        <v>481.57047</v>
      </c>
      <c r="AE17" s="153">
        <v>481.57047</v>
      </c>
      <c r="AF17" s="153">
        <v>481.57047</v>
      </c>
      <c r="AG17" s="153">
        <v>417.36108000000002</v>
      </c>
      <c r="AH17" s="153">
        <v>417.36108000000002</v>
      </c>
      <c r="AI17" s="153">
        <v>267.66501</v>
      </c>
      <c r="AJ17" s="153">
        <v>0</v>
      </c>
      <c r="AK17" s="153">
        <v>353.15168</v>
      </c>
      <c r="AL17" s="153">
        <v>353.15168</v>
      </c>
      <c r="AM17" s="153">
        <v>0</v>
      </c>
      <c r="AN17" s="153">
        <v>0</v>
      </c>
    </row>
    <row r="18" spans="1:40" ht="24" customHeight="1" x14ac:dyDescent="0.3">
      <c r="A18" s="16" t="s">
        <v>69</v>
      </c>
      <c r="B18" s="16" t="s">
        <v>843</v>
      </c>
      <c r="C18" s="153">
        <v>24</v>
      </c>
      <c r="D18" s="153">
        <v>0</v>
      </c>
      <c r="E18" s="153">
        <v>0</v>
      </c>
      <c r="F18" s="153">
        <v>18.681049999999999</v>
      </c>
      <c r="G18" s="153">
        <v>0</v>
      </c>
      <c r="H18" s="153">
        <v>3</v>
      </c>
      <c r="I18" s="153">
        <v>7.52</v>
      </c>
      <c r="J18" s="153">
        <v>6.2850000000000001</v>
      </c>
      <c r="K18" s="153">
        <v>3.7</v>
      </c>
      <c r="L18" s="153">
        <v>3.7</v>
      </c>
      <c r="M18" s="153">
        <v>3.7</v>
      </c>
      <c r="N18" s="153">
        <v>3.7</v>
      </c>
      <c r="O18" s="153">
        <v>0.8</v>
      </c>
      <c r="P18" s="153">
        <v>0</v>
      </c>
      <c r="Q18" s="153">
        <v>3</v>
      </c>
      <c r="R18" s="153">
        <v>1</v>
      </c>
      <c r="S18" s="153">
        <v>172.01061999999999</v>
      </c>
      <c r="T18" s="153">
        <v>0</v>
      </c>
      <c r="U18" s="153">
        <v>0</v>
      </c>
      <c r="V18" s="153">
        <v>0.4</v>
      </c>
      <c r="W18" s="153">
        <v>3.0013399999999999</v>
      </c>
      <c r="X18" s="153">
        <v>2.9178000000000002</v>
      </c>
      <c r="Y18" s="153">
        <v>0</v>
      </c>
      <c r="Z18" s="153">
        <v>0</v>
      </c>
      <c r="AA18" s="153">
        <v>0.5</v>
      </c>
      <c r="AB18" s="153">
        <v>8.3360000000000003</v>
      </c>
      <c r="AC18" s="153">
        <v>7.9649999999999999</v>
      </c>
      <c r="AD18" s="153">
        <v>481.57047</v>
      </c>
      <c r="AE18" s="153">
        <v>481.57047</v>
      </c>
      <c r="AF18" s="153">
        <v>481.57047</v>
      </c>
      <c r="AG18" s="153">
        <v>417.36108000000002</v>
      </c>
      <c r="AH18" s="153">
        <v>417.36108000000002</v>
      </c>
      <c r="AI18" s="153">
        <v>267.66501</v>
      </c>
      <c r="AJ18" s="153">
        <v>0</v>
      </c>
      <c r="AK18" s="153">
        <v>353.15168</v>
      </c>
      <c r="AL18" s="153">
        <v>353.15168</v>
      </c>
      <c r="AM18" s="153">
        <v>0</v>
      </c>
      <c r="AN18" s="153">
        <v>1.1519999999999999</v>
      </c>
    </row>
    <row r="19" spans="1:40" ht="24" customHeight="1" x14ac:dyDescent="0.3">
      <c r="A19" s="16" t="s">
        <v>69</v>
      </c>
      <c r="B19" s="16" t="s">
        <v>844</v>
      </c>
      <c r="C19" s="153">
        <v>24</v>
      </c>
      <c r="D19" s="153">
        <v>0</v>
      </c>
      <c r="E19" s="153">
        <v>0</v>
      </c>
      <c r="F19" s="153">
        <v>18.681049999999999</v>
      </c>
      <c r="G19" s="153">
        <v>0</v>
      </c>
      <c r="H19" s="153">
        <v>2.97</v>
      </c>
      <c r="I19" s="153">
        <v>7.43</v>
      </c>
      <c r="J19" s="153">
        <v>7.1929999999999996</v>
      </c>
      <c r="K19" s="153">
        <v>4.0999999999999996</v>
      </c>
      <c r="L19" s="153">
        <v>4.0999999999999996</v>
      </c>
      <c r="M19" s="153">
        <v>4.0999999999999996</v>
      </c>
      <c r="N19" s="153">
        <v>4.0999999999999996</v>
      </c>
      <c r="O19" s="153">
        <v>29.3</v>
      </c>
      <c r="P19" s="153">
        <v>1.2222200000000001</v>
      </c>
      <c r="Q19" s="153">
        <v>4</v>
      </c>
      <c r="R19" s="153">
        <v>1</v>
      </c>
      <c r="S19" s="153">
        <v>439.57033999999999</v>
      </c>
      <c r="T19" s="153">
        <v>0</v>
      </c>
      <c r="U19" s="153">
        <v>0.59</v>
      </c>
      <c r="V19" s="153">
        <v>21.5</v>
      </c>
      <c r="W19" s="153">
        <v>2.4856199999999999</v>
      </c>
      <c r="X19" s="153">
        <v>1.8904300000000001</v>
      </c>
      <c r="Y19" s="153">
        <v>0</v>
      </c>
      <c r="Z19" s="153">
        <v>0.61324999999999996</v>
      </c>
      <c r="AA19" s="153">
        <v>26</v>
      </c>
      <c r="AB19" s="153">
        <v>7.9889999999999999</v>
      </c>
      <c r="AC19" s="153">
        <v>7.51</v>
      </c>
      <c r="AD19" s="153">
        <v>481.57047</v>
      </c>
      <c r="AE19" s="153">
        <v>481.57047</v>
      </c>
      <c r="AF19" s="153">
        <v>481.57047</v>
      </c>
      <c r="AG19" s="153">
        <v>417.36108000000002</v>
      </c>
      <c r="AH19" s="153">
        <v>417.36108000000002</v>
      </c>
      <c r="AI19" s="153">
        <v>267.66501</v>
      </c>
      <c r="AJ19" s="153">
        <v>0</v>
      </c>
      <c r="AK19" s="153">
        <v>353.15168</v>
      </c>
      <c r="AL19" s="153">
        <v>353.15168</v>
      </c>
      <c r="AM19" s="153">
        <v>1.87</v>
      </c>
      <c r="AN19" s="153">
        <v>37.881</v>
      </c>
    </row>
    <row r="20" spans="1:40" ht="24" customHeight="1" x14ac:dyDescent="0.3">
      <c r="A20" s="16" t="s">
        <v>69</v>
      </c>
      <c r="B20" s="16" t="s">
        <v>845</v>
      </c>
      <c r="C20" s="153">
        <v>23</v>
      </c>
      <c r="D20" s="153">
        <v>0</v>
      </c>
      <c r="E20" s="153">
        <v>0</v>
      </c>
      <c r="F20" s="153">
        <v>18.681049999999999</v>
      </c>
      <c r="G20" s="153">
        <v>7.3529999999999998</v>
      </c>
      <c r="H20" s="153">
        <v>2.98</v>
      </c>
      <c r="I20" s="153">
        <v>7.77</v>
      </c>
      <c r="J20" s="153">
        <v>6.31</v>
      </c>
      <c r="K20" s="153">
        <v>4.5999999999999996</v>
      </c>
      <c r="L20" s="153">
        <v>4.5999999999999996</v>
      </c>
      <c r="M20" s="153">
        <v>4.5999999999999996</v>
      </c>
      <c r="N20" s="153">
        <v>4.5999999999999996</v>
      </c>
      <c r="O20" s="153">
        <v>257.39999999999998</v>
      </c>
      <c r="P20" s="153">
        <v>72.636399999999995</v>
      </c>
      <c r="Q20" s="153">
        <v>3</v>
      </c>
      <c r="R20" s="153">
        <v>1</v>
      </c>
      <c r="S20" s="153">
        <v>727.81880000000001</v>
      </c>
      <c r="T20" s="153">
        <v>0</v>
      </c>
      <c r="U20" s="153">
        <v>68.44</v>
      </c>
      <c r="V20" s="153">
        <v>219.4</v>
      </c>
      <c r="W20" s="153">
        <v>1.61358</v>
      </c>
      <c r="X20" s="153">
        <v>2.2751299999999999</v>
      </c>
      <c r="Y20" s="153">
        <v>40.891640000000002</v>
      </c>
      <c r="Z20" s="153">
        <v>41.855330000000002</v>
      </c>
      <c r="AA20" s="153">
        <v>217.4</v>
      </c>
      <c r="AB20" s="153">
        <v>7.8380000000000001</v>
      </c>
      <c r="AC20" s="153">
        <v>7.2930000000000001</v>
      </c>
      <c r="AD20" s="153">
        <v>481.57047</v>
      </c>
      <c r="AE20" s="153">
        <v>481.57047</v>
      </c>
      <c r="AF20" s="153">
        <v>481.57047</v>
      </c>
      <c r="AG20" s="153">
        <v>417.36108000000002</v>
      </c>
      <c r="AH20" s="153">
        <v>417.36108000000002</v>
      </c>
      <c r="AI20" s="153">
        <v>267.66501</v>
      </c>
      <c r="AJ20" s="153">
        <v>0</v>
      </c>
      <c r="AK20" s="153">
        <v>353.15168</v>
      </c>
      <c r="AL20" s="153">
        <v>353.15168</v>
      </c>
      <c r="AM20" s="153">
        <v>90.76</v>
      </c>
      <c r="AN20" s="153">
        <v>273.077</v>
      </c>
    </row>
    <row r="21" spans="1:40" ht="24" customHeight="1" x14ac:dyDescent="0.3">
      <c r="A21" s="16" t="s">
        <v>69</v>
      </c>
      <c r="B21" s="16" t="s">
        <v>846</v>
      </c>
      <c r="C21" s="153">
        <v>23</v>
      </c>
      <c r="D21" s="153">
        <v>0</v>
      </c>
      <c r="E21" s="153">
        <v>0</v>
      </c>
      <c r="F21" s="153">
        <v>18.681049999999999</v>
      </c>
      <c r="G21" s="153">
        <v>33.048999999999999</v>
      </c>
      <c r="H21" s="153">
        <v>1.73</v>
      </c>
      <c r="I21" s="153">
        <v>7.36</v>
      </c>
      <c r="J21" s="153">
        <v>6.4130000000000003</v>
      </c>
      <c r="K21" s="153">
        <v>5.4</v>
      </c>
      <c r="L21" s="153">
        <v>5.4</v>
      </c>
      <c r="M21" s="153">
        <v>5.4</v>
      </c>
      <c r="N21" s="153">
        <v>5.4</v>
      </c>
      <c r="O21" s="153">
        <v>486.9</v>
      </c>
      <c r="P21" s="153">
        <v>287.81799000000001</v>
      </c>
      <c r="Q21" s="153">
        <v>3</v>
      </c>
      <c r="R21" s="153">
        <v>1</v>
      </c>
      <c r="S21" s="153">
        <v>830.03089</v>
      </c>
      <c r="T21" s="153">
        <v>2.4040300000000001</v>
      </c>
      <c r="U21" s="153">
        <v>200.78</v>
      </c>
      <c r="V21" s="153">
        <v>545.4</v>
      </c>
      <c r="W21" s="153">
        <v>1.8104800000000001</v>
      </c>
      <c r="X21" s="153">
        <v>1.4703999999999999</v>
      </c>
      <c r="Y21" s="153">
        <v>229.27851000000001</v>
      </c>
      <c r="Z21" s="153">
        <v>229.83196000000001</v>
      </c>
      <c r="AA21" s="153">
        <v>528.5</v>
      </c>
      <c r="AB21" s="153">
        <v>7.8460000000000001</v>
      </c>
      <c r="AC21" s="153">
        <v>7.0540000000000003</v>
      </c>
      <c r="AD21" s="153">
        <v>481.57047</v>
      </c>
      <c r="AE21" s="153">
        <v>481.57047</v>
      </c>
      <c r="AF21" s="153">
        <v>481.57047</v>
      </c>
      <c r="AG21" s="153">
        <v>417.36108000000002</v>
      </c>
      <c r="AH21" s="153">
        <v>417.36108000000002</v>
      </c>
      <c r="AI21" s="153">
        <v>267.66501</v>
      </c>
      <c r="AJ21" s="153">
        <v>0</v>
      </c>
      <c r="AK21" s="153">
        <v>353.15168</v>
      </c>
      <c r="AL21" s="153">
        <v>353.15168</v>
      </c>
      <c r="AM21" s="153">
        <v>226.64</v>
      </c>
      <c r="AN21" s="153">
        <v>574.649</v>
      </c>
    </row>
    <row r="22" spans="1:40" ht="24" customHeight="1" x14ac:dyDescent="0.3">
      <c r="A22" s="16" t="s">
        <v>69</v>
      </c>
      <c r="B22" s="16" t="s">
        <v>847</v>
      </c>
      <c r="C22" s="153">
        <v>23</v>
      </c>
      <c r="D22" s="153">
        <v>0</v>
      </c>
      <c r="E22" s="153">
        <v>0</v>
      </c>
      <c r="F22" s="153">
        <v>18.681049999999999</v>
      </c>
      <c r="G22" s="153">
        <v>56.691000000000003</v>
      </c>
      <c r="H22" s="153">
        <v>1.96</v>
      </c>
      <c r="I22" s="153">
        <v>7.65</v>
      </c>
      <c r="J22" s="153">
        <v>6.3490000000000002</v>
      </c>
      <c r="K22" s="153">
        <v>5.5</v>
      </c>
      <c r="L22" s="153">
        <v>5.5</v>
      </c>
      <c r="M22" s="153">
        <v>5.5</v>
      </c>
      <c r="N22" s="153">
        <v>5.5</v>
      </c>
      <c r="O22" s="153">
        <v>714.1</v>
      </c>
      <c r="P22" s="153">
        <v>548</v>
      </c>
      <c r="Q22" s="153">
        <v>3</v>
      </c>
      <c r="R22" s="153">
        <v>3</v>
      </c>
      <c r="S22" s="153">
        <v>854.28488000000004</v>
      </c>
      <c r="T22" s="153">
        <v>28.029720000000001</v>
      </c>
      <c r="U22" s="153">
        <v>336</v>
      </c>
      <c r="V22" s="153">
        <v>715.5</v>
      </c>
      <c r="W22" s="153">
        <v>1.13913</v>
      </c>
      <c r="X22" s="153">
        <v>1.58423</v>
      </c>
      <c r="Y22" s="153">
        <v>491.04928999999998</v>
      </c>
      <c r="Z22" s="153">
        <v>491.13727</v>
      </c>
      <c r="AA22" s="153">
        <v>695.6</v>
      </c>
      <c r="AB22" s="153">
        <v>7.8140000000000001</v>
      </c>
      <c r="AC22" s="153">
        <v>7.0350000000000001</v>
      </c>
      <c r="AD22" s="153">
        <v>481.57047</v>
      </c>
      <c r="AE22" s="153">
        <v>481.57047</v>
      </c>
      <c r="AF22" s="153">
        <v>481.57047</v>
      </c>
      <c r="AG22" s="153">
        <v>417.36108000000002</v>
      </c>
      <c r="AH22" s="153">
        <v>417.36108000000002</v>
      </c>
      <c r="AI22" s="153">
        <v>267.66501</v>
      </c>
      <c r="AJ22" s="153">
        <v>0</v>
      </c>
      <c r="AK22" s="153">
        <v>353.15168</v>
      </c>
      <c r="AL22" s="153">
        <v>353.15168</v>
      </c>
      <c r="AM22" s="153">
        <v>362.75</v>
      </c>
      <c r="AN22" s="153">
        <v>702.45299999999997</v>
      </c>
    </row>
    <row r="23" spans="1:40" ht="24" customHeight="1" x14ac:dyDescent="0.3">
      <c r="A23" s="18" t="s">
        <v>69</v>
      </c>
      <c r="B23" s="18" t="s">
        <v>848</v>
      </c>
      <c r="C23" s="154">
        <v>23</v>
      </c>
      <c r="D23" s="154">
        <v>0</v>
      </c>
      <c r="E23" s="154">
        <v>0</v>
      </c>
      <c r="F23" s="154">
        <v>18.681049999999999</v>
      </c>
      <c r="G23" s="154">
        <v>77.241</v>
      </c>
      <c r="H23" s="154">
        <v>2.72</v>
      </c>
      <c r="I23" s="154">
        <v>8.0500000000000007</v>
      </c>
      <c r="J23" s="154">
        <v>6.2809999999999997</v>
      </c>
      <c r="K23" s="154">
        <v>6.1</v>
      </c>
      <c r="L23" s="154">
        <v>6.1</v>
      </c>
      <c r="M23" s="154">
        <v>6.1</v>
      </c>
      <c r="N23" s="154">
        <v>6.1</v>
      </c>
      <c r="O23" s="154">
        <v>791.2</v>
      </c>
      <c r="P23" s="154">
        <v>765.45501999999999</v>
      </c>
      <c r="Q23" s="154">
        <v>1</v>
      </c>
      <c r="R23" s="154">
        <v>1</v>
      </c>
      <c r="S23" s="154">
        <v>869.30093999999997</v>
      </c>
      <c r="T23" s="154">
        <v>67.832440000000005</v>
      </c>
      <c r="U23" s="154">
        <v>469.27</v>
      </c>
      <c r="V23" s="154">
        <v>787.8</v>
      </c>
      <c r="W23" s="154">
        <v>1.96444</v>
      </c>
      <c r="X23" s="154">
        <v>1.8428100000000001</v>
      </c>
      <c r="Y23" s="154">
        <v>754.46582000000001</v>
      </c>
      <c r="Z23" s="154">
        <v>744.15246999999999</v>
      </c>
      <c r="AA23" s="154">
        <v>767.6</v>
      </c>
      <c r="AB23" s="154">
        <v>7.125</v>
      </c>
      <c r="AC23" s="154">
        <v>6.6639999999999997</v>
      </c>
      <c r="AD23" s="154">
        <v>481.57047</v>
      </c>
      <c r="AE23" s="154">
        <v>484.78093999999999</v>
      </c>
      <c r="AF23" s="154">
        <v>481.57047</v>
      </c>
      <c r="AG23" s="154">
        <v>417.36108000000002</v>
      </c>
      <c r="AH23" s="154">
        <v>417.36108000000002</v>
      </c>
      <c r="AI23" s="154">
        <v>267.66501</v>
      </c>
      <c r="AJ23" s="154">
        <v>0</v>
      </c>
      <c r="AK23" s="154">
        <v>353.15168</v>
      </c>
      <c r="AL23" s="154">
        <v>353.15168</v>
      </c>
      <c r="AM23" s="154">
        <v>490.37</v>
      </c>
      <c r="AN23" s="154">
        <v>763.60299999999995</v>
      </c>
    </row>
    <row r="24" spans="1:40" ht="24" customHeight="1" x14ac:dyDescent="0.3">
      <c r="A24" s="13" t="s">
        <v>69</v>
      </c>
      <c r="B24" s="13" t="s">
        <v>849</v>
      </c>
      <c r="C24" s="152">
        <v>23</v>
      </c>
      <c r="D24" s="152">
        <v>0</v>
      </c>
      <c r="E24" s="152">
        <v>0</v>
      </c>
      <c r="F24" s="152">
        <v>19.880769999999998</v>
      </c>
      <c r="G24" s="152">
        <v>462.392</v>
      </c>
      <c r="H24" s="152">
        <v>2.97</v>
      </c>
      <c r="I24" s="152">
        <v>8.4700000000000006</v>
      </c>
      <c r="J24" s="152">
        <v>7.1280000000000001</v>
      </c>
      <c r="K24" s="152">
        <v>6.8</v>
      </c>
      <c r="L24" s="152">
        <v>6.8</v>
      </c>
      <c r="M24" s="152">
        <v>6.8</v>
      </c>
      <c r="N24" s="152">
        <v>6.8</v>
      </c>
      <c r="O24" s="152">
        <v>807</v>
      </c>
      <c r="P24" s="152">
        <v>820.36401000000001</v>
      </c>
      <c r="Q24" s="152">
        <v>1</v>
      </c>
      <c r="R24" s="152">
        <v>1</v>
      </c>
      <c r="S24" s="152">
        <v>876.57497999999998</v>
      </c>
      <c r="T24" s="152">
        <v>92.781279999999995</v>
      </c>
      <c r="U24" s="152">
        <v>598.70000000000005</v>
      </c>
      <c r="V24" s="152">
        <v>826</v>
      </c>
      <c r="W24" s="152">
        <v>2.8082500000000001</v>
      </c>
      <c r="X24" s="152">
        <v>2.47723</v>
      </c>
      <c r="Y24" s="152">
        <v>837.04445999999996</v>
      </c>
      <c r="Z24" s="152">
        <v>813.77041999999994</v>
      </c>
      <c r="AA24" s="152">
        <v>805.3</v>
      </c>
      <c r="AB24" s="152">
        <v>7.8979999999999997</v>
      </c>
      <c r="AC24" s="152">
        <v>7.2450000000000001</v>
      </c>
      <c r="AD24" s="152">
        <v>481.57047</v>
      </c>
      <c r="AE24" s="152">
        <v>481.57047</v>
      </c>
      <c r="AF24" s="152">
        <v>481.57047</v>
      </c>
      <c r="AG24" s="152">
        <v>417.36108000000002</v>
      </c>
      <c r="AH24" s="152">
        <v>417.36108000000002</v>
      </c>
      <c r="AI24" s="152">
        <v>267.66501</v>
      </c>
      <c r="AJ24" s="152">
        <v>0</v>
      </c>
      <c r="AK24" s="152">
        <v>353.15168</v>
      </c>
      <c r="AL24" s="152">
        <v>353.15168</v>
      </c>
      <c r="AM24" s="152">
        <v>617.38</v>
      </c>
      <c r="AN24" s="152">
        <v>797.11500000000001</v>
      </c>
    </row>
    <row r="25" spans="1:40" ht="24" customHeight="1" x14ac:dyDescent="0.3">
      <c r="A25" s="16" t="s">
        <v>69</v>
      </c>
      <c r="B25" s="16" t="s">
        <v>850</v>
      </c>
      <c r="C25" s="153">
        <v>23</v>
      </c>
      <c r="D25" s="153">
        <v>0</v>
      </c>
      <c r="E25" s="153">
        <v>0</v>
      </c>
      <c r="F25" s="153">
        <v>19.880769999999998</v>
      </c>
      <c r="G25" s="153">
        <v>582.22</v>
      </c>
      <c r="H25" s="153">
        <v>3.7</v>
      </c>
      <c r="I25" s="153">
        <v>7.45</v>
      </c>
      <c r="J25" s="153">
        <v>7.7560000000000002</v>
      </c>
      <c r="K25" s="153">
        <v>7.1</v>
      </c>
      <c r="L25" s="153">
        <v>7.1</v>
      </c>
      <c r="M25" s="153">
        <v>7.1</v>
      </c>
      <c r="N25" s="153">
        <v>7.1</v>
      </c>
      <c r="O25" s="153">
        <v>813.5</v>
      </c>
      <c r="P25" s="153">
        <v>847.63598999999999</v>
      </c>
      <c r="Q25" s="153">
        <v>1</v>
      </c>
      <c r="R25" s="153">
        <v>1</v>
      </c>
      <c r="S25" s="153">
        <v>880.02185999999995</v>
      </c>
      <c r="T25" s="153">
        <v>131.66454999999999</v>
      </c>
      <c r="U25" s="153">
        <v>718.55</v>
      </c>
      <c r="V25" s="153">
        <v>842.4</v>
      </c>
      <c r="W25" s="153">
        <v>3.1224400000000001</v>
      </c>
      <c r="X25" s="153">
        <v>2.3881299999999999</v>
      </c>
      <c r="Y25" s="153">
        <v>860.83858999999995</v>
      </c>
      <c r="Z25" s="153">
        <v>838.81726000000003</v>
      </c>
      <c r="AA25" s="153">
        <v>823.2</v>
      </c>
      <c r="AB25" s="153">
        <v>8.266</v>
      </c>
      <c r="AC25" s="153">
        <v>7.3860000000000001</v>
      </c>
      <c r="AD25" s="153">
        <v>481.57047</v>
      </c>
      <c r="AE25" s="153">
        <v>481.57047</v>
      </c>
      <c r="AF25" s="153">
        <v>481.57047</v>
      </c>
      <c r="AG25" s="153">
        <v>417.36108000000002</v>
      </c>
      <c r="AH25" s="153">
        <v>417.36108000000002</v>
      </c>
      <c r="AI25" s="153">
        <v>267.66501</v>
      </c>
      <c r="AJ25" s="153">
        <v>0</v>
      </c>
      <c r="AK25" s="153">
        <v>353.15168</v>
      </c>
      <c r="AL25" s="153">
        <v>353.15168</v>
      </c>
      <c r="AM25" s="153">
        <v>733.92</v>
      </c>
      <c r="AN25" s="153">
        <v>811.25099999999998</v>
      </c>
    </row>
    <row r="26" spans="1:40" ht="24" customHeight="1" x14ac:dyDescent="0.3">
      <c r="A26" s="16" t="s">
        <v>69</v>
      </c>
      <c r="B26" s="16" t="s">
        <v>851</v>
      </c>
      <c r="C26" s="153">
        <v>22</v>
      </c>
      <c r="D26" s="153">
        <v>0</v>
      </c>
      <c r="E26" s="153">
        <v>0</v>
      </c>
      <c r="F26" s="153">
        <v>19.880769999999998</v>
      </c>
      <c r="G26" s="153">
        <v>711.54</v>
      </c>
      <c r="H26" s="153">
        <v>3.4</v>
      </c>
      <c r="I26" s="153">
        <v>6.09</v>
      </c>
      <c r="J26" s="153">
        <v>8.0120000000000005</v>
      </c>
      <c r="K26" s="153">
        <v>7.7</v>
      </c>
      <c r="L26" s="153">
        <v>7.7</v>
      </c>
      <c r="M26" s="153">
        <v>7.7</v>
      </c>
      <c r="N26" s="153">
        <v>7.7</v>
      </c>
      <c r="O26" s="153">
        <v>817.3</v>
      </c>
      <c r="P26" s="153">
        <v>859.63598999999999</v>
      </c>
      <c r="Q26" s="153">
        <v>1</v>
      </c>
      <c r="R26" s="153">
        <v>1</v>
      </c>
      <c r="S26" s="153">
        <v>879.08834999999999</v>
      </c>
      <c r="T26" s="153">
        <v>134.49997999999999</v>
      </c>
      <c r="U26" s="153">
        <v>820.17</v>
      </c>
      <c r="V26" s="153">
        <v>849</v>
      </c>
      <c r="W26" s="153">
        <v>2.8437800000000002</v>
      </c>
      <c r="X26" s="153">
        <v>2.5348199999999999</v>
      </c>
      <c r="Y26" s="153">
        <v>873.65463</v>
      </c>
      <c r="Z26" s="153">
        <v>842.93273999999997</v>
      </c>
      <c r="AA26" s="153">
        <v>829.3</v>
      </c>
      <c r="AB26" s="153">
        <v>9.1639999999999997</v>
      </c>
      <c r="AC26" s="153">
        <v>7.7779999999999996</v>
      </c>
      <c r="AD26" s="153">
        <v>481.57047</v>
      </c>
      <c r="AE26" s="153">
        <v>481.57047</v>
      </c>
      <c r="AF26" s="153">
        <v>481.57047</v>
      </c>
      <c r="AG26" s="153">
        <v>417.36108000000002</v>
      </c>
      <c r="AH26" s="153">
        <v>417.36108000000002</v>
      </c>
      <c r="AI26" s="153">
        <v>267.66501</v>
      </c>
      <c r="AJ26" s="153">
        <v>0</v>
      </c>
      <c r="AK26" s="153">
        <v>353.15168</v>
      </c>
      <c r="AL26" s="153">
        <v>353.15168</v>
      </c>
      <c r="AM26" s="153">
        <v>833.38</v>
      </c>
      <c r="AN26" s="153">
        <v>814.39400000000001</v>
      </c>
    </row>
    <row r="27" spans="1:40" ht="24" customHeight="1" x14ac:dyDescent="0.3">
      <c r="A27" s="16" t="s">
        <v>69</v>
      </c>
      <c r="B27" s="16" t="s">
        <v>852</v>
      </c>
      <c r="C27" s="153">
        <v>22</v>
      </c>
      <c r="D27" s="153">
        <v>0</v>
      </c>
      <c r="E27" s="153">
        <v>0</v>
      </c>
      <c r="F27" s="153">
        <v>19.880769999999998</v>
      </c>
      <c r="G27" s="153">
        <v>820.07100000000003</v>
      </c>
      <c r="H27" s="153">
        <v>3.38</v>
      </c>
      <c r="I27" s="153">
        <v>7.78</v>
      </c>
      <c r="J27" s="153">
        <v>7.5659999999999998</v>
      </c>
      <c r="K27" s="153">
        <v>8.4</v>
      </c>
      <c r="L27" s="153">
        <v>8.4</v>
      </c>
      <c r="M27" s="153">
        <v>8.4</v>
      </c>
      <c r="N27" s="153">
        <v>8.4</v>
      </c>
      <c r="O27" s="153">
        <v>812.2</v>
      </c>
      <c r="P27" s="153">
        <v>861.09100000000001</v>
      </c>
      <c r="Q27" s="153">
        <v>1</v>
      </c>
      <c r="R27" s="153">
        <v>1</v>
      </c>
      <c r="S27" s="153">
        <v>880.04260999999997</v>
      </c>
      <c r="T27" s="153">
        <v>200.08135999999999</v>
      </c>
      <c r="U27" s="153">
        <v>902.34</v>
      </c>
      <c r="V27" s="153">
        <v>852.1</v>
      </c>
      <c r="W27" s="153">
        <v>1.87155</v>
      </c>
      <c r="X27" s="153">
        <v>2.40808</v>
      </c>
      <c r="Y27" s="153">
        <v>881.65526999999997</v>
      </c>
      <c r="Z27" s="153">
        <v>842.53179999999998</v>
      </c>
      <c r="AA27" s="153">
        <v>830.8</v>
      </c>
      <c r="AB27" s="153">
        <v>9.33</v>
      </c>
      <c r="AC27" s="153">
        <v>8.1440000000000001</v>
      </c>
      <c r="AD27" s="153">
        <v>481.57047</v>
      </c>
      <c r="AE27" s="153">
        <v>481.57047</v>
      </c>
      <c r="AF27" s="153">
        <v>481.57047</v>
      </c>
      <c r="AG27" s="153">
        <v>417.36108000000002</v>
      </c>
      <c r="AH27" s="153">
        <v>417.36108000000002</v>
      </c>
      <c r="AI27" s="153">
        <v>267.66501</v>
      </c>
      <c r="AJ27" s="153">
        <v>0</v>
      </c>
      <c r="AK27" s="153">
        <v>353.15168</v>
      </c>
      <c r="AL27" s="153">
        <v>353.15168</v>
      </c>
      <c r="AM27" s="153">
        <v>913.73</v>
      </c>
      <c r="AN27" s="153">
        <v>810.83799999999997</v>
      </c>
    </row>
    <row r="28" spans="1:40" ht="24" customHeight="1" x14ac:dyDescent="0.3">
      <c r="A28" s="16" t="s">
        <v>69</v>
      </c>
      <c r="B28" s="16" t="s">
        <v>853</v>
      </c>
      <c r="C28" s="153">
        <v>23</v>
      </c>
      <c r="D28" s="153">
        <v>0</v>
      </c>
      <c r="E28" s="153">
        <v>0</v>
      </c>
      <c r="F28" s="153">
        <v>19.880769999999998</v>
      </c>
      <c r="G28" s="153">
        <v>855.16899999999998</v>
      </c>
      <c r="H28" s="153">
        <v>3.78</v>
      </c>
      <c r="I28" s="153">
        <v>7.08</v>
      </c>
      <c r="J28" s="153">
        <v>7.2309999999999999</v>
      </c>
      <c r="K28" s="153">
        <v>9.3000000000000007</v>
      </c>
      <c r="L28" s="153">
        <v>9.3000000000000007</v>
      </c>
      <c r="M28" s="153">
        <v>9.3000000000000007</v>
      </c>
      <c r="N28" s="153">
        <v>9.3000000000000007</v>
      </c>
      <c r="O28" s="153">
        <v>816.6</v>
      </c>
      <c r="P28" s="153">
        <v>861.81799000000001</v>
      </c>
      <c r="Q28" s="153">
        <v>1</v>
      </c>
      <c r="R28" s="153">
        <v>1</v>
      </c>
      <c r="S28" s="153">
        <v>881.72679000000005</v>
      </c>
      <c r="T28" s="153">
        <v>573.81235000000004</v>
      </c>
      <c r="U28" s="153">
        <v>969.32</v>
      </c>
      <c r="V28" s="153">
        <v>851.5</v>
      </c>
      <c r="W28" s="153">
        <v>3.48542</v>
      </c>
      <c r="X28" s="153">
        <v>2.1656599999999999</v>
      </c>
      <c r="Y28" s="153">
        <v>882.39539000000002</v>
      </c>
      <c r="Z28" s="153">
        <v>845.86757999999998</v>
      </c>
      <c r="AA28" s="153">
        <v>828.5</v>
      </c>
      <c r="AB28" s="153">
        <v>9.4139999999999997</v>
      </c>
      <c r="AC28" s="153">
        <v>8.8239999999999998</v>
      </c>
      <c r="AD28" s="153">
        <v>481.57047</v>
      </c>
      <c r="AE28" s="153">
        <v>481.57047</v>
      </c>
      <c r="AF28" s="153">
        <v>481.57047</v>
      </c>
      <c r="AG28" s="153">
        <v>417.36108000000002</v>
      </c>
      <c r="AH28" s="153">
        <v>417.36108000000002</v>
      </c>
      <c r="AI28" s="153">
        <v>267.66501</v>
      </c>
      <c r="AJ28" s="153">
        <v>0</v>
      </c>
      <c r="AK28" s="153">
        <v>353.15168</v>
      </c>
      <c r="AL28" s="153">
        <v>353.15168</v>
      </c>
      <c r="AM28" s="153">
        <v>976.92</v>
      </c>
      <c r="AN28" s="153">
        <v>805.27300000000002</v>
      </c>
    </row>
    <row r="29" spans="1:40" ht="24" customHeight="1" x14ac:dyDescent="0.3">
      <c r="A29" s="16" t="s">
        <v>69</v>
      </c>
      <c r="B29" s="16" t="s">
        <v>854</v>
      </c>
      <c r="C29" s="153">
        <v>23</v>
      </c>
      <c r="D29" s="153">
        <v>0</v>
      </c>
      <c r="E29" s="153">
        <v>0</v>
      </c>
      <c r="F29" s="153">
        <v>19.880769999999998</v>
      </c>
      <c r="G29" s="153">
        <v>915.55100000000004</v>
      </c>
      <c r="H29" s="153">
        <v>4.46</v>
      </c>
      <c r="I29" s="153">
        <v>9.33</v>
      </c>
      <c r="J29" s="153">
        <v>7.4950000000000001</v>
      </c>
      <c r="K29" s="153">
        <v>9.6</v>
      </c>
      <c r="L29" s="153">
        <v>9.6</v>
      </c>
      <c r="M29" s="153">
        <v>9.6</v>
      </c>
      <c r="N29" s="153">
        <v>9.6</v>
      </c>
      <c r="O29" s="153">
        <v>798.8</v>
      </c>
      <c r="P29" s="153">
        <v>859.27301</v>
      </c>
      <c r="Q29" s="153">
        <v>1</v>
      </c>
      <c r="R29" s="153">
        <v>1</v>
      </c>
      <c r="S29" s="153">
        <v>885.32930999999996</v>
      </c>
      <c r="T29" s="153">
        <v>667.70284000000004</v>
      </c>
      <c r="U29" s="153">
        <v>1014.14</v>
      </c>
      <c r="V29" s="153">
        <v>848.2</v>
      </c>
      <c r="W29" s="153">
        <v>3.0013800000000002</v>
      </c>
      <c r="X29" s="153">
        <v>2.66317</v>
      </c>
      <c r="Y29" s="153">
        <v>881.16476</v>
      </c>
      <c r="Z29" s="153">
        <v>806.45752000000005</v>
      </c>
      <c r="AA29" s="153">
        <v>823</v>
      </c>
      <c r="AB29" s="153">
        <v>8.8379999999999992</v>
      </c>
      <c r="AC29" s="153">
        <v>9.1329999999999991</v>
      </c>
      <c r="AD29" s="153">
        <v>481.57047</v>
      </c>
      <c r="AE29" s="153">
        <v>433.41343000000001</v>
      </c>
      <c r="AF29" s="153">
        <v>481.57047</v>
      </c>
      <c r="AG29" s="153">
        <v>417.36108000000002</v>
      </c>
      <c r="AH29" s="153">
        <v>417.36108000000002</v>
      </c>
      <c r="AI29" s="153">
        <v>267.66501</v>
      </c>
      <c r="AJ29" s="153">
        <v>0</v>
      </c>
      <c r="AK29" s="153">
        <v>353.15168</v>
      </c>
      <c r="AL29" s="153">
        <v>353.15168</v>
      </c>
      <c r="AM29" s="153">
        <v>1020.16</v>
      </c>
      <c r="AN29" s="153">
        <v>798.27800000000002</v>
      </c>
    </row>
    <row r="30" spans="1:40" ht="24" customHeight="1" x14ac:dyDescent="0.3">
      <c r="A30" s="16" t="s">
        <v>69</v>
      </c>
      <c r="B30" s="16" t="s">
        <v>855</v>
      </c>
      <c r="C30" s="153">
        <v>23</v>
      </c>
      <c r="D30" s="153">
        <v>0</v>
      </c>
      <c r="E30" s="153">
        <v>0</v>
      </c>
      <c r="F30" s="153">
        <v>19.880769999999998</v>
      </c>
      <c r="G30" s="153">
        <v>953.18700000000001</v>
      </c>
      <c r="H30" s="153">
        <v>5.66</v>
      </c>
      <c r="I30" s="153">
        <v>9.2799999999999994</v>
      </c>
      <c r="J30" s="153">
        <v>7.6619999999999999</v>
      </c>
      <c r="K30" s="153">
        <v>9.1999999999999993</v>
      </c>
      <c r="L30" s="153">
        <v>9.1999999999999993</v>
      </c>
      <c r="M30" s="153">
        <v>9.1999999999999993</v>
      </c>
      <c r="N30" s="153">
        <v>9.1999999999999993</v>
      </c>
      <c r="O30" s="153">
        <v>816.2</v>
      </c>
      <c r="P30" s="153">
        <v>856</v>
      </c>
      <c r="Q30" s="153">
        <v>4</v>
      </c>
      <c r="R30" s="153">
        <v>4</v>
      </c>
      <c r="S30" s="153">
        <v>892.07791999999995</v>
      </c>
      <c r="T30" s="153">
        <v>612.78431</v>
      </c>
      <c r="U30" s="153">
        <v>1039.52</v>
      </c>
      <c r="V30" s="153">
        <v>848.3</v>
      </c>
      <c r="W30" s="153">
        <v>8.7528900000000007</v>
      </c>
      <c r="X30" s="153">
        <v>6.04847</v>
      </c>
      <c r="Y30" s="153">
        <v>881.60640999999998</v>
      </c>
      <c r="Z30" s="153">
        <v>807.52493000000004</v>
      </c>
      <c r="AA30" s="153">
        <v>825.4</v>
      </c>
      <c r="AB30" s="153">
        <v>9.0920000000000005</v>
      </c>
      <c r="AC30" s="153">
        <v>9.5879999999999992</v>
      </c>
      <c r="AD30" s="153">
        <v>481.57047</v>
      </c>
      <c r="AE30" s="153">
        <v>433.41343000000001</v>
      </c>
      <c r="AF30" s="153">
        <v>481.57047</v>
      </c>
      <c r="AG30" s="153">
        <v>417.36108000000002</v>
      </c>
      <c r="AH30" s="153">
        <v>417.36108000000002</v>
      </c>
      <c r="AI30" s="153">
        <v>267.66501</v>
      </c>
      <c r="AJ30" s="153">
        <v>0</v>
      </c>
      <c r="AK30" s="153">
        <v>353.15168</v>
      </c>
      <c r="AL30" s="153">
        <v>353.15168</v>
      </c>
      <c r="AM30" s="153">
        <v>1042.5</v>
      </c>
      <c r="AN30" s="153">
        <v>800.32</v>
      </c>
    </row>
    <row r="31" spans="1:40" ht="24" customHeight="1" x14ac:dyDescent="0.3">
      <c r="A31" s="18" t="s">
        <v>69</v>
      </c>
      <c r="B31" s="18" t="s">
        <v>856</v>
      </c>
      <c r="C31" s="154">
        <v>23</v>
      </c>
      <c r="D31" s="154">
        <v>0</v>
      </c>
      <c r="E31" s="154">
        <v>0</v>
      </c>
      <c r="F31" s="154">
        <v>19.880769999999998</v>
      </c>
      <c r="G31" s="154">
        <v>1104.605</v>
      </c>
      <c r="H31" s="154">
        <v>6.98</v>
      </c>
      <c r="I31" s="154">
        <v>10.38</v>
      </c>
      <c r="J31" s="154">
        <v>7.8319999999999999</v>
      </c>
      <c r="K31" s="154">
        <v>8.6999999999999993</v>
      </c>
      <c r="L31" s="154">
        <v>8.6999999999999993</v>
      </c>
      <c r="M31" s="154">
        <v>8.6999999999999993</v>
      </c>
      <c r="N31" s="154">
        <v>8.6999999999999993</v>
      </c>
      <c r="O31" s="154">
        <v>826</v>
      </c>
      <c r="P31" s="154">
        <v>857.81799000000001</v>
      </c>
      <c r="Q31" s="154">
        <v>5</v>
      </c>
      <c r="R31" s="154">
        <v>5</v>
      </c>
      <c r="S31" s="154">
        <v>900.99329</v>
      </c>
      <c r="T31" s="154">
        <v>871.74255000000005</v>
      </c>
      <c r="U31" s="154">
        <v>1043.93</v>
      </c>
      <c r="V31" s="154">
        <v>853.3</v>
      </c>
      <c r="W31" s="154">
        <v>9.5696300000000001</v>
      </c>
      <c r="X31" s="154">
        <v>8.3916599999999999</v>
      </c>
      <c r="Y31" s="154">
        <v>886.72473000000002</v>
      </c>
      <c r="Z31" s="154">
        <v>811.92822000000001</v>
      </c>
      <c r="AA31" s="154">
        <v>832.6</v>
      </c>
      <c r="AB31" s="154">
        <v>9.2810000000000006</v>
      </c>
      <c r="AC31" s="154">
        <v>9.2370000000000001</v>
      </c>
      <c r="AD31" s="154">
        <v>481.57047</v>
      </c>
      <c r="AE31" s="154">
        <v>433.41343000000001</v>
      </c>
      <c r="AF31" s="154">
        <v>481.57047</v>
      </c>
      <c r="AG31" s="154">
        <v>417.36108000000002</v>
      </c>
      <c r="AH31" s="154">
        <v>417.36108000000002</v>
      </c>
      <c r="AI31" s="154">
        <v>267.66501</v>
      </c>
      <c r="AJ31" s="154">
        <v>0</v>
      </c>
      <c r="AK31" s="154">
        <v>353.15168</v>
      </c>
      <c r="AL31" s="154">
        <v>353.15168</v>
      </c>
      <c r="AM31" s="154">
        <v>1041.3599999999999</v>
      </c>
      <c r="AN31" s="154">
        <v>804.33199999999999</v>
      </c>
    </row>
    <row r="32" spans="1:40" ht="24" customHeight="1" x14ac:dyDescent="0.3">
      <c r="A32" s="13" t="s">
        <v>69</v>
      </c>
      <c r="B32" s="13" t="s">
        <v>857</v>
      </c>
      <c r="C32" s="152">
        <v>15</v>
      </c>
      <c r="D32" s="152">
        <v>0</v>
      </c>
      <c r="E32" s="152">
        <v>0</v>
      </c>
      <c r="F32" s="152">
        <v>19.880769999999998</v>
      </c>
      <c r="G32" s="152">
        <v>1009.0119999999999</v>
      </c>
      <c r="H32" s="152">
        <v>7.12</v>
      </c>
      <c r="I32" s="152">
        <v>9.7799999999999994</v>
      </c>
      <c r="J32" s="152">
        <v>7.7610000000000001</v>
      </c>
      <c r="K32" s="152">
        <v>7.7</v>
      </c>
      <c r="L32" s="152">
        <v>7.7</v>
      </c>
      <c r="M32" s="152">
        <v>7.7</v>
      </c>
      <c r="N32" s="152">
        <v>7.7</v>
      </c>
      <c r="O32" s="152">
        <v>830.5</v>
      </c>
      <c r="P32" s="152">
        <v>865.45501999999999</v>
      </c>
      <c r="Q32" s="152">
        <v>4</v>
      </c>
      <c r="R32" s="152">
        <v>3</v>
      </c>
      <c r="S32" s="152">
        <v>908.48937999999998</v>
      </c>
      <c r="T32" s="152">
        <v>856.56798000000003</v>
      </c>
      <c r="U32" s="152">
        <v>1021.69</v>
      </c>
      <c r="V32" s="152">
        <v>861.5</v>
      </c>
      <c r="W32" s="152">
        <v>8.3983899999999991</v>
      </c>
      <c r="X32" s="152">
        <v>9.0977800000000002</v>
      </c>
      <c r="Y32" s="152">
        <v>891.95239000000004</v>
      </c>
      <c r="Z32" s="152">
        <v>819.16034000000002</v>
      </c>
      <c r="AA32" s="152">
        <v>841.3</v>
      </c>
      <c r="AB32" s="152">
        <v>8.4670000000000005</v>
      </c>
      <c r="AC32" s="152">
        <v>8.8010000000000002</v>
      </c>
      <c r="AD32" s="152">
        <v>481.57047</v>
      </c>
      <c r="AE32" s="152">
        <v>433.41343000000001</v>
      </c>
      <c r="AF32" s="152">
        <v>481.57047</v>
      </c>
      <c r="AG32" s="152">
        <v>417.36108000000002</v>
      </c>
      <c r="AH32" s="152">
        <v>417.36108000000002</v>
      </c>
      <c r="AI32" s="152">
        <v>267.66501</v>
      </c>
      <c r="AJ32" s="152">
        <v>0</v>
      </c>
      <c r="AK32" s="152">
        <v>353.15168</v>
      </c>
      <c r="AL32" s="152">
        <v>353.15168</v>
      </c>
      <c r="AM32" s="152">
        <v>1021.02</v>
      </c>
      <c r="AN32" s="152">
        <v>807.36800000000005</v>
      </c>
    </row>
    <row r="33" spans="1:40" ht="24" customHeight="1" x14ac:dyDescent="0.3">
      <c r="A33" s="16" t="s">
        <v>69</v>
      </c>
      <c r="B33" s="16" t="s">
        <v>858</v>
      </c>
      <c r="C33" s="153">
        <v>15</v>
      </c>
      <c r="D33" s="153">
        <v>0</v>
      </c>
      <c r="E33" s="153">
        <v>0</v>
      </c>
      <c r="F33" s="153">
        <v>19.880769999999998</v>
      </c>
      <c r="G33" s="153">
        <v>919.54</v>
      </c>
      <c r="H33" s="153">
        <v>8.1199999999999992</v>
      </c>
      <c r="I33" s="153">
        <v>9.5299999999999994</v>
      </c>
      <c r="J33" s="153">
        <v>7.42</v>
      </c>
      <c r="K33" s="153">
        <v>10.5</v>
      </c>
      <c r="L33" s="153">
        <v>10.5</v>
      </c>
      <c r="M33" s="153">
        <v>10.5</v>
      </c>
      <c r="N33" s="153">
        <v>10.5</v>
      </c>
      <c r="O33" s="153">
        <v>830.9</v>
      </c>
      <c r="P33" s="153">
        <v>873.45501999999999</v>
      </c>
      <c r="Q33" s="153">
        <v>4</v>
      </c>
      <c r="R33" s="153">
        <v>3</v>
      </c>
      <c r="S33" s="153">
        <v>910.93561999999997</v>
      </c>
      <c r="T33" s="153">
        <v>835.10060999999996</v>
      </c>
      <c r="U33" s="153">
        <v>989.15</v>
      </c>
      <c r="V33" s="153">
        <v>867.6</v>
      </c>
      <c r="W33" s="153">
        <v>9.1645800000000008</v>
      </c>
      <c r="X33" s="153">
        <v>8.9518699999999995</v>
      </c>
      <c r="Y33" s="153">
        <v>890.79404</v>
      </c>
      <c r="Z33" s="153">
        <v>824.74630999999999</v>
      </c>
      <c r="AA33" s="153">
        <v>846.6</v>
      </c>
      <c r="AB33" s="153">
        <v>8.3260000000000005</v>
      </c>
      <c r="AC33" s="153">
        <v>8.9359999999999999</v>
      </c>
      <c r="AD33" s="153">
        <v>481.57047</v>
      </c>
      <c r="AE33" s="153">
        <v>433.41343000000001</v>
      </c>
      <c r="AF33" s="153">
        <v>481.57047</v>
      </c>
      <c r="AG33" s="153">
        <v>417.36108000000002</v>
      </c>
      <c r="AH33" s="153">
        <v>417.36108000000002</v>
      </c>
      <c r="AI33" s="153">
        <v>267.66501</v>
      </c>
      <c r="AJ33" s="153">
        <v>0</v>
      </c>
      <c r="AK33" s="153">
        <v>353.15168</v>
      </c>
      <c r="AL33" s="153">
        <v>353.15168</v>
      </c>
      <c r="AM33" s="153">
        <v>980.1</v>
      </c>
      <c r="AN33" s="153">
        <v>814.13499999999999</v>
      </c>
    </row>
    <row r="34" spans="1:40" ht="24" customHeight="1" x14ac:dyDescent="0.3">
      <c r="A34" s="16" t="s">
        <v>69</v>
      </c>
      <c r="B34" s="16" t="s">
        <v>859</v>
      </c>
      <c r="C34" s="153">
        <v>23</v>
      </c>
      <c r="D34" s="153">
        <v>0</v>
      </c>
      <c r="E34" s="153">
        <v>0</v>
      </c>
      <c r="F34" s="153">
        <v>19.880769999999998</v>
      </c>
      <c r="G34" s="153">
        <v>834.64300000000003</v>
      </c>
      <c r="H34" s="153">
        <v>8.9</v>
      </c>
      <c r="I34" s="153">
        <v>9.39</v>
      </c>
      <c r="J34" s="153">
        <v>7.5549999999999997</v>
      </c>
      <c r="K34" s="153">
        <v>10.199999999999999</v>
      </c>
      <c r="L34" s="153">
        <v>10.199999999999999</v>
      </c>
      <c r="M34" s="153">
        <v>10.199999999999999</v>
      </c>
      <c r="N34" s="153">
        <v>10.199999999999999</v>
      </c>
      <c r="O34" s="153">
        <v>841</v>
      </c>
      <c r="P34" s="153">
        <v>881.81799000000001</v>
      </c>
      <c r="Q34" s="153">
        <v>1</v>
      </c>
      <c r="R34" s="153">
        <v>1</v>
      </c>
      <c r="S34" s="153">
        <v>901.51509999999996</v>
      </c>
      <c r="T34" s="153">
        <v>608.25968</v>
      </c>
      <c r="U34" s="153">
        <v>932.31</v>
      </c>
      <c r="V34" s="153">
        <v>868.9</v>
      </c>
      <c r="W34" s="153">
        <v>8.9852100000000004</v>
      </c>
      <c r="X34" s="153">
        <v>9.7601600000000008</v>
      </c>
      <c r="Y34" s="153">
        <v>893.55640000000005</v>
      </c>
      <c r="Z34" s="153">
        <v>831.71813999999995</v>
      </c>
      <c r="AA34" s="153">
        <v>848.9</v>
      </c>
      <c r="AB34" s="153">
        <v>8.4440000000000008</v>
      </c>
      <c r="AC34" s="153">
        <v>9.0370000000000008</v>
      </c>
      <c r="AD34" s="153">
        <v>481.57047</v>
      </c>
      <c r="AE34" s="153">
        <v>433.41343000000001</v>
      </c>
      <c r="AF34" s="153">
        <v>481.57047</v>
      </c>
      <c r="AG34" s="153">
        <v>417.36108000000002</v>
      </c>
      <c r="AH34" s="153">
        <v>417.36108000000002</v>
      </c>
      <c r="AI34" s="153">
        <v>267.66501</v>
      </c>
      <c r="AJ34" s="153">
        <v>0</v>
      </c>
      <c r="AK34" s="153">
        <v>353.15168</v>
      </c>
      <c r="AL34" s="153">
        <v>353.15168</v>
      </c>
      <c r="AM34" s="153">
        <v>921.24</v>
      </c>
      <c r="AN34" s="153">
        <v>816.13</v>
      </c>
    </row>
    <row r="35" spans="1:40" ht="24" customHeight="1" x14ac:dyDescent="0.3">
      <c r="A35" s="16" t="s">
        <v>69</v>
      </c>
      <c r="B35" s="16" t="s">
        <v>860</v>
      </c>
      <c r="C35" s="153">
        <v>23</v>
      </c>
      <c r="D35" s="153">
        <v>0</v>
      </c>
      <c r="E35" s="153">
        <v>0</v>
      </c>
      <c r="F35" s="153">
        <v>19.880769999999998</v>
      </c>
      <c r="G35" s="153">
        <v>969.76300000000003</v>
      </c>
      <c r="H35" s="153">
        <v>9.6300000000000008</v>
      </c>
      <c r="I35" s="153">
        <v>9</v>
      </c>
      <c r="J35" s="153">
        <v>8.68</v>
      </c>
      <c r="K35" s="153">
        <v>11.5</v>
      </c>
      <c r="L35" s="153">
        <v>11.5</v>
      </c>
      <c r="M35" s="153">
        <v>11.5</v>
      </c>
      <c r="N35" s="153">
        <v>11.5</v>
      </c>
      <c r="O35" s="153">
        <v>830.7</v>
      </c>
      <c r="P35" s="153">
        <v>884.72699</v>
      </c>
      <c r="Q35" s="153">
        <v>5</v>
      </c>
      <c r="R35" s="153">
        <v>4</v>
      </c>
      <c r="S35" s="153">
        <v>873.66251999999997</v>
      </c>
      <c r="T35" s="153">
        <v>762.94871000000001</v>
      </c>
      <c r="U35" s="153">
        <v>850.94</v>
      </c>
      <c r="V35" s="153">
        <v>868</v>
      </c>
      <c r="W35" s="153">
        <v>10.237270000000001</v>
      </c>
      <c r="X35" s="153">
        <v>9.8491099999999996</v>
      </c>
      <c r="Y35" s="153">
        <v>897.99505999999997</v>
      </c>
      <c r="Z35" s="153">
        <v>841.70172000000002</v>
      </c>
      <c r="AA35" s="153">
        <v>846.4</v>
      </c>
      <c r="AB35" s="153">
        <v>8.5809999999999995</v>
      </c>
      <c r="AC35" s="153">
        <v>9.6449999999999996</v>
      </c>
      <c r="AD35" s="153">
        <v>481.57047</v>
      </c>
      <c r="AE35" s="153">
        <v>433.41343000000001</v>
      </c>
      <c r="AF35" s="153">
        <v>481.57047</v>
      </c>
      <c r="AG35" s="153">
        <v>417.36108000000002</v>
      </c>
      <c r="AH35" s="153">
        <v>417.36108000000002</v>
      </c>
      <c r="AI35" s="153">
        <v>267.66501</v>
      </c>
      <c r="AJ35" s="153">
        <v>0</v>
      </c>
      <c r="AK35" s="153">
        <v>353.15168</v>
      </c>
      <c r="AL35" s="153">
        <v>353.15168</v>
      </c>
      <c r="AM35" s="153">
        <v>843.24</v>
      </c>
      <c r="AN35" s="153">
        <v>811.07899999999995</v>
      </c>
    </row>
    <row r="36" spans="1:40" ht="24" customHeight="1" x14ac:dyDescent="0.3">
      <c r="A36" s="16" t="s">
        <v>69</v>
      </c>
      <c r="B36" s="16" t="s">
        <v>861</v>
      </c>
      <c r="C36" s="153">
        <v>22</v>
      </c>
      <c r="D36" s="153">
        <v>0</v>
      </c>
      <c r="E36" s="153">
        <v>0</v>
      </c>
      <c r="F36" s="153">
        <v>19.880769999999998</v>
      </c>
      <c r="G36" s="153">
        <v>338.41</v>
      </c>
      <c r="H36" s="153">
        <v>9.86</v>
      </c>
      <c r="I36" s="153">
        <v>9.06</v>
      </c>
      <c r="J36" s="153">
        <v>8.5310000000000006</v>
      </c>
      <c r="K36" s="153">
        <v>9.6999999999999993</v>
      </c>
      <c r="L36" s="153">
        <v>9.6999999999999993</v>
      </c>
      <c r="M36" s="153">
        <v>9.6999999999999993</v>
      </c>
      <c r="N36" s="153">
        <v>9.6999999999999993</v>
      </c>
      <c r="O36" s="153">
        <v>807.8</v>
      </c>
      <c r="P36" s="153">
        <v>877.81799000000001</v>
      </c>
      <c r="Q36" s="153">
        <v>6</v>
      </c>
      <c r="R36" s="153">
        <v>5</v>
      </c>
      <c r="S36" s="153">
        <v>813.92079000000001</v>
      </c>
      <c r="T36" s="153">
        <v>585.55074000000002</v>
      </c>
      <c r="U36" s="153">
        <v>751.97</v>
      </c>
      <c r="V36" s="153">
        <v>858</v>
      </c>
      <c r="W36" s="153">
        <v>11.6572</v>
      </c>
      <c r="X36" s="153">
        <v>10.28302</v>
      </c>
      <c r="Y36" s="153">
        <v>883.66519000000005</v>
      </c>
      <c r="Z36" s="153">
        <v>837.71245999999996</v>
      </c>
      <c r="AA36" s="153">
        <v>833.2</v>
      </c>
      <c r="AB36" s="153">
        <v>8.1739999999999995</v>
      </c>
      <c r="AC36" s="153">
        <v>9.5250000000000004</v>
      </c>
      <c r="AD36" s="153">
        <v>481.57047</v>
      </c>
      <c r="AE36" s="153">
        <v>433.41343000000001</v>
      </c>
      <c r="AF36" s="153">
        <v>481.57047</v>
      </c>
      <c r="AG36" s="153">
        <v>417.36108000000002</v>
      </c>
      <c r="AH36" s="153">
        <v>417.36108000000002</v>
      </c>
      <c r="AI36" s="153">
        <v>267.66501</v>
      </c>
      <c r="AJ36" s="153">
        <v>0</v>
      </c>
      <c r="AK36" s="153">
        <v>353.15168</v>
      </c>
      <c r="AL36" s="153">
        <v>353.15168</v>
      </c>
      <c r="AM36" s="153">
        <v>744.47</v>
      </c>
      <c r="AN36" s="153">
        <v>788.35</v>
      </c>
    </row>
    <row r="37" spans="1:40" ht="24" customHeight="1" x14ac:dyDescent="0.3">
      <c r="A37" s="16" t="s">
        <v>69</v>
      </c>
      <c r="B37" s="16" t="s">
        <v>862</v>
      </c>
      <c r="C37" s="153">
        <v>22</v>
      </c>
      <c r="D37" s="153">
        <v>0</v>
      </c>
      <c r="E37" s="153">
        <v>0</v>
      </c>
      <c r="F37" s="153">
        <v>19.880769999999998</v>
      </c>
      <c r="G37" s="153">
        <v>272.94499999999999</v>
      </c>
      <c r="H37" s="153">
        <v>10.039999999999999</v>
      </c>
      <c r="I37" s="153">
        <v>9.51</v>
      </c>
      <c r="J37" s="153">
        <v>8.8480000000000008</v>
      </c>
      <c r="K37" s="153">
        <v>9.3000000000000007</v>
      </c>
      <c r="L37" s="153">
        <v>9.3000000000000007</v>
      </c>
      <c r="M37" s="153">
        <v>9.3000000000000007</v>
      </c>
      <c r="N37" s="153">
        <v>9.3000000000000007</v>
      </c>
      <c r="O37" s="153">
        <v>757.3</v>
      </c>
      <c r="P37" s="153">
        <v>856.72699</v>
      </c>
      <c r="Q37" s="153">
        <v>6</v>
      </c>
      <c r="R37" s="153">
        <v>6</v>
      </c>
      <c r="S37" s="153">
        <v>469.94443000000001</v>
      </c>
      <c r="T37" s="153">
        <v>560.68605000000002</v>
      </c>
      <c r="U37" s="153">
        <v>642.29999999999995</v>
      </c>
      <c r="V37" s="153">
        <v>824.3</v>
      </c>
      <c r="W37" s="153">
        <v>9.9363499999999991</v>
      </c>
      <c r="X37" s="153">
        <v>10.55359</v>
      </c>
      <c r="Y37" s="153">
        <v>865.52097000000003</v>
      </c>
      <c r="Z37" s="153">
        <v>827.67211999999995</v>
      </c>
      <c r="AA37" s="153">
        <v>801.1</v>
      </c>
      <c r="AB37" s="153">
        <v>8.5869999999999997</v>
      </c>
      <c r="AC37" s="153">
        <v>9.5229999999999997</v>
      </c>
      <c r="AD37" s="153">
        <v>481.57047</v>
      </c>
      <c r="AE37" s="153">
        <v>433.41343000000001</v>
      </c>
      <c r="AF37" s="153">
        <v>481.57047</v>
      </c>
      <c r="AG37" s="153">
        <v>417.36108000000002</v>
      </c>
      <c r="AH37" s="153">
        <v>417.36108000000002</v>
      </c>
      <c r="AI37" s="153">
        <v>267.66501</v>
      </c>
      <c r="AJ37" s="153">
        <v>0</v>
      </c>
      <c r="AK37" s="153">
        <v>353.15168</v>
      </c>
      <c r="AL37" s="153">
        <v>353.15168</v>
      </c>
      <c r="AM37" s="153">
        <v>635.94000000000005</v>
      </c>
      <c r="AN37" s="153">
        <v>749.43200000000002</v>
      </c>
    </row>
    <row r="38" spans="1:40" ht="24" customHeight="1" x14ac:dyDescent="0.3">
      <c r="A38" s="16" t="s">
        <v>69</v>
      </c>
      <c r="B38" s="16" t="s">
        <v>863</v>
      </c>
      <c r="C38" s="153">
        <v>23</v>
      </c>
      <c r="D38" s="153">
        <v>0</v>
      </c>
      <c r="E38" s="153">
        <v>0</v>
      </c>
      <c r="F38" s="153">
        <v>19.880769999999998</v>
      </c>
      <c r="G38" s="153">
        <v>221.685</v>
      </c>
      <c r="H38" s="153">
        <v>10.119999999999999</v>
      </c>
      <c r="I38" s="153">
        <v>9.69</v>
      </c>
      <c r="J38" s="153">
        <v>7.9109999999999996</v>
      </c>
      <c r="K38" s="153">
        <v>10.3</v>
      </c>
      <c r="L38" s="153">
        <v>10.3</v>
      </c>
      <c r="M38" s="153">
        <v>10.3</v>
      </c>
      <c r="N38" s="153">
        <v>10.3</v>
      </c>
      <c r="O38" s="153">
        <v>538.29999999999995</v>
      </c>
      <c r="P38" s="153">
        <v>806.90899999999999</v>
      </c>
      <c r="Q38" s="153">
        <v>6</v>
      </c>
      <c r="R38" s="153">
        <v>5</v>
      </c>
      <c r="S38" s="153">
        <v>271.77125000000001</v>
      </c>
      <c r="T38" s="153">
        <v>648.32624999999996</v>
      </c>
      <c r="U38" s="153">
        <v>517.09</v>
      </c>
      <c r="V38" s="153">
        <v>753.5</v>
      </c>
      <c r="W38" s="153">
        <v>9.7532399999999999</v>
      </c>
      <c r="X38" s="153">
        <v>10.493370000000001</v>
      </c>
      <c r="Y38" s="153">
        <v>829.39819</v>
      </c>
      <c r="Z38" s="153">
        <v>796.36785999999995</v>
      </c>
      <c r="AA38" s="153">
        <v>733.2</v>
      </c>
      <c r="AB38" s="153">
        <v>9.0739999999999998</v>
      </c>
      <c r="AC38" s="153">
        <v>9.4060000000000006</v>
      </c>
      <c r="AD38" s="153">
        <v>481.57047</v>
      </c>
      <c r="AE38" s="153">
        <v>433.41343000000001</v>
      </c>
      <c r="AF38" s="153">
        <v>481.57047</v>
      </c>
      <c r="AG38" s="153">
        <v>417.36108000000002</v>
      </c>
      <c r="AH38" s="153">
        <v>417.36108000000002</v>
      </c>
      <c r="AI38" s="153">
        <v>267.66501</v>
      </c>
      <c r="AJ38" s="153">
        <v>0</v>
      </c>
      <c r="AK38" s="153">
        <v>353.15168</v>
      </c>
      <c r="AL38" s="153">
        <v>353.15168</v>
      </c>
      <c r="AM38" s="153">
        <v>509.98</v>
      </c>
      <c r="AN38" s="153">
        <v>451.49099999999999</v>
      </c>
    </row>
    <row r="39" spans="1:40" ht="24" customHeight="1" x14ac:dyDescent="0.3">
      <c r="A39" s="18" t="s">
        <v>69</v>
      </c>
      <c r="B39" s="18" t="s">
        <v>864</v>
      </c>
      <c r="C39" s="154">
        <v>23</v>
      </c>
      <c r="D39" s="154">
        <v>0</v>
      </c>
      <c r="E39" s="154">
        <v>0</v>
      </c>
      <c r="F39" s="154">
        <v>19.880769999999998</v>
      </c>
      <c r="G39" s="154">
        <v>102.693</v>
      </c>
      <c r="H39" s="154">
        <v>10.62</v>
      </c>
      <c r="I39" s="154">
        <v>10.15</v>
      </c>
      <c r="J39" s="154">
        <v>7.3380000000000001</v>
      </c>
      <c r="K39" s="154">
        <v>7.4</v>
      </c>
      <c r="L39" s="154">
        <v>7.4</v>
      </c>
      <c r="M39" s="154">
        <v>7.4</v>
      </c>
      <c r="N39" s="154">
        <v>7.4</v>
      </c>
      <c r="O39" s="154">
        <v>279.3</v>
      </c>
      <c r="P39" s="154">
        <v>626.18200999999999</v>
      </c>
      <c r="Q39" s="154">
        <v>7</v>
      </c>
      <c r="R39" s="154">
        <v>5</v>
      </c>
      <c r="S39" s="154">
        <v>30.638590000000001</v>
      </c>
      <c r="T39" s="154">
        <v>368.43317000000002</v>
      </c>
      <c r="U39" s="154">
        <v>380.97</v>
      </c>
      <c r="V39" s="154">
        <v>611.5</v>
      </c>
      <c r="W39" s="154">
        <v>9.09727</v>
      </c>
      <c r="X39" s="154">
        <v>10.38837</v>
      </c>
      <c r="Y39" s="154">
        <v>671.76736000000005</v>
      </c>
      <c r="Z39" s="154">
        <v>646.56497000000002</v>
      </c>
      <c r="AA39" s="154">
        <v>579</v>
      </c>
      <c r="AB39" s="154">
        <v>8.6690000000000005</v>
      </c>
      <c r="AC39" s="154">
        <v>9.2810000000000006</v>
      </c>
      <c r="AD39" s="154">
        <v>481.57047</v>
      </c>
      <c r="AE39" s="154">
        <v>433.41343000000001</v>
      </c>
      <c r="AF39" s="154">
        <v>481.57047</v>
      </c>
      <c r="AG39" s="154">
        <v>417.36108000000002</v>
      </c>
      <c r="AH39" s="154">
        <v>417.36108000000002</v>
      </c>
      <c r="AI39" s="154">
        <v>243.33183</v>
      </c>
      <c r="AJ39" s="154">
        <v>0</v>
      </c>
      <c r="AK39" s="154">
        <v>353.15168</v>
      </c>
      <c r="AL39" s="154">
        <v>353.15168</v>
      </c>
      <c r="AM39" s="154">
        <v>373.75</v>
      </c>
      <c r="AN39" s="154">
        <v>52.360999999999997</v>
      </c>
    </row>
    <row r="40" spans="1:40" ht="24" customHeight="1" x14ac:dyDescent="0.3">
      <c r="A40" s="13" t="s">
        <v>69</v>
      </c>
      <c r="B40" s="13" t="s">
        <v>865</v>
      </c>
      <c r="C40" s="152">
        <v>23</v>
      </c>
      <c r="D40" s="152">
        <v>0</v>
      </c>
      <c r="E40" s="152">
        <v>0</v>
      </c>
      <c r="F40" s="152">
        <v>20.494219999999999</v>
      </c>
      <c r="G40" s="152">
        <v>50.030999999999999</v>
      </c>
      <c r="H40" s="152">
        <v>10.63</v>
      </c>
      <c r="I40" s="152">
        <v>9.61</v>
      </c>
      <c r="J40" s="152">
        <v>8.1229999999999993</v>
      </c>
      <c r="K40" s="152">
        <v>8.1999999999999993</v>
      </c>
      <c r="L40" s="152">
        <v>8.1999999999999993</v>
      </c>
      <c r="M40" s="152">
        <v>8.1999999999999993</v>
      </c>
      <c r="N40" s="152">
        <v>8.1999999999999993</v>
      </c>
      <c r="O40" s="152">
        <v>67.099999999999994</v>
      </c>
      <c r="P40" s="152">
        <v>335.09100000000001</v>
      </c>
      <c r="Q40" s="152">
        <v>8</v>
      </c>
      <c r="R40" s="152">
        <v>7</v>
      </c>
      <c r="S40" s="152">
        <v>0</v>
      </c>
      <c r="T40" s="152">
        <v>312.31202999999999</v>
      </c>
      <c r="U40" s="152">
        <v>239.55</v>
      </c>
      <c r="V40" s="152">
        <v>266.7</v>
      </c>
      <c r="W40" s="152">
        <v>10.711169999999999</v>
      </c>
      <c r="X40" s="152">
        <v>10.236420000000001</v>
      </c>
      <c r="Y40" s="152">
        <v>403.17232000000001</v>
      </c>
      <c r="Z40" s="152">
        <v>383.87184000000002</v>
      </c>
      <c r="AA40" s="152">
        <v>246</v>
      </c>
      <c r="AB40" s="152">
        <v>8.6189999999999998</v>
      </c>
      <c r="AC40" s="152">
        <v>9.2110000000000003</v>
      </c>
      <c r="AD40" s="152">
        <v>481.57047</v>
      </c>
      <c r="AE40" s="152">
        <v>433.41343000000001</v>
      </c>
      <c r="AF40" s="152">
        <v>481.57047</v>
      </c>
      <c r="AG40" s="152">
        <v>417.36108000000002</v>
      </c>
      <c r="AH40" s="152">
        <v>417.36108000000002</v>
      </c>
      <c r="AI40" s="152">
        <v>265.23169000000001</v>
      </c>
      <c r="AJ40" s="152">
        <v>0</v>
      </c>
      <c r="AK40" s="152">
        <v>353.15168</v>
      </c>
      <c r="AL40" s="152">
        <v>353.15168</v>
      </c>
      <c r="AM40" s="152">
        <v>229.41</v>
      </c>
      <c r="AN40" s="152">
        <v>14.784000000000001</v>
      </c>
    </row>
    <row r="41" spans="1:40" ht="24" customHeight="1" x14ac:dyDescent="0.3">
      <c r="A41" s="16" t="s">
        <v>69</v>
      </c>
      <c r="B41" s="16" t="s">
        <v>866</v>
      </c>
      <c r="C41" s="153">
        <v>23</v>
      </c>
      <c r="D41" s="153">
        <v>0</v>
      </c>
      <c r="E41" s="153">
        <v>0</v>
      </c>
      <c r="F41" s="153">
        <v>20.494219999999999</v>
      </c>
      <c r="G41" s="153">
        <v>64.965000000000003</v>
      </c>
      <c r="H41" s="153">
        <v>11.44</v>
      </c>
      <c r="I41" s="153">
        <v>9.3699999999999992</v>
      </c>
      <c r="J41" s="153">
        <v>7.5289999999999999</v>
      </c>
      <c r="K41" s="153">
        <v>8.1999999999999993</v>
      </c>
      <c r="L41" s="153">
        <v>8.1999999999999993</v>
      </c>
      <c r="M41" s="153">
        <v>8.1999999999999993</v>
      </c>
      <c r="N41" s="153">
        <v>8.1999999999999993</v>
      </c>
      <c r="O41" s="153">
        <v>0</v>
      </c>
      <c r="P41" s="153">
        <v>98.222200000000001</v>
      </c>
      <c r="Q41" s="153">
        <v>8</v>
      </c>
      <c r="R41" s="153">
        <v>7</v>
      </c>
      <c r="S41" s="153">
        <v>0</v>
      </c>
      <c r="T41" s="153">
        <v>428.71008999999998</v>
      </c>
      <c r="U41" s="153">
        <v>84.96</v>
      </c>
      <c r="V41" s="153">
        <v>19.5</v>
      </c>
      <c r="W41" s="153">
        <v>11.22588</v>
      </c>
      <c r="X41" s="153">
        <v>10.487299999999999</v>
      </c>
      <c r="Y41" s="153">
        <v>150.38417000000001</v>
      </c>
      <c r="Z41" s="153">
        <v>132.09599</v>
      </c>
      <c r="AA41" s="153">
        <v>15.7</v>
      </c>
      <c r="AB41" s="153">
        <v>9.2509999999999994</v>
      </c>
      <c r="AC41" s="153">
        <v>9.4730000000000008</v>
      </c>
      <c r="AD41" s="153">
        <v>481.57047</v>
      </c>
      <c r="AE41" s="153">
        <v>433.41343000000001</v>
      </c>
      <c r="AF41" s="153">
        <v>481.57047</v>
      </c>
      <c r="AG41" s="153">
        <v>417.36108000000002</v>
      </c>
      <c r="AH41" s="153">
        <v>417.36108000000002</v>
      </c>
      <c r="AI41" s="153">
        <v>265.23169000000001</v>
      </c>
      <c r="AJ41" s="153">
        <v>0</v>
      </c>
      <c r="AK41" s="153">
        <v>353.15168</v>
      </c>
      <c r="AL41" s="153">
        <v>353.15168</v>
      </c>
      <c r="AM41" s="153">
        <v>80.180000000000007</v>
      </c>
      <c r="AN41" s="153">
        <v>2.2789999999999999</v>
      </c>
    </row>
    <row r="42" spans="1:40" ht="24" customHeight="1" x14ac:dyDescent="0.3">
      <c r="A42" s="16" t="s">
        <v>69</v>
      </c>
      <c r="B42" s="16" t="s">
        <v>867</v>
      </c>
      <c r="C42" s="153">
        <v>23</v>
      </c>
      <c r="D42" s="153">
        <v>0</v>
      </c>
      <c r="E42" s="153">
        <v>0</v>
      </c>
      <c r="F42" s="153">
        <v>20.494219999999999</v>
      </c>
      <c r="G42" s="153">
        <v>21.119</v>
      </c>
      <c r="H42" s="153">
        <v>11.54</v>
      </c>
      <c r="I42" s="153">
        <v>8.9</v>
      </c>
      <c r="J42" s="153">
        <v>8.1549999999999994</v>
      </c>
      <c r="K42" s="153">
        <v>8.1999999999999993</v>
      </c>
      <c r="L42" s="153">
        <v>8.1999999999999993</v>
      </c>
      <c r="M42" s="153">
        <v>8.1999999999999993</v>
      </c>
      <c r="N42" s="153">
        <v>8.1999999999999993</v>
      </c>
      <c r="O42" s="153">
        <v>0</v>
      </c>
      <c r="P42" s="153">
        <v>0</v>
      </c>
      <c r="Q42" s="153">
        <v>6</v>
      </c>
      <c r="R42" s="153">
        <v>6</v>
      </c>
      <c r="S42" s="153">
        <v>0</v>
      </c>
      <c r="T42" s="153">
        <v>206.74091999999999</v>
      </c>
      <c r="U42" s="153">
        <v>0.47</v>
      </c>
      <c r="V42" s="153">
        <v>0</v>
      </c>
      <c r="W42" s="153">
        <v>10.844609999999999</v>
      </c>
      <c r="X42" s="153">
        <v>10.59727</v>
      </c>
      <c r="Y42" s="153">
        <v>6.4700600000000001</v>
      </c>
      <c r="Z42" s="153">
        <v>3.0656400000000001</v>
      </c>
      <c r="AA42" s="153">
        <v>0</v>
      </c>
      <c r="AB42" s="153">
        <v>9.1020000000000003</v>
      </c>
      <c r="AC42" s="153">
        <v>9.8979999999999997</v>
      </c>
      <c r="AD42" s="153">
        <v>481.57047</v>
      </c>
      <c r="AE42" s="153">
        <v>433.41343000000001</v>
      </c>
      <c r="AF42" s="153">
        <v>481.57047</v>
      </c>
      <c r="AG42" s="153">
        <v>417.36108000000002</v>
      </c>
      <c r="AH42" s="153">
        <v>417.36108000000002</v>
      </c>
      <c r="AI42" s="153">
        <v>265.23169000000001</v>
      </c>
      <c r="AJ42" s="153">
        <v>0</v>
      </c>
      <c r="AK42" s="153">
        <v>353.15168</v>
      </c>
      <c r="AL42" s="153">
        <v>353.15168</v>
      </c>
      <c r="AM42" s="153">
        <v>0.11</v>
      </c>
      <c r="AN42" s="153">
        <v>0.11600000000000001</v>
      </c>
    </row>
    <row r="43" spans="1:40" ht="24" customHeight="1" x14ac:dyDescent="0.3">
      <c r="A43" s="16" t="s">
        <v>69</v>
      </c>
      <c r="B43" s="16" t="s">
        <v>868</v>
      </c>
      <c r="C43" s="153">
        <v>23</v>
      </c>
      <c r="D43" s="153">
        <v>0</v>
      </c>
      <c r="E43" s="153">
        <v>0</v>
      </c>
      <c r="F43" s="153">
        <v>20.494219999999999</v>
      </c>
      <c r="G43" s="153">
        <v>0</v>
      </c>
      <c r="H43" s="153">
        <v>11.38</v>
      </c>
      <c r="I43" s="153">
        <v>8.34</v>
      </c>
      <c r="J43" s="153">
        <v>7.8550000000000004</v>
      </c>
      <c r="K43" s="153">
        <v>6</v>
      </c>
      <c r="L43" s="153">
        <v>6</v>
      </c>
      <c r="M43" s="153">
        <v>6</v>
      </c>
      <c r="N43" s="153">
        <v>6</v>
      </c>
      <c r="O43" s="153">
        <v>0</v>
      </c>
      <c r="P43" s="153">
        <v>0</v>
      </c>
      <c r="Q43" s="153">
        <v>6</v>
      </c>
      <c r="R43" s="153">
        <v>5</v>
      </c>
      <c r="S43" s="153">
        <v>0</v>
      </c>
      <c r="T43" s="153">
        <v>144.0343</v>
      </c>
      <c r="U43" s="153">
        <v>0</v>
      </c>
      <c r="V43" s="153">
        <v>0</v>
      </c>
      <c r="W43" s="153">
        <v>11.285489999999999</v>
      </c>
      <c r="X43" s="153">
        <v>11.643969999999999</v>
      </c>
      <c r="Y43" s="153">
        <v>0</v>
      </c>
      <c r="Z43" s="153">
        <v>0</v>
      </c>
      <c r="AA43" s="153">
        <v>0</v>
      </c>
      <c r="AB43" s="153">
        <v>9.9819999999999993</v>
      </c>
      <c r="AC43" s="153">
        <v>10.302</v>
      </c>
      <c r="AD43" s="153">
        <v>481.57047</v>
      </c>
      <c r="AE43" s="153">
        <v>465.51812000000001</v>
      </c>
      <c r="AF43" s="153">
        <v>481.57047</v>
      </c>
      <c r="AG43" s="153">
        <v>417.36108000000002</v>
      </c>
      <c r="AH43" s="153">
        <v>417.36108000000002</v>
      </c>
      <c r="AI43" s="153">
        <v>265.23169000000001</v>
      </c>
      <c r="AJ43" s="153">
        <v>0</v>
      </c>
      <c r="AK43" s="153">
        <v>353.15168</v>
      </c>
      <c r="AL43" s="153">
        <v>353.15168</v>
      </c>
      <c r="AM43" s="153">
        <v>0</v>
      </c>
      <c r="AN43" s="153">
        <v>0.13300000000000001</v>
      </c>
    </row>
    <row r="44" spans="1:40" ht="24" customHeight="1" x14ac:dyDescent="0.3">
      <c r="A44" s="16" t="s">
        <v>69</v>
      </c>
      <c r="B44" s="16" t="s">
        <v>869</v>
      </c>
      <c r="C44" s="153">
        <v>23</v>
      </c>
      <c r="D44" s="153">
        <v>0</v>
      </c>
      <c r="E44" s="153">
        <v>0</v>
      </c>
      <c r="F44" s="153">
        <v>20.494219999999999</v>
      </c>
      <c r="G44" s="153">
        <v>0</v>
      </c>
      <c r="H44" s="153">
        <v>11.77</v>
      </c>
      <c r="I44" s="153">
        <v>8.11</v>
      </c>
      <c r="J44" s="153">
        <v>8.0449999999999999</v>
      </c>
      <c r="K44" s="153">
        <v>9.4</v>
      </c>
      <c r="L44" s="153">
        <v>9.4</v>
      </c>
      <c r="M44" s="153">
        <v>9.4</v>
      </c>
      <c r="N44" s="153">
        <v>9.4</v>
      </c>
      <c r="O44" s="153">
        <v>0</v>
      </c>
      <c r="P44" s="153">
        <v>0</v>
      </c>
      <c r="Q44" s="153">
        <v>7</v>
      </c>
      <c r="R44" s="153">
        <v>6</v>
      </c>
      <c r="S44" s="153">
        <v>0</v>
      </c>
      <c r="T44" s="153">
        <v>45.99315</v>
      </c>
      <c r="U44" s="153">
        <v>0</v>
      </c>
      <c r="V44" s="153">
        <v>0</v>
      </c>
      <c r="W44" s="153">
        <v>9.49376</v>
      </c>
      <c r="X44" s="153">
        <v>10.753869999999999</v>
      </c>
      <c r="Y44" s="153">
        <v>0</v>
      </c>
      <c r="Z44" s="153">
        <v>0</v>
      </c>
      <c r="AA44" s="153">
        <v>0</v>
      </c>
      <c r="AB44" s="153">
        <v>10.417999999999999</v>
      </c>
      <c r="AC44" s="153">
        <v>11.081</v>
      </c>
      <c r="AD44" s="153">
        <v>481.57047</v>
      </c>
      <c r="AE44" s="153">
        <v>481.57047</v>
      </c>
      <c r="AF44" s="153">
        <v>481.57047</v>
      </c>
      <c r="AG44" s="153">
        <v>417.36108000000002</v>
      </c>
      <c r="AH44" s="153">
        <v>417.36108000000002</v>
      </c>
      <c r="AI44" s="153">
        <v>267.66501</v>
      </c>
      <c r="AJ44" s="153">
        <v>0</v>
      </c>
      <c r="AK44" s="153">
        <v>353.15168</v>
      </c>
      <c r="AL44" s="153">
        <v>353.15168</v>
      </c>
      <c r="AM44" s="153">
        <v>0</v>
      </c>
      <c r="AN44" s="153">
        <v>7.9000000000000001E-2</v>
      </c>
    </row>
    <row r="45" spans="1:40" ht="24" customHeight="1" x14ac:dyDescent="0.3">
      <c r="A45" s="16" t="s">
        <v>69</v>
      </c>
      <c r="B45" s="16" t="s">
        <v>870</v>
      </c>
      <c r="C45" s="153">
        <v>23</v>
      </c>
      <c r="D45" s="153">
        <v>0</v>
      </c>
      <c r="E45" s="153">
        <v>0</v>
      </c>
      <c r="F45" s="153">
        <v>20.494219999999999</v>
      </c>
      <c r="G45" s="153">
        <v>0</v>
      </c>
      <c r="H45" s="153">
        <v>11.95</v>
      </c>
      <c r="I45" s="153">
        <v>7.34</v>
      </c>
      <c r="J45" s="153">
        <v>8.8759999999999994</v>
      </c>
      <c r="K45" s="153">
        <v>5.3</v>
      </c>
      <c r="L45" s="153">
        <v>5.3</v>
      </c>
      <c r="M45" s="153">
        <v>5.3</v>
      </c>
      <c r="N45" s="153">
        <v>5.3</v>
      </c>
      <c r="O45" s="153">
        <v>0</v>
      </c>
      <c r="P45" s="153">
        <v>0</v>
      </c>
      <c r="Q45" s="153">
        <v>6</v>
      </c>
      <c r="R45" s="153">
        <v>5</v>
      </c>
      <c r="S45" s="153">
        <v>0</v>
      </c>
      <c r="T45" s="153">
        <v>3.5727199999999999</v>
      </c>
      <c r="U45" s="153">
        <v>0</v>
      </c>
      <c r="V45" s="153">
        <v>0</v>
      </c>
      <c r="W45" s="153">
        <v>7.6992500000000001</v>
      </c>
      <c r="X45" s="153">
        <v>10.98015</v>
      </c>
      <c r="Y45" s="153">
        <v>0</v>
      </c>
      <c r="Z45" s="153">
        <v>0</v>
      </c>
      <c r="AA45" s="153">
        <v>0</v>
      </c>
      <c r="AB45" s="153">
        <v>10.521000000000001</v>
      </c>
      <c r="AC45" s="153">
        <v>11.327999999999999</v>
      </c>
      <c r="AD45" s="153">
        <v>481.57047</v>
      </c>
      <c r="AE45" s="153">
        <v>481.57047</v>
      </c>
      <c r="AF45" s="153">
        <v>481.57047</v>
      </c>
      <c r="AG45" s="153">
        <v>417.36108000000002</v>
      </c>
      <c r="AH45" s="153">
        <v>417.36108000000002</v>
      </c>
      <c r="AI45" s="153">
        <v>267.66501</v>
      </c>
      <c r="AJ45" s="153">
        <v>0</v>
      </c>
      <c r="AK45" s="153">
        <v>353.15168</v>
      </c>
      <c r="AL45" s="153">
        <v>353.15168</v>
      </c>
      <c r="AM45" s="153">
        <v>0</v>
      </c>
      <c r="AN45" s="153">
        <v>5.5E-2</v>
      </c>
    </row>
    <row r="46" spans="1:40" ht="24" customHeight="1" x14ac:dyDescent="0.3">
      <c r="A46" s="16" t="s">
        <v>69</v>
      </c>
      <c r="B46" s="16" t="s">
        <v>871</v>
      </c>
      <c r="C46" s="153">
        <v>23</v>
      </c>
      <c r="D46" s="153">
        <v>0</v>
      </c>
      <c r="E46" s="153">
        <v>0</v>
      </c>
      <c r="F46" s="153">
        <v>20.494219999999999</v>
      </c>
      <c r="G46" s="153">
        <v>0</v>
      </c>
      <c r="H46" s="153">
        <v>11.14</v>
      </c>
      <c r="I46" s="153">
        <v>6.89</v>
      </c>
      <c r="J46" s="153">
        <v>9.94</v>
      </c>
      <c r="K46" s="153">
        <v>8.8000000000000007</v>
      </c>
      <c r="L46" s="153">
        <v>8.8000000000000007</v>
      </c>
      <c r="M46" s="153">
        <v>8.8000000000000007</v>
      </c>
      <c r="N46" s="153">
        <v>8.8000000000000007</v>
      </c>
      <c r="O46" s="153">
        <v>0</v>
      </c>
      <c r="P46" s="153">
        <v>0</v>
      </c>
      <c r="Q46" s="153">
        <v>6</v>
      </c>
      <c r="R46" s="153">
        <v>5</v>
      </c>
      <c r="S46" s="153">
        <v>0</v>
      </c>
      <c r="T46" s="153">
        <v>0</v>
      </c>
      <c r="U46" s="153">
        <v>0</v>
      </c>
      <c r="V46" s="153">
        <v>0</v>
      </c>
      <c r="W46" s="153">
        <v>7.9484000000000004</v>
      </c>
      <c r="X46" s="153">
        <v>10.954789999999999</v>
      </c>
      <c r="Y46" s="153">
        <v>0</v>
      </c>
      <c r="Z46" s="153">
        <v>0</v>
      </c>
      <c r="AA46" s="153">
        <v>0</v>
      </c>
      <c r="AB46" s="153">
        <v>11.074999999999999</v>
      </c>
      <c r="AC46" s="153">
        <v>11.788</v>
      </c>
      <c r="AD46" s="153">
        <v>481.57047</v>
      </c>
      <c r="AE46" s="153">
        <v>481.57047</v>
      </c>
      <c r="AF46" s="153">
        <v>481.57047</v>
      </c>
      <c r="AG46" s="153">
        <v>417.36108000000002</v>
      </c>
      <c r="AH46" s="153">
        <v>417.36108000000002</v>
      </c>
      <c r="AI46" s="153">
        <v>267.66501</v>
      </c>
      <c r="AJ46" s="153">
        <v>0</v>
      </c>
      <c r="AK46" s="153">
        <v>353.15168</v>
      </c>
      <c r="AL46" s="153">
        <v>353.15168</v>
      </c>
      <c r="AM46" s="153">
        <v>0</v>
      </c>
      <c r="AN46" s="153">
        <v>0.111</v>
      </c>
    </row>
    <row r="47" spans="1:40" ht="24" customHeight="1" x14ac:dyDescent="0.3">
      <c r="A47" s="18" t="s">
        <v>69</v>
      </c>
      <c r="B47" s="18" t="s">
        <v>872</v>
      </c>
      <c r="C47" s="154">
        <v>23</v>
      </c>
      <c r="D47" s="154">
        <v>0</v>
      </c>
      <c r="E47" s="154">
        <v>0</v>
      </c>
      <c r="F47" s="154">
        <v>20.494219999999999</v>
      </c>
      <c r="G47" s="154"/>
      <c r="H47" s="154">
        <v>10.47</v>
      </c>
      <c r="I47" s="154">
        <v>6.76</v>
      </c>
      <c r="J47" s="154">
        <v>9.7949999999999999</v>
      </c>
      <c r="K47" s="154">
        <v>8.1</v>
      </c>
      <c r="L47" s="154">
        <v>8.1</v>
      </c>
      <c r="M47" s="154">
        <v>8.1</v>
      </c>
      <c r="N47" s="154">
        <v>8.1</v>
      </c>
      <c r="O47" s="154"/>
      <c r="P47" s="154"/>
      <c r="Q47" s="154">
        <v>6</v>
      </c>
      <c r="R47" s="154">
        <v>5</v>
      </c>
      <c r="S47" s="154"/>
      <c r="T47" s="154"/>
      <c r="U47" s="154"/>
      <c r="V47" s="154"/>
      <c r="W47" s="154">
        <v>6.5247000000000002</v>
      </c>
      <c r="X47" s="154">
        <v>11.167909999999999</v>
      </c>
      <c r="Y47" s="154"/>
      <c r="Z47" s="154"/>
      <c r="AA47" s="154"/>
      <c r="AB47" s="154">
        <v>11.93</v>
      </c>
      <c r="AC47" s="154">
        <v>12.34</v>
      </c>
      <c r="AD47" s="154">
        <v>481.57047</v>
      </c>
      <c r="AE47" s="154">
        <v>481.57047</v>
      </c>
      <c r="AF47" s="154">
        <v>481.57047</v>
      </c>
      <c r="AG47" s="154">
        <v>417.36108000000002</v>
      </c>
      <c r="AH47" s="154">
        <v>417.36108000000002</v>
      </c>
      <c r="AI47" s="154">
        <v>272.53165000000001</v>
      </c>
      <c r="AJ47" s="154">
        <v>0</v>
      </c>
      <c r="AK47" s="154">
        <v>353.15168</v>
      </c>
      <c r="AL47" s="154">
        <v>353.15168</v>
      </c>
      <c r="AM47" s="154"/>
      <c r="AN47" s="154"/>
    </row>
    <row r="48" spans="1:40" ht="24" customHeight="1" x14ac:dyDescent="0.3">
      <c r="A48" s="13" t="s">
        <v>69</v>
      </c>
      <c r="B48" s="13" t="s">
        <v>873</v>
      </c>
      <c r="C48" s="152">
        <v>24</v>
      </c>
      <c r="D48" s="152">
        <v>0</v>
      </c>
      <c r="E48" s="152">
        <v>0</v>
      </c>
      <c r="F48" s="152">
        <v>20.494219999999999</v>
      </c>
      <c r="G48" s="152"/>
      <c r="H48" s="152">
        <v>10.51</v>
      </c>
      <c r="I48" s="152">
        <v>6.21</v>
      </c>
      <c r="J48" s="152">
        <v>9.6769999999999996</v>
      </c>
      <c r="K48" s="152">
        <v>11.2</v>
      </c>
      <c r="L48" s="152">
        <v>11.2</v>
      </c>
      <c r="M48" s="152">
        <v>11.2</v>
      </c>
      <c r="N48" s="152">
        <v>11.2</v>
      </c>
      <c r="O48" s="152"/>
      <c r="P48" s="152"/>
      <c r="Q48" s="152">
        <v>6</v>
      </c>
      <c r="R48" s="152">
        <v>5</v>
      </c>
      <c r="S48" s="152"/>
      <c r="T48" s="152"/>
      <c r="U48" s="152"/>
      <c r="V48" s="152"/>
      <c r="W48" s="152">
        <v>9.6759799999999991</v>
      </c>
      <c r="X48" s="152">
        <v>11.056900000000001</v>
      </c>
      <c r="Y48" s="152"/>
      <c r="Z48" s="152"/>
      <c r="AA48" s="152"/>
      <c r="AB48" s="152">
        <v>11.696</v>
      </c>
      <c r="AC48" s="152">
        <v>12.321</v>
      </c>
      <c r="AD48" s="152">
        <v>481.57047</v>
      </c>
      <c r="AE48" s="152">
        <v>481.57047</v>
      </c>
      <c r="AF48" s="152">
        <v>481.57047</v>
      </c>
      <c r="AG48" s="152">
        <v>417.36108000000002</v>
      </c>
      <c r="AH48" s="152">
        <v>433.41343000000001</v>
      </c>
      <c r="AI48" s="152">
        <v>272.53165000000001</v>
      </c>
      <c r="AJ48" s="152">
        <v>0</v>
      </c>
      <c r="AK48" s="152">
        <v>353.15168</v>
      </c>
      <c r="AL48" s="152">
        <v>353.15168</v>
      </c>
      <c r="AM48" s="152"/>
      <c r="AN48" s="152"/>
    </row>
    <row r="49" spans="1:40" ht="24" customHeight="1" x14ac:dyDescent="0.3">
      <c r="A49" s="16" t="s">
        <v>69</v>
      </c>
      <c r="B49" s="16" t="s">
        <v>874</v>
      </c>
      <c r="C49" s="153">
        <v>24</v>
      </c>
      <c r="D49" s="153">
        <v>0</v>
      </c>
      <c r="E49" s="153">
        <v>0</v>
      </c>
      <c r="F49" s="153">
        <v>20.494219999999999</v>
      </c>
      <c r="G49" s="153"/>
      <c r="H49" s="153">
        <v>10.01</v>
      </c>
      <c r="I49" s="153">
        <v>5.14</v>
      </c>
      <c r="J49" s="153">
        <v>8.5779999999999994</v>
      </c>
      <c r="K49" s="153">
        <v>7.6</v>
      </c>
      <c r="L49" s="153">
        <v>7.6</v>
      </c>
      <c r="M49" s="153">
        <v>7.6</v>
      </c>
      <c r="N49" s="153">
        <v>7.6</v>
      </c>
      <c r="O49" s="153"/>
      <c r="P49" s="153"/>
      <c r="Q49" s="153">
        <v>6</v>
      </c>
      <c r="R49" s="153">
        <v>5</v>
      </c>
      <c r="S49" s="153"/>
      <c r="T49" s="153"/>
      <c r="U49" s="153"/>
      <c r="V49" s="153"/>
      <c r="W49" s="153">
        <v>7.7142200000000001</v>
      </c>
      <c r="X49" s="153">
        <v>9.6619499999999992</v>
      </c>
      <c r="Y49" s="153"/>
      <c r="Z49" s="153"/>
      <c r="AA49" s="153"/>
      <c r="AB49" s="153">
        <v>11.531000000000001</v>
      </c>
      <c r="AC49" s="153">
        <v>12.151</v>
      </c>
      <c r="AD49" s="153">
        <v>481.57047</v>
      </c>
      <c r="AE49" s="153">
        <v>481.57047</v>
      </c>
      <c r="AF49" s="153">
        <v>481.57047</v>
      </c>
      <c r="AG49" s="153">
        <v>417.36108000000002</v>
      </c>
      <c r="AH49" s="153">
        <v>433.41343000000001</v>
      </c>
      <c r="AI49" s="153">
        <v>272.53165000000001</v>
      </c>
      <c r="AJ49" s="153">
        <v>0</v>
      </c>
      <c r="AK49" s="153">
        <v>353.15168</v>
      </c>
      <c r="AL49" s="153">
        <v>353.15168</v>
      </c>
      <c r="AM49" s="153"/>
      <c r="AN49" s="153"/>
    </row>
    <row r="50" spans="1:40" ht="24" customHeight="1" x14ac:dyDescent="0.3">
      <c r="A50" s="16" t="s">
        <v>69</v>
      </c>
      <c r="B50" s="16" t="s">
        <v>875</v>
      </c>
      <c r="C50" s="153">
        <v>23</v>
      </c>
      <c r="D50" s="153">
        <v>0</v>
      </c>
      <c r="E50" s="153">
        <v>0</v>
      </c>
      <c r="F50" s="153">
        <v>20.494219999999999</v>
      </c>
      <c r="G50" s="153"/>
      <c r="H50" s="153">
        <v>9.73</v>
      </c>
      <c r="I50" s="153">
        <v>5.36</v>
      </c>
      <c r="J50" s="153">
        <v>8.8049999999999997</v>
      </c>
      <c r="K50" s="153">
        <v>7.7</v>
      </c>
      <c r="L50" s="153">
        <v>7.7</v>
      </c>
      <c r="M50" s="153">
        <v>7.7</v>
      </c>
      <c r="N50" s="153">
        <v>7.7</v>
      </c>
      <c r="O50" s="153"/>
      <c r="P50" s="153"/>
      <c r="Q50" s="153">
        <v>6</v>
      </c>
      <c r="R50" s="153">
        <v>5</v>
      </c>
      <c r="S50" s="153"/>
      <c r="T50" s="153"/>
      <c r="U50" s="153"/>
      <c r="V50" s="153"/>
      <c r="W50" s="153">
        <v>6.7682200000000003</v>
      </c>
      <c r="X50" s="153">
        <v>10.298679999999999</v>
      </c>
      <c r="Y50" s="153"/>
      <c r="Z50" s="153"/>
      <c r="AA50" s="153"/>
      <c r="AB50" s="153">
        <v>11.288</v>
      </c>
      <c r="AC50" s="153">
        <v>11.791</v>
      </c>
      <c r="AD50" s="153">
        <v>481.57047</v>
      </c>
      <c r="AE50" s="153">
        <v>481.57047</v>
      </c>
      <c r="AF50" s="153">
        <v>481.57047</v>
      </c>
      <c r="AG50" s="153">
        <v>417.36108000000002</v>
      </c>
      <c r="AH50" s="153">
        <v>433.41343000000001</v>
      </c>
      <c r="AI50" s="153">
        <v>121.66591</v>
      </c>
      <c r="AJ50" s="153">
        <v>0</v>
      </c>
      <c r="AK50" s="153">
        <v>353.15168</v>
      </c>
      <c r="AL50" s="153">
        <v>353.15168</v>
      </c>
      <c r="AM50" s="153"/>
      <c r="AN50" s="153"/>
    </row>
    <row r="51" spans="1:40" ht="24" customHeight="1" x14ac:dyDescent="0.3">
      <c r="A51" s="16" t="s">
        <v>69</v>
      </c>
      <c r="B51" s="16" t="s">
        <v>876</v>
      </c>
      <c r="C51" s="153">
        <v>23</v>
      </c>
      <c r="D51" s="153">
        <v>0</v>
      </c>
      <c r="E51" s="153">
        <v>0</v>
      </c>
      <c r="F51" s="153">
        <v>20.494219999999999</v>
      </c>
      <c r="G51" s="153"/>
      <c r="H51" s="153">
        <v>9.94</v>
      </c>
      <c r="I51" s="153">
        <v>6.09</v>
      </c>
      <c r="J51" s="153">
        <v>8.2089999999999996</v>
      </c>
      <c r="K51" s="153">
        <v>8.1999999999999993</v>
      </c>
      <c r="L51" s="153">
        <v>8.1999999999999993</v>
      </c>
      <c r="M51" s="153">
        <v>8.1999999999999993</v>
      </c>
      <c r="N51" s="153">
        <v>8.1999999999999993</v>
      </c>
      <c r="O51" s="153"/>
      <c r="P51" s="153"/>
      <c r="Q51" s="153">
        <v>6</v>
      </c>
      <c r="R51" s="153">
        <v>5</v>
      </c>
      <c r="S51" s="153"/>
      <c r="T51" s="153"/>
      <c r="U51" s="153"/>
      <c r="V51" s="153"/>
      <c r="W51" s="153">
        <v>5.87507</v>
      </c>
      <c r="X51" s="153">
        <v>8.0062499999999996</v>
      </c>
      <c r="Y51" s="153"/>
      <c r="Z51" s="153"/>
      <c r="AA51" s="153"/>
      <c r="AB51" s="153">
        <v>11.548999999999999</v>
      </c>
      <c r="AC51" s="153">
        <v>11.266</v>
      </c>
      <c r="AD51" s="153">
        <v>481.57047</v>
      </c>
      <c r="AE51" s="153">
        <v>481.57047</v>
      </c>
      <c r="AF51" s="153">
        <v>481.57047</v>
      </c>
      <c r="AG51" s="153">
        <v>433.41343000000001</v>
      </c>
      <c r="AH51" s="153">
        <v>433.41343000000001</v>
      </c>
      <c r="AI51" s="153">
        <v>97.332729999999998</v>
      </c>
      <c r="AJ51" s="153">
        <v>0</v>
      </c>
      <c r="AK51" s="153">
        <v>353.15168</v>
      </c>
      <c r="AL51" s="153">
        <v>353.15168</v>
      </c>
      <c r="AM51" s="153"/>
      <c r="AN51" s="153"/>
    </row>
    <row r="52" spans="1:40" ht="24" customHeight="1" x14ac:dyDescent="0.3">
      <c r="A52" s="16" t="s">
        <v>69</v>
      </c>
      <c r="B52" s="16" t="s">
        <v>877</v>
      </c>
      <c r="C52" s="153">
        <v>20</v>
      </c>
      <c r="D52" s="153">
        <v>0</v>
      </c>
      <c r="E52" s="153">
        <v>0</v>
      </c>
      <c r="F52" s="153">
        <v>20.494219999999999</v>
      </c>
      <c r="G52" s="153"/>
      <c r="H52" s="153">
        <v>9.6</v>
      </c>
      <c r="I52" s="153">
        <v>7.59</v>
      </c>
      <c r="J52" s="153">
        <v>8.4510000000000005</v>
      </c>
      <c r="K52" s="153">
        <v>7.4</v>
      </c>
      <c r="L52" s="153">
        <v>7.4</v>
      </c>
      <c r="M52" s="153">
        <v>7.4</v>
      </c>
      <c r="N52" s="153">
        <v>7.4</v>
      </c>
      <c r="O52" s="153"/>
      <c r="P52" s="153"/>
      <c r="Q52" s="153">
        <v>6</v>
      </c>
      <c r="R52" s="153">
        <v>5</v>
      </c>
      <c r="S52" s="153"/>
      <c r="T52" s="153"/>
      <c r="U52" s="153"/>
      <c r="V52" s="153"/>
      <c r="W52" s="153">
        <v>6.0222699999999998</v>
      </c>
      <c r="X52" s="153">
        <v>7.1950200000000004</v>
      </c>
      <c r="Y52" s="153"/>
      <c r="Z52" s="153"/>
      <c r="AA52" s="153"/>
      <c r="AB52" s="153">
        <v>11.121</v>
      </c>
      <c r="AC52" s="153">
        <v>10.837999999999999</v>
      </c>
      <c r="AD52" s="153">
        <v>481.57047</v>
      </c>
      <c r="AE52" s="153">
        <v>481.57047</v>
      </c>
      <c r="AF52" s="153">
        <v>481.57047</v>
      </c>
      <c r="AG52" s="153">
        <v>433.41343000000001</v>
      </c>
      <c r="AH52" s="153">
        <v>433.41343000000001</v>
      </c>
      <c r="AI52" s="153">
        <v>105.60601</v>
      </c>
      <c r="AJ52" s="153">
        <v>0</v>
      </c>
      <c r="AK52" s="153">
        <v>353.15168</v>
      </c>
      <c r="AL52" s="153">
        <v>353.15168</v>
      </c>
      <c r="AM52" s="153"/>
      <c r="AN52" s="153"/>
    </row>
    <row r="53" spans="1:40" ht="24" customHeight="1" x14ac:dyDescent="0.3">
      <c r="A53" s="16" t="s">
        <v>69</v>
      </c>
      <c r="B53" s="16" t="s">
        <v>878</v>
      </c>
      <c r="C53" s="153">
        <v>20</v>
      </c>
      <c r="D53" s="153">
        <v>0</v>
      </c>
      <c r="E53" s="153">
        <v>0</v>
      </c>
      <c r="F53" s="153">
        <v>20.494219999999999</v>
      </c>
      <c r="G53" s="153"/>
      <c r="H53" s="153">
        <v>8.16</v>
      </c>
      <c r="I53" s="153">
        <v>8.4</v>
      </c>
      <c r="J53" s="153">
        <v>8.6419999999999995</v>
      </c>
      <c r="K53" s="153">
        <v>8.3000000000000007</v>
      </c>
      <c r="L53" s="153">
        <v>8.3000000000000007</v>
      </c>
      <c r="M53" s="153">
        <v>8.3000000000000007</v>
      </c>
      <c r="N53" s="153">
        <v>8.3000000000000007</v>
      </c>
      <c r="O53" s="153"/>
      <c r="P53" s="153"/>
      <c r="Q53" s="153">
        <v>6</v>
      </c>
      <c r="R53" s="153">
        <v>6</v>
      </c>
      <c r="S53" s="153"/>
      <c r="T53" s="153"/>
      <c r="U53" s="153"/>
      <c r="V53" s="153"/>
      <c r="W53" s="153">
        <v>5.5654300000000001</v>
      </c>
      <c r="X53" s="153">
        <v>5.9470099999999997</v>
      </c>
      <c r="Y53" s="153"/>
      <c r="Z53" s="153"/>
      <c r="AA53" s="153"/>
      <c r="AB53" s="153">
        <v>10.808</v>
      </c>
      <c r="AC53" s="153">
        <v>10.958</v>
      </c>
      <c r="AD53" s="153">
        <v>481.57047</v>
      </c>
      <c r="AE53" s="153">
        <v>481.57047</v>
      </c>
      <c r="AF53" s="153">
        <v>481.57047</v>
      </c>
      <c r="AG53" s="153">
        <v>433.41343000000001</v>
      </c>
      <c r="AH53" s="153">
        <v>433.41343000000001</v>
      </c>
      <c r="AI53" s="153">
        <v>260.36505</v>
      </c>
      <c r="AJ53" s="153">
        <v>0</v>
      </c>
      <c r="AK53" s="153">
        <v>353.15168</v>
      </c>
      <c r="AL53" s="153">
        <v>353.15168</v>
      </c>
      <c r="AM53" s="153"/>
      <c r="AN53" s="153"/>
    </row>
    <row r="54" spans="1:40" ht="24" customHeight="1" x14ac:dyDescent="0.3">
      <c r="A54" s="16" t="s">
        <v>69</v>
      </c>
      <c r="B54" s="16" t="s">
        <v>879</v>
      </c>
      <c r="C54" s="153">
        <v>22</v>
      </c>
      <c r="D54" s="153">
        <v>0</v>
      </c>
      <c r="E54" s="153">
        <v>0</v>
      </c>
      <c r="F54" s="153">
        <v>20.494219999999999</v>
      </c>
      <c r="G54" s="153"/>
      <c r="H54" s="153">
        <v>7.89</v>
      </c>
      <c r="I54" s="153">
        <v>9.34</v>
      </c>
      <c r="J54" s="153">
        <v>8.4030000000000005</v>
      </c>
      <c r="K54" s="153">
        <v>5.9</v>
      </c>
      <c r="L54" s="153">
        <v>5.9</v>
      </c>
      <c r="M54" s="153">
        <v>5.9</v>
      </c>
      <c r="N54" s="153">
        <v>5.9</v>
      </c>
      <c r="O54" s="153"/>
      <c r="P54" s="153"/>
      <c r="Q54" s="153">
        <v>7</v>
      </c>
      <c r="R54" s="153">
        <v>6</v>
      </c>
      <c r="S54" s="153"/>
      <c r="T54" s="153"/>
      <c r="U54" s="153"/>
      <c r="V54" s="153"/>
      <c r="W54" s="153">
        <v>3.4815399999999999</v>
      </c>
      <c r="X54" s="153">
        <v>5.0295699999999997</v>
      </c>
      <c r="Y54" s="153"/>
      <c r="Z54" s="153"/>
      <c r="AA54" s="153"/>
      <c r="AB54" s="153">
        <v>11.494</v>
      </c>
      <c r="AC54" s="153">
        <v>11.803000000000001</v>
      </c>
      <c r="AD54" s="153">
        <v>481.57047</v>
      </c>
      <c r="AE54" s="153">
        <v>481.57047</v>
      </c>
      <c r="AF54" s="153">
        <v>481.57047</v>
      </c>
      <c r="AG54" s="153">
        <v>433.41343000000001</v>
      </c>
      <c r="AH54" s="153">
        <v>433.41343000000001</v>
      </c>
      <c r="AI54" s="153">
        <v>260.36505</v>
      </c>
      <c r="AJ54" s="153">
        <v>0</v>
      </c>
      <c r="AK54" s="153">
        <v>353.15168</v>
      </c>
      <c r="AL54" s="153">
        <v>353.15168</v>
      </c>
      <c r="AM54" s="153"/>
      <c r="AN54" s="153"/>
    </row>
    <row r="55" spans="1:40" ht="24" customHeight="1" x14ac:dyDescent="0.3">
      <c r="A55" s="18" t="s">
        <v>880</v>
      </c>
      <c r="B55" s="18" t="s">
        <v>70</v>
      </c>
      <c r="C55" s="154">
        <v>22</v>
      </c>
      <c r="D55" s="154">
        <v>0</v>
      </c>
      <c r="E55" s="154">
        <v>0</v>
      </c>
      <c r="F55" s="154">
        <v>20.494219999999999</v>
      </c>
      <c r="G55" s="154"/>
      <c r="H55" s="154">
        <v>7.99</v>
      </c>
      <c r="I55" s="154">
        <v>8.1</v>
      </c>
      <c r="J55" s="154">
        <v>8.9350000000000005</v>
      </c>
      <c r="K55" s="154">
        <v>3.8</v>
      </c>
      <c r="L55" s="154">
        <v>3.8</v>
      </c>
      <c r="M55" s="154">
        <v>3.8</v>
      </c>
      <c r="N55" s="154">
        <v>3.8</v>
      </c>
      <c r="O55" s="154"/>
      <c r="P55" s="154"/>
      <c r="Q55" s="154">
        <v>6</v>
      </c>
      <c r="R55" s="154">
        <v>6</v>
      </c>
      <c r="S55" s="154"/>
      <c r="T55" s="154"/>
      <c r="U55" s="154"/>
      <c r="V55" s="154"/>
      <c r="W55" s="154">
        <v>6.0851800000000003</v>
      </c>
      <c r="X55" s="154">
        <v>5.92875</v>
      </c>
      <c r="Y55" s="154"/>
      <c r="Z55" s="154"/>
      <c r="AA55" s="154"/>
      <c r="AB55" s="154">
        <v>12.358000000000001</v>
      </c>
      <c r="AC55" s="154">
        <v>12.115</v>
      </c>
      <c r="AD55" s="154">
        <v>481.57047</v>
      </c>
      <c r="AE55" s="154">
        <v>481.57047</v>
      </c>
      <c r="AF55" s="154">
        <v>481.57047</v>
      </c>
      <c r="AG55" s="154">
        <v>433.41343000000001</v>
      </c>
      <c r="AH55" s="154">
        <v>433.41343000000001</v>
      </c>
      <c r="AI55" s="154">
        <v>260.36505</v>
      </c>
      <c r="AJ55" s="154">
        <v>0</v>
      </c>
      <c r="AK55" s="154">
        <v>353.15168</v>
      </c>
      <c r="AL55" s="154">
        <v>353.15168</v>
      </c>
      <c r="AM55" s="154"/>
      <c r="AN55" s="154"/>
    </row>
    <row r="56" spans="1:40"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1" t="s">
        <v>0</v>
      </c>
      <c r="B3" s="192"/>
      <c r="C3" s="192"/>
      <c r="D3" s="192"/>
      <c r="E3" s="192"/>
      <c r="F3" s="192"/>
      <c r="G3" s="1"/>
      <c r="H3" s="1"/>
      <c r="I3" s="1"/>
      <c r="J3" s="1"/>
    </row>
    <row r="4" spans="1:10" ht="30" customHeight="1" x14ac:dyDescent="0.3">
      <c r="A4" s="224" t="s">
        <v>1755</v>
      </c>
      <c r="B4" s="195"/>
      <c r="C4" s="195"/>
      <c r="D4" s="195"/>
      <c r="E4" s="195"/>
      <c r="F4" s="195"/>
      <c r="G4" s="195"/>
      <c r="H4" s="195"/>
      <c r="I4" s="195"/>
      <c r="J4" s="195"/>
    </row>
    <row r="5" spans="1:10" ht="22.05" hidden="1" customHeight="1" x14ac:dyDescent="0.3">
      <c r="A5" s="195" t="s">
        <v>65</v>
      </c>
      <c r="B5" s="195" t="s">
        <v>615</v>
      </c>
      <c r="C5" s="9">
        <v>42879</v>
      </c>
      <c r="D5" s="9">
        <v>42880</v>
      </c>
      <c r="E5" s="9">
        <v>46665</v>
      </c>
      <c r="F5" s="9">
        <v>47090</v>
      </c>
      <c r="G5" s="9">
        <v>62201</v>
      </c>
      <c r="H5" s="9">
        <v>42881</v>
      </c>
      <c r="I5" s="9">
        <v>44003</v>
      </c>
      <c r="J5" s="195" t="s">
        <v>1756</v>
      </c>
    </row>
    <row r="6" spans="1:10" ht="40.049999999999997" customHeight="1" x14ac:dyDescent="0.3">
      <c r="A6" s="195"/>
      <c r="B6" s="195"/>
      <c r="C6" s="223" t="s">
        <v>14</v>
      </c>
      <c r="D6" s="223" t="s">
        <v>178</v>
      </c>
      <c r="E6" s="223" t="s">
        <v>190</v>
      </c>
      <c r="F6" s="223" t="s">
        <v>666</v>
      </c>
      <c r="G6" s="223" t="s">
        <v>667</v>
      </c>
      <c r="H6" s="223" t="s">
        <v>668</v>
      </c>
      <c r="I6" s="223"/>
      <c r="J6" s="195"/>
    </row>
    <row r="7" spans="1:10" ht="57" customHeight="1" x14ac:dyDescent="0.3">
      <c r="A7" s="195"/>
      <c r="B7" s="195"/>
      <c r="C7" s="9" t="s">
        <v>1757</v>
      </c>
      <c r="D7" s="9" t="s">
        <v>1758</v>
      </c>
      <c r="E7" s="9" t="s">
        <v>1759</v>
      </c>
      <c r="F7" s="9" t="s">
        <v>1760</v>
      </c>
      <c r="G7" s="9" t="s">
        <v>1761</v>
      </c>
      <c r="H7" s="9" t="s">
        <v>1762</v>
      </c>
      <c r="I7" s="9" t="s">
        <v>1763</v>
      </c>
      <c r="J7" s="195" t="s">
        <v>824</v>
      </c>
    </row>
    <row r="8" spans="1:10" ht="24" customHeight="1" x14ac:dyDescent="0.3">
      <c r="A8" s="13" t="s">
        <v>69</v>
      </c>
      <c r="B8" s="13" t="s">
        <v>833</v>
      </c>
      <c r="C8" s="152">
        <v>27</v>
      </c>
      <c r="D8" s="152">
        <v>0</v>
      </c>
      <c r="E8" s="152">
        <v>0</v>
      </c>
      <c r="F8" s="152">
        <v>83.371679999999998</v>
      </c>
      <c r="G8" s="152">
        <v>7.73</v>
      </c>
      <c r="H8" s="152">
        <v>28.74</v>
      </c>
      <c r="I8" s="152">
        <v>3.319</v>
      </c>
      <c r="J8" s="152">
        <v>150.16068000000001</v>
      </c>
    </row>
    <row r="9" spans="1:10" ht="24" customHeight="1" x14ac:dyDescent="0.3">
      <c r="A9" s="16" t="s">
        <v>69</v>
      </c>
      <c r="B9" s="16" t="s">
        <v>834</v>
      </c>
      <c r="C9" s="153">
        <v>27</v>
      </c>
      <c r="D9" s="153">
        <v>0</v>
      </c>
      <c r="E9" s="153">
        <v>0</v>
      </c>
      <c r="F9" s="153">
        <v>83.371679999999998</v>
      </c>
      <c r="G9" s="153">
        <v>8.4499999999999993</v>
      </c>
      <c r="H9" s="153">
        <v>28.74</v>
      </c>
      <c r="I9" s="153">
        <v>3.319</v>
      </c>
      <c r="J9" s="153">
        <v>150.88068000000001</v>
      </c>
    </row>
    <row r="10" spans="1:10" ht="24" customHeight="1" x14ac:dyDescent="0.3">
      <c r="A10" s="16" t="s">
        <v>69</v>
      </c>
      <c r="B10" s="16" t="s">
        <v>835</v>
      </c>
      <c r="C10" s="153">
        <v>28</v>
      </c>
      <c r="D10" s="153">
        <v>0</v>
      </c>
      <c r="E10" s="153">
        <v>0</v>
      </c>
      <c r="F10" s="153">
        <v>83.371679999999998</v>
      </c>
      <c r="G10" s="153">
        <v>8.5299999999999994</v>
      </c>
      <c r="H10" s="153">
        <v>28.74</v>
      </c>
      <c r="I10" s="153">
        <v>3.319</v>
      </c>
      <c r="J10" s="153">
        <v>151.96068</v>
      </c>
    </row>
    <row r="11" spans="1:10" ht="24" customHeight="1" x14ac:dyDescent="0.3">
      <c r="A11" s="16" t="s">
        <v>69</v>
      </c>
      <c r="B11" s="16" t="s">
        <v>836</v>
      </c>
      <c r="C11" s="153">
        <v>28</v>
      </c>
      <c r="D11" s="153">
        <v>0</v>
      </c>
      <c r="E11" s="153">
        <v>0</v>
      </c>
      <c r="F11" s="153">
        <v>83.371679999999998</v>
      </c>
      <c r="G11" s="153">
        <v>12.72</v>
      </c>
      <c r="H11" s="153">
        <v>28.74</v>
      </c>
      <c r="I11" s="153">
        <v>3.319</v>
      </c>
      <c r="J11" s="153">
        <v>156.15067999999999</v>
      </c>
    </row>
    <row r="12" spans="1:10" ht="24" customHeight="1" x14ac:dyDescent="0.3">
      <c r="A12" s="16" t="s">
        <v>69</v>
      </c>
      <c r="B12" s="16" t="s">
        <v>837</v>
      </c>
      <c r="C12" s="153">
        <v>31</v>
      </c>
      <c r="D12" s="153">
        <v>0</v>
      </c>
      <c r="E12" s="153">
        <v>0</v>
      </c>
      <c r="F12" s="153">
        <v>83.371679999999998</v>
      </c>
      <c r="G12" s="153">
        <v>8.68</v>
      </c>
      <c r="H12" s="153">
        <v>28.74</v>
      </c>
      <c r="I12" s="153">
        <v>3.319</v>
      </c>
      <c r="J12" s="153">
        <v>155.11068</v>
      </c>
    </row>
    <row r="13" spans="1:10" ht="24" customHeight="1" x14ac:dyDescent="0.3">
      <c r="A13" s="16" t="s">
        <v>69</v>
      </c>
      <c r="B13" s="16" t="s">
        <v>838</v>
      </c>
      <c r="C13" s="153">
        <v>31</v>
      </c>
      <c r="D13" s="153">
        <v>0</v>
      </c>
      <c r="E13" s="153">
        <v>0</v>
      </c>
      <c r="F13" s="153">
        <v>83.371679999999998</v>
      </c>
      <c r="G13" s="153">
        <v>8.74</v>
      </c>
      <c r="H13" s="153">
        <v>28.74</v>
      </c>
      <c r="I13" s="153">
        <v>3.319</v>
      </c>
      <c r="J13" s="153">
        <v>155.17068</v>
      </c>
    </row>
    <row r="14" spans="1:10" ht="24" customHeight="1" x14ac:dyDescent="0.3">
      <c r="A14" s="16" t="s">
        <v>69</v>
      </c>
      <c r="B14" s="16" t="s">
        <v>839</v>
      </c>
      <c r="C14" s="153">
        <v>30</v>
      </c>
      <c r="D14" s="153">
        <v>0</v>
      </c>
      <c r="E14" s="153">
        <v>0</v>
      </c>
      <c r="F14" s="153">
        <v>83.371679999999998</v>
      </c>
      <c r="G14" s="153">
        <v>8.7100000000000009</v>
      </c>
      <c r="H14" s="153">
        <v>28.74</v>
      </c>
      <c r="I14" s="153">
        <v>3.319</v>
      </c>
      <c r="J14" s="153">
        <v>154.14068</v>
      </c>
    </row>
    <row r="15" spans="1:10" ht="24" customHeight="1" x14ac:dyDescent="0.3">
      <c r="A15" s="18" t="s">
        <v>69</v>
      </c>
      <c r="B15" s="18" t="s">
        <v>840</v>
      </c>
      <c r="C15" s="154">
        <v>30</v>
      </c>
      <c r="D15" s="154">
        <v>0</v>
      </c>
      <c r="E15" s="154">
        <v>0</v>
      </c>
      <c r="F15" s="154">
        <v>83.371679999999998</v>
      </c>
      <c r="G15" s="154">
        <v>8.4</v>
      </c>
      <c r="H15" s="154">
        <v>28.74</v>
      </c>
      <c r="I15" s="154">
        <v>3.319</v>
      </c>
      <c r="J15" s="154">
        <v>153.83068</v>
      </c>
    </row>
    <row r="16" spans="1:10" ht="24" customHeight="1" x14ac:dyDescent="0.3">
      <c r="A16" s="13" t="s">
        <v>69</v>
      </c>
      <c r="B16" s="13" t="s">
        <v>841</v>
      </c>
      <c r="C16" s="152">
        <v>29</v>
      </c>
      <c r="D16" s="152">
        <v>0</v>
      </c>
      <c r="E16" s="152">
        <v>0</v>
      </c>
      <c r="F16" s="152">
        <v>83.371679999999998</v>
      </c>
      <c r="G16" s="152">
        <v>8.5</v>
      </c>
      <c r="H16" s="152">
        <v>28.74</v>
      </c>
      <c r="I16" s="152">
        <v>3.319</v>
      </c>
      <c r="J16" s="152">
        <v>152.93068</v>
      </c>
    </row>
    <row r="17" spans="1:10" ht="24" customHeight="1" x14ac:dyDescent="0.3">
      <c r="A17" s="16" t="s">
        <v>69</v>
      </c>
      <c r="B17" s="16" t="s">
        <v>842</v>
      </c>
      <c r="C17" s="153">
        <v>29</v>
      </c>
      <c r="D17" s="153">
        <v>0</v>
      </c>
      <c r="E17" s="153">
        <v>0</v>
      </c>
      <c r="F17" s="153">
        <v>83.371679999999998</v>
      </c>
      <c r="G17" s="153">
        <v>16.059999999999999</v>
      </c>
      <c r="H17" s="153">
        <v>28.74</v>
      </c>
      <c r="I17" s="153">
        <v>3.319</v>
      </c>
      <c r="J17" s="153">
        <v>160.49068</v>
      </c>
    </row>
    <row r="18" spans="1:10" ht="24" customHeight="1" x14ac:dyDescent="0.3">
      <c r="A18" s="16" t="s">
        <v>69</v>
      </c>
      <c r="B18" s="16" t="s">
        <v>843</v>
      </c>
      <c r="C18" s="153">
        <v>31</v>
      </c>
      <c r="D18" s="153">
        <v>0</v>
      </c>
      <c r="E18" s="153">
        <v>0</v>
      </c>
      <c r="F18" s="153">
        <v>83.371679999999998</v>
      </c>
      <c r="G18" s="153">
        <v>25.79</v>
      </c>
      <c r="H18" s="153">
        <v>28.74</v>
      </c>
      <c r="I18" s="153">
        <v>3.319</v>
      </c>
      <c r="J18" s="153">
        <v>172.22067999999999</v>
      </c>
    </row>
    <row r="19" spans="1:10" ht="24" customHeight="1" x14ac:dyDescent="0.3">
      <c r="A19" s="16" t="s">
        <v>69</v>
      </c>
      <c r="B19" s="16" t="s">
        <v>844</v>
      </c>
      <c r="C19" s="153">
        <v>31</v>
      </c>
      <c r="D19" s="153">
        <v>0</v>
      </c>
      <c r="E19" s="153">
        <v>0</v>
      </c>
      <c r="F19" s="153">
        <v>83.371679999999998</v>
      </c>
      <c r="G19" s="153">
        <v>106.66</v>
      </c>
      <c r="H19" s="153">
        <v>28.74</v>
      </c>
      <c r="I19" s="153">
        <v>3.319</v>
      </c>
      <c r="J19" s="153">
        <v>253.09067999999999</v>
      </c>
    </row>
    <row r="20" spans="1:10" ht="24" customHeight="1" x14ac:dyDescent="0.3">
      <c r="A20" s="16" t="s">
        <v>69</v>
      </c>
      <c r="B20" s="16" t="s">
        <v>845</v>
      </c>
      <c r="C20" s="153">
        <v>30</v>
      </c>
      <c r="D20" s="153">
        <v>0</v>
      </c>
      <c r="E20" s="153">
        <v>0</v>
      </c>
      <c r="F20" s="153">
        <v>83.371679999999998</v>
      </c>
      <c r="G20" s="153">
        <v>90.93</v>
      </c>
      <c r="H20" s="153">
        <v>28.74</v>
      </c>
      <c r="I20" s="153">
        <v>3.319</v>
      </c>
      <c r="J20" s="153">
        <v>236.36068</v>
      </c>
    </row>
    <row r="21" spans="1:10" ht="24" customHeight="1" x14ac:dyDescent="0.3">
      <c r="A21" s="16" t="s">
        <v>69</v>
      </c>
      <c r="B21" s="16" t="s">
        <v>846</v>
      </c>
      <c r="C21" s="153">
        <v>30</v>
      </c>
      <c r="D21" s="153">
        <v>0</v>
      </c>
      <c r="E21" s="153">
        <v>0</v>
      </c>
      <c r="F21" s="153">
        <v>83.371679999999998</v>
      </c>
      <c r="G21" s="153">
        <v>94.11</v>
      </c>
      <c r="H21" s="153">
        <v>28.74</v>
      </c>
      <c r="I21" s="153">
        <v>3.319</v>
      </c>
      <c r="J21" s="153">
        <v>239.54068000000001</v>
      </c>
    </row>
    <row r="22" spans="1:10" ht="24" customHeight="1" x14ac:dyDescent="0.3">
      <c r="A22" s="16" t="s">
        <v>69</v>
      </c>
      <c r="B22" s="16" t="s">
        <v>847</v>
      </c>
      <c r="C22" s="153">
        <v>32</v>
      </c>
      <c r="D22" s="153">
        <v>0</v>
      </c>
      <c r="E22" s="153">
        <v>0</v>
      </c>
      <c r="F22" s="153">
        <v>83.371679999999998</v>
      </c>
      <c r="G22" s="153">
        <v>92.95</v>
      </c>
      <c r="H22" s="153">
        <v>28.74</v>
      </c>
      <c r="I22" s="153">
        <v>3.319</v>
      </c>
      <c r="J22" s="153">
        <v>240.38068000000001</v>
      </c>
    </row>
    <row r="23" spans="1:10" ht="24" customHeight="1" x14ac:dyDescent="0.3">
      <c r="A23" s="18" t="s">
        <v>69</v>
      </c>
      <c r="B23" s="18" t="s">
        <v>848</v>
      </c>
      <c r="C23" s="154">
        <v>32</v>
      </c>
      <c r="D23" s="154">
        <v>0</v>
      </c>
      <c r="E23" s="154">
        <v>0</v>
      </c>
      <c r="F23" s="154">
        <v>83.371679999999998</v>
      </c>
      <c r="G23" s="154">
        <v>78.900000000000006</v>
      </c>
      <c r="H23" s="154">
        <v>28.74</v>
      </c>
      <c r="I23" s="154">
        <v>3.319</v>
      </c>
      <c r="J23" s="154">
        <v>226.33068</v>
      </c>
    </row>
    <row r="24" spans="1:10" ht="24" customHeight="1" x14ac:dyDescent="0.3">
      <c r="A24" s="13" t="s">
        <v>69</v>
      </c>
      <c r="B24" s="13" t="s">
        <v>849</v>
      </c>
      <c r="C24" s="152">
        <v>30</v>
      </c>
      <c r="D24" s="152">
        <v>0</v>
      </c>
      <c r="E24" s="152">
        <v>0</v>
      </c>
      <c r="F24" s="152">
        <v>80.364949999999993</v>
      </c>
      <c r="G24" s="152">
        <v>92.54</v>
      </c>
      <c r="H24" s="152">
        <v>28.74</v>
      </c>
      <c r="I24" s="152">
        <v>3.319</v>
      </c>
      <c r="J24" s="152">
        <v>234.96395000000001</v>
      </c>
    </row>
    <row r="25" spans="1:10" ht="24" customHeight="1" x14ac:dyDescent="0.3">
      <c r="A25" s="16" t="s">
        <v>69</v>
      </c>
      <c r="B25" s="16" t="s">
        <v>850</v>
      </c>
      <c r="C25" s="153">
        <v>30</v>
      </c>
      <c r="D25" s="153">
        <v>0</v>
      </c>
      <c r="E25" s="153">
        <v>0</v>
      </c>
      <c r="F25" s="153">
        <v>80.364949999999993</v>
      </c>
      <c r="G25" s="153">
        <v>107.37</v>
      </c>
      <c r="H25" s="153">
        <v>28.74</v>
      </c>
      <c r="I25" s="153">
        <v>3.319</v>
      </c>
      <c r="J25" s="153">
        <v>249.79395</v>
      </c>
    </row>
    <row r="26" spans="1:10" ht="24" customHeight="1" x14ac:dyDescent="0.3">
      <c r="A26" s="16" t="s">
        <v>69</v>
      </c>
      <c r="B26" s="16" t="s">
        <v>851</v>
      </c>
      <c r="C26" s="153">
        <v>25</v>
      </c>
      <c r="D26" s="153">
        <v>0</v>
      </c>
      <c r="E26" s="153">
        <v>0</v>
      </c>
      <c r="F26" s="153">
        <v>80.364949999999993</v>
      </c>
      <c r="G26" s="153">
        <v>108.13</v>
      </c>
      <c r="H26" s="153">
        <v>28.74</v>
      </c>
      <c r="I26" s="153">
        <v>3.319</v>
      </c>
      <c r="J26" s="153">
        <v>245.55394999999999</v>
      </c>
    </row>
    <row r="27" spans="1:10" ht="24" customHeight="1" x14ac:dyDescent="0.3">
      <c r="A27" s="16" t="s">
        <v>69</v>
      </c>
      <c r="B27" s="16" t="s">
        <v>852</v>
      </c>
      <c r="C27" s="153">
        <v>25</v>
      </c>
      <c r="D27" s="153">
        <v>0</v>
      </c>
      <c r="E27" s="153">
        <v>0</v>
      </c>
      <c r="F27" s="153">
        <v>80.364949999999993</v>
      </c>
      <c r="G27" s="153">
        <v>106.59</v>
      </c>
      <c r="H27" s="153">
        <v>28.74</v>
      </c>
      <c r="I27" s="153">
        <v>3.319</v>
      </c>
      <c r="J27" s="153">
        <v>244.01394999999999</v>
      </c>
    </row>
    <row r="28" spans="1:10" ht="24" customHeight="1" x14ac:dyDescent="0.3">
      <c r="A28" s="16" t="s">
        <v>69</v>
      </c>
      <c r="B28" s="16" t="s">
        <v>853</v>
      </c>
      <c r="C28" s="153">
        <v>31</v>
      </c>
      <c r="D28" s="153">
        <v>0</v>
      </c>
      <c r="E28" s="153">
        <v>0</v>
      </c>
      <c r="F28" s="153">
        <v>80.364949999999993</v>
      </c>
      <c r="G28" s="153">
        <v>97.1</v>
      </c>
      <c r="H28" s="153">
        <v>28.74</v>
      </c>
      <c r="I28" s="153">
        <v>3.319</v>
      </c>
      <c r="J28" s="153">
        <v>240.52395000000001</v>
      </c>
    </row>
    <row r="29" spans="1:10" ht="24" customHeight="1" x14ac:dyDescent="0.3">
      <c r="A29" s="16" t="s">
        <v>69</v>
      </c>
      <c r="B29" s="16" t="s">
        <v>854</v>
      </c>
      <c r="C29" s="153">
        <v>31</v>
      </c>
      <c r="D29" s="153">
        <v>0</v>
      </c>
      <c r="E29" s="153">
        <v>0</v>
      </c>
      <c r="F29" s="153">
        <v>80.364949999999993</v>
      </c>
      <c r="G29" s="153">
        <v>94.28</v>
      </c>
      <c r="H29" s="153">
        <v>28.74</v>
      </c>
      <c r="I29" s="153">
        <v>3.319</v>
      </c>
      <c r="J29" s="153">
        <v>237.70394999999999</v>
      </c>
    </row>
    <row r="30" spans="1:10" ht="24" customHeight="1" x14ac:dyDescent="0.3">
      <c r="A30" s="16" t="s">
        <v>69</v>
      </c>
      <c r="B30" s="16" t="s">
        <v>855</v>
      </c>
      <c r="C30" s="153">
        <v>32</v>
      </c>
      <c r="D30" s="153">
        <v>0</v>
      </c>
      <c r="E30" s="153">
        <v>0</v>
      </c>
      <c r="F30" s="153">
        <v>80.364949999999993</v>
      </c>
      <c r="G30" s="153">
        <v>108.9</v>
      </c>
      <c r="H30" s="153">
        <v>28.74</v>
      </c>
      <c r="I30" s="153">
        <v>3.319</v>
      </c>
      <c r="J30" s="153">
        <v>253.32395</v>
      </c>
    </row>
    <row r="31" spans="1:10" ht="24" customHeight="1" x14ac:dyDescent="0.3">
      <c r="A31" s="18" t="s">
        <v>69</v>
      </c>
      <c r="B31" s="18" t="s">
        <v>856</v>
      </c>
      <c r="C31" s="154">
        <v>32</v>
      </c>
      <c r="D31" s="154">
        <v>0</v>
      </c>
      <c r="E31" s="154">
        <v>0</v>
      </c>
      <c r="F31" s="154">
        <v>80.364949999999993</v>
      </c>
      <c r="G31" s="154">
        <v>118.8</v>
      </c>
      <c r="H31" s="154">
        <v>28.74</v>
      </c>
      <c r="I31" s="154">
        <v>3.319</v>
      </c>
      <c r="J31" s="154">
        <v>263.22395</v>
      </c>
    </row>
    <row r="32" spans="1:10" ht="24" customHeight="1" x14ac:dyDescent="0.3">
      <c r="A32" s="13" t="s">
        <v>69</v>
      </c>
      <c r="B32" s="13" t="s">
        <v>857</v>
      </c>
      <c r="C32" s="152">
        <v>20</v>
      </c>
      <c r="D32" s="152">
        <v>0</v>
      </c>
      <c r="E32" s="152">
        <v>0</v>
      </c>
      <c r="F32" s="152">
        <v>80.364949999999993</v>
      </c>
      <c r="G32" s="152">
        <v>114.46</v>
      </c>
      <c r="H32" s="152">
        <v>28.74</v>
      </c>
      <c r="I32" s="152">
        <v>3.319</v>
      </c>
      <c r="J32" s="152">
        <v>246.88395</v>
      </c>
    </row>
    <row r="33" spans="1:10" ht="24" customHeight="1" x14ac:dyDescent="0.3">
      <c r="A33" s="16" t="s">
        <v>69</v>
      </c>
      <c r="B33" s="16" t="s">
        <v>858</v>
      </c>
      <c r="C33" s="153">
        <v>20</v>
      </c>
      <c r="D33" s="153">
        <v>0</v>
      </c>
      <c r="E33" s="153">
        <v>0</v>
      </c>
      <c r="F33" s="153">
        <v>80.364949999999993</v>
      </c>
      <c r="G33" s="153">
        <v>116.84</v>
      </c>
      <c r="H33" s="153">
        <v>28.74</v>
      </c>
      <c r="I33" s="153">
        <v>3.319</v>
      </c>
      <c r="J33" s="153">
        <v>249.26394999999999</v>
      </c>
    </row>
    <row r="34" spans="1:10" ht="24" customHeight="1" x14ac:dyDescent="0.3">
      <c r="A34" s="16" t="s">
        <v>69</v>
      </c>
      <c r="B34" s="16" t="s">
        <v>859</v>
      </c>
      <c r="C34" s="153">
        <v>30</v>
      </c>
      <c r="D34" s="153">
        <v>0</v>
      </c>
      <c r="E34" s="153">
        <v>0</v>
      </c>
      <c r="F34" s="153">
        <v>80.364949999999993</v>
      </c>
      <c r="G34" s="153">
        <v>136.53</v>
      </c>
      <c r="H34" s="153">
        <v>28.74</v>
      </c>
      <c r="I34" s="153">
        <v>3.319</v>
      </c>
      <c r="J34" s="153">
        <v>278.95395000000002</v>
      </c>
    </row>
    <row r="35" spans="1:10" ht="24" customHeight="1" x14ac:dyDescent="0.3">
      <c r="A35" s="16" t="s">
        <v>69</v>
      </c>
      <c r="B35" s="16" t="s">
        <v>860</v>
      </c>
      <c r="C35" s="153">
        <v>30</v>
      </c>
      <c r="D35" s="153">
        <v>0</v>
      </c>
      <c r="E35" s="153">
        <v>0</v>
      </c>
      <c r="F35" s="153">
        <v>80.364949999999993</v>
      </c>
      <c r="G35" s="153">
        <v>137.68</v>
      </c>
      <c r="H35" s="153">
        <v>28.74</v>
      </c>
      <c r="I35" s="153">
        <v>3.319</v>
      </c>
      <c r="J35" s="153">
        <v>280.10395</v>
      </c>
    </row>
    <row r="36" spans="1:10" ht="24" customHeight="1" x14ac:dyDescent="0.3">
      <c r="A36" s="16" t="s">
        <v>69</v>
      </c>
      <c r="B36" s="16" t="s">
        <v>861</v>
      </c>
      <c r="C36" s="153">
        <v>27</v>
      </c>
      <c r="D36" s="153">
        <v>0</v>
      </c>
      <c r="E36" s="153">
        <v>0</v>
      </c>
      <c r="F36" s="153">
        <v>80.364949999999993</v>
      </c>
      <c r="G36" s="153">
        <v>145.22</v>
      </c>
      <c r="H36" s="153">
        <v>28.74</v>
      </c>
      <c r="I36" s="153">
        <v>3.319</v>
      </c>
      <c r="J36" s="153">
        <v>284.64395000000002</v>
      </c>
    </row>
    <row r="37" spans="1:10" ht="24" customHeight="1" x14ac:dyDescent="0.3">
      <c r="A37" s="16" t="s">
        <v>69</v>
      </c>
      <c r="B37" s="16" t="s">
        <v>862</v>
      </c>
      <c r="C37" s="153">
        <v>27</v>
      </c>
      <c r="D37" s="153">
        <v>0</v>
      </c>
      <c r="E37" s="153">
        <v>0</v>
      </c>
      <c r="F37" s="153">
        <v>80.364949999999993</v>
      </c>
      <c r="G37" s="153">
        <v>151.66999999999999</v>
      </c>
      <c r="H37" s="153">
        <v>28.74</v>
      </c>
      <c r="I37" s="153">
        <v>3.319</v>
      </c>
      <c r="J37" s="153">
        <v>291.09395000000001</v>
      </c>
    </row>
    <row r="38" spans="1:10" ht="24" customHeight="1" x14ac:dyDescent="0.3">
      <c r="A38" s="16" t="s">
        <v>69</v>
      </c>
      <c r="B38" s="16" t="s">
        <v>863</v>
      </c>
      <c r="C38" s="153">
        <v>30</v>
      </c>
      <c r="D38" s="153">
        <v>0</v>
      </c>
      <c r="E38" s="153">
        <v>0</v>
      </c>
      <c r="F38" s="153">
        <v>80.364949999999993</v>
      </c>
      <c r="G38" s="153">
        <v>154.15</v>
      </c>
      <c r="H38" s="153">
        <v>28.74</v>
      </c>
      <c r="I38" s="153">
        <v>3.319</v>
      </c>
      <c r="J38" s="153">
        <v>296.57395000000002</v>
      </c>
    </row>
    <row r="39" spans="1:10" ht="24" customHeight="1" x14ac:dyDescent="0.3">
      <c r="A39" s="18" t="s">
        <v>69</v>
      </c>
      <c r="B39" s="18" t="s">
        <v>864</v>
      </c>
      <c r="C39" s="154">
        <v>30</v>
      </c>
      <c r="D39" s="154">
        <v>0</v>
      </c>
      <c r="E39" s="154">
        <v>0</v>
      </c>
      <c r="F39" s="154">
        <v>80.364949999999993</v>
      </c>
      <c r="G39" s="154">
        <v>161.94</v>
      </c>
      <c r="H39" s="154">
        <v>28.74</v>
      </c>
      <c r="I39" s="154">
        <v>3.319</v>
      </c>
      <c r="J39" s="154">
        <v>304.36394999999999</v>
      </c>
    </row>
    <row r="40" spans="1:10" ht="24" customHeight="1" x14ac:dyDescent="0.3">
      <c r="A40" s="13" t="s">
        <v>69</v>
      </c>
      <c r="B40" s="13" t="s">
        <v>865</v>
      </c>
      <c r="C40" s="152">
        <v>31</v>
      </c>
      <c r="D40" s="152">
        <v>0</v>
      </c>
      <c r="E40" s="152">
        <v>0</v>
      </c>
      <c r="F40" s="152">
        <v>80.104489999999998</v>
      </c>
      <c r="G40" s="152">
        <v>170.52</v>
      </c>
      <c r="H40" s="152">
        <v>28.74</v>
      </c>
      <c r="I40" s="152">
        <v>3.319</v>
      </c>
      <c r="J40" s="152">
        <v>313.68349000000001</v>
      </c>
    </row>
    <row r="41" spans="1:10" ht="24" customHeight="1" x14ac:dyDescent="0.3">
      <c r="A41" s="16" t="s">
        <v>69</v>
      </c>
      <c r="B41" s="16" t="s">
        <v>866</v>
      </c>
      <c r="C41" s="153">
        <v>31</v>
      </c>
      <c r="D41" s="153">
        <v>0</v>
      </c>
      <c r="E41" s="153">
        <v>0</v>
      </c>
      <c r="F41" s="153">
        <v>80.104489999999998</v>
      </c>
      <c r="G41" s="153">
        <v>180.11</v>
      </c>
      <c r="H41" s="153">
        <v>28.74</v>
      </c>
      <c r="I41" s="153">
        <v>3.319</v>
      </c>
      <c r="J41" s="153">
        <v>323.27348999999998</v>
      </c>
    </row>
    <row r="42" spans="1:10" ht="24" customHeight="1" x14ac:dyDescent="0.3">
      <c r="A42" s="16" t="s">
        <v>69</v>
      </c>
      <c r="B42" s="16" t="s">
        <v>867</v>
      </c>
      <c r="C42" s="153">
        <v>30</v>
      </c>
      <c r="D42" s="153">
        <v>0</v>
      </c>
      <c r="E42" s="153">
        <v>0</v>
      </c>
      <c r="F42" s="153">
        <v>80.104489999999998</v>
      </c>
      <c r="G42" s="153">
        <v>165.7</v>
      </c>
      <c r="H42" s="153">
        <v>28.74</v>
      </c>
      <c r="I42" s="153">
        <v>3.319</v>
      </c>
      <c r="J42" s="153">
        <v>307.86349000000001</v>
      </c>
    </row>
    <row r="43" spans="1:10" ht="24" customHeight="1" x14ac:dyDescent="0.3">
      <c r="A43" s="16" t="s">
        <v>69</v>
      </c>
      <c r="B43" s="16" t="s">
        <v>868</v>
      </c>
      <c r="C43" s="153">
        <v>30</v>
      </c>
      <c r="D43" s="153">
        <v>0</v>
      </c>
      <c r="E43" s="153">
        <v>0</v>
      </c>
      <c r="F43" s="153">
        <v>80.104489999999998</v>
      </c>
      <c r="G43" s="153">
        <v>175.59</v>
      </c>
      <c r="H43" s="153">
        <v>28.74</v>
      </c>
      <c r="I43" s="153">
        <v>3.319</v>
      </c>
      <c r="J43" s="153">
        <v>317.75349</v>
      </c>
    </row>
    <row r="44" spans="1:10" ht="24" customHeight="1" x14ac:dyDescent="0.3">
      <c r="A44" s="16" t="s">
        <v>69</v>
      </c>
      <c r="B44" s="16" t="s">
        <v>869</v>
      </c>
      <c r="C44" s="153">
        <v>33</v>
      </c>
      <c r="D44" s="153">
        <v>0</v>
      </c>
      <c r="E44" s="153">
        <v>0</v>
      </c>
      <c r="F44" s="153">
        <v>80.104489999999998</v>
      </c>
      <c r="G44" s="153">
        <v>174.67</v>
      </c>
      <c r="H44" s="153">
        <v>28.74</v>
      </c>
      <c r="I44" s="153">
        <v>3.319</v>
      </c>
      <c r="J44" s="153">
        <v>319.83348999999998</v>
      </c>
    </row>
    <row r="45" spans="1:10" ht="24" customHeight="1" x14ac:dyDescent="0.3">
      <c r="A45" s="16" t="s">
        <v>69</v>
      </c>
      <c r="B45" s="16" t="s">
        <v>870</v>
      </c>
      <c r="C45" s="153">
        <v>33</v>
      </c>
      <c r="D45" s="153">
        <v>0</v>
      </c>
      <c r="E45" s="153">
        <v>0</v>
      </c>
      <c r="F45" s="153">
        <v>80.104489999999998</v>
      </c>
      <c r="G45" s="153">
        <v>182.81</v>
      </c>
      <c r="H45" s="153">
        <v>28.74</v>
      </c>
      <c r="I45" s="153">
        <v>3.319</v>
      </c>
      <c r="J45" s="153">
        <v>327.97349000000003</v>
      </c>
    </row>
    <row r="46" spans="1:10" ht="24" customHeight="1" x14ac:dyDescent="0.3">
      <c r="A46" s="16" t="s">
        <v>69</v>
      </c>
      <c r="B46" s="16" t="s">
        <v>871</v>
      </c>
      <c r="C46" s="153">
        <v>33</v>
      </c>
      <c r="D46" s="153">
        <v>0</v>
      </c>
      <c r="E46" s="153">
        <v>0</v>
      </c>
      <c r="F46" s="153">
        <v>80.104489999999998</v>
      </c>
      <c r="G46" s="153">
        <v>166.98</v>
      </c>
      <c r="H46" s="153">
        <v>28.74</v>
      </c>
      <c r="I46" s="153">
        <v>3.319</v>
      </c>
      <c r="J46" s="153">
        <v>312.14348999999999</v>
      </c>
    </row>
    <row r="47" spans="1:10" ht="24" customHeight="1" x14ac:dyDescent="0.3">
      <c r="A47" s="18" t="s">
        <v>69</v>
      </c>
      <c r="B47" s="18" t="s">
        <v>872</v>
      </c>
      <c r="C47" s="154">
        <v>33</v>
      </c>
      <c r="D47" s="154">
        <v>0</v>
      </c>
      <c r="E47" s="154">
        <v>0</v>
      </c>
      <c r="F47" s="154">
        <v>80.104489999999998</v>
      </c>
      <c r="G47" s="154">
        <v>163.51</v>
      </c>
      <c r="H47" s="154">
        <v>28.74</v>
      </c>
      <c r="I47" s="154">
        <v>3.319</v>
      </c>
      <c r="J47" s="154">
        <v>308.67349000000002</v>
      </c>
    </row>
    <row r="48" spans="1:10" ht="24" customHeight="1" x14ac:dyDescent="0.3">
      <c r="A48" s="13" t="s">
        <v>69</v>
      </c>
      <c r="B48" s="13" t="s">
        <v>873</v>
      </c>
      <c r="C48" s="152">
        <v>34</v>
      </c>
      <c r="D48" s="152">
        <v>0</v>
      </c>
      <c r="E48" s="152">
        <v>0</v>
      </c>
      <c r="F48" s="152">
        <v>80.104489999999998</v>
      </c>
      <c r="G48" s="152">
        <v>164.29</v>
      </c>
      <c r="H48" s="152">
        <v>28.74</v>
      </c>
      <c r="I48" s="152">
        <v>3.319</v>
      </c>
      <c r="J48" s="152">
        <v>310.45348999999999</v>
      </c>
    </row>
    <row r="49" spans="1:10" ht="24" customHeight="1" x14ac:dyDescent="0.3">
      <c r="A49" s="16" t="s">
        <v>69</v>
      </c>
      <c r="B49" s="16" t="s">
        <v>874</v>
      </c>
      <c r="C49" s="153">
        <v>34</v>
      </c>
      <c r="D49" s="153">
        <v>0</v>
      </c>
      <c r="E49" s="153">
        <v>0</v>
      </c>
      <c r="F49" s="153">
        <v>80.104489999999998</v>
      </c>
      <c r="G49" s="153">
        <v>167.27</v>
      </c>
      <c r="H49" s="153">
        <v>28.74</v>
      </c>
      <c r="I49" s="153">
        <v>3.319</v>
      </c>
      <c r="J49" s="153">
        <v>313.43349000000001</v>
      </c>
    </row>
    <row r="50" spans="1:10" ht="24" customHeight="1" x14ac:dyDescent="0.3">
      <c r="A50" s="16" t="s">
        <v>69</v>
      </c>
      <c r="B50" s="16" t="s">
        <v>875</v>
      </c>
      <c r="C50" s="153">
        <v>32</v>
      </c>
      <c r="D50" s="153">
        <v>0</v>
      </c>
      <c r="E50" s="153">
        <v>0</v>
      </c>
      <c r="F50" s="153">
        <v>80.104489999999998</v>
      </c>
      <c r="G50" s="153">
        <v>186.92</v>
      </c>
      <c r="H50" s="153">
        <v>28.74</v>
      </c>
      <c r="I50" s="153">
        <v>3.319</v>
      </c>
      <c r="J50" s="153">
        <v>331.08348999999998</v>
      </c>
    </row>
    <row r="51" spans="1:10" ht="24" customHeight="1" x14ac:dyDescent="0.3">
      <c r="A51" s="16" t="s">
        <v>69</v>
      </c>
      <c r="B51" s="16" t="s">
        <v>876</v>
      </c>
      <c r="C51" s="153">
        <v>32</v>
      </c>
      <c r="D51" s="153">
        <v>0</v>
      </c>
      <c r="E51" s="153">
        <v>0</v>
      </c>
      <c r="F51" s="153">
        <v>80.104489999999998</v>
      </c>
      <c r="G51" s="153">
        <v>187.58</v>
      </c>
      <c r="H51" s="153">
        <v>28.74</v>
      </c>
      <c r="I51" s="153">
        <v>3.319</v>
      </c>
      <c r="J51" s="153">
        <v>331.74349000000001</v>
      </c>
    </row>
    <row r="52" spans="1:10" ht="24" customHeight="1" x14ac:dyDescent="0.3">
      <c r="A52" s="16" t="s">
        <v>69</v>
      </c>
      <c r="B52" s="16" t="s">
        <v>877</v>
      </c>
      <c r="C52" s="153">
        <v>33</v>
      </c>
      <c r="D52" s="153">
        <v>0</v>
      </c>
      <c r="E52" s="153">
        <v>0</v>
      </c>
      <c r="F52" s="153">
        <v>80.104489999999998</v>
      </c>
      <c r="G52" s="153">
        <v>188.66</v>
      </c>
      <c r="H52" s="153">
        <v>28.74</v>
      </c>
      <c r="I52" s="153">
        <v>3.319</v>
      </c>
      <c r="J52" s="153">
        <v>333.82348999999999</v>
      </c>
    </row>
    <row r="53" spans="1:10" ht="24" customHeight="1" x14ac:dyDescent="0.3">
      <c r="A53" s="16" t="s">
        <v>69</v>
      </c>
      <c r="B53" s="16" t="s">
        <v>878</v>
      </c>
      <c r="C53" s="153">
        <v>33</v>
      </c>
      <c r="D53" s="153">
        <v>0</v>
      </c>
      <c r="E53" s="153">
        <v>0</v>
      </c>
      <c r="F53" s="153">
        <v>80.104489999999998</v>
      </c>
      <c r="G53" s="153">
        <v>191.71</v>
      </c>
      <c r="H53" s="153">
        <v>28.74</v>
      </c>
      <c r="I53" s="153">
        <v>3.319</v>
      </c>
      <c r="J53" s="153">
        <v>336.87349</v>
      </c>
    </row>
    <row r="54" spans="1:10" ht="24" customHeight="1" x14ac:dyDescent="0.3">
      <c r="A54" s="16" t="s">
        <v>69</v>
      </c>
      <c r="B54" s="16" t="s">
        <v>879</v>
      </c>
      <c r="C54" s="153">
        <v>27</v>
      </c>
      <c r="D54" s="153">
        <v>0</v>
      </c>
      <c r="E54" s="153">
        <v>0</v>
      </c>
      <c r="F54" s="153">
        <v>80.104489999999998</v>
      </c>
      <c r="G54" s="153">
        <v>195.19</v>
      </c>
      <c r="H54" s="153">
        <v>28.74</v>
      </c>
      <c r="I54" s="153">
        <v>3.319</v>
      </c>
      <c r="J54" s="153">
        <v>334.35349000000002</v>
      </c>
    </row>
    <row r="55" spans="1:10" ht="24" customHeight="1" x14ac:dyDescent="0.3">
      <c r="A55" s="18" t="s">
        <v>880</v>
      </c>
      <c r="B55" s="18" t="s">
        <v>70</v>
      </c>
      <c r="C55" s="154">
        <v>27</v>
      </c>
      <c r="D55" s="154">
        <v>0</v>
      </c>
      <c r="E55" s="154">
        <v>0</v>
      </c>
      <c r="F55" s="154">
        <v>80.104489999999998</v>
      </c>
      <c r="G55" s="154">
        <v>196.25</v>
      </c>
      <c r="H55" s="154">
        <v>28.74</v>
      </c>
      <c r="I55" s="154">
        <v>3.319</v>
      </c>
      <c r="J55" s="154">
        <v>335.41349000000002</v>
      </c>
    </row>
    <row r="56" spans="1:10" ht="15.6" x14ac:dyDescent="0.3">
      <c r="A56" s="200" t="s">
        <v>1099</v>
      </c>
      <c r="B56" s="201"/>
      <c r="C56" s="156">
        <v>716</v>
      </c>
      <c r="D56" s="156">
        <v>0</v>
      </c>
      <c r="E56" s="156">
        <v>0</v>
      </c>
      <c r="F56" s="156">
        <v>1950.7289599999999</v>
      </c>
      <c r="G56" s="156">
        <v>2697.91</v>
      </c>
      <c r="H56" s="156">
        <v>689.76</v>
      </c>
      <c r="I56" s="156">
        <v>79.656000000000006</v>
      </c>
      <c r="J56" s="156">
        <v>6134.0549600000004</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1764</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5" t="s">
        <v>1765</v>
      </c>
      <c r="B5" s="225"/>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5" t="s">
        <v>1766</v>
      </c>
      <c r="B6" s="225"/>
      <c r="C6" s="158" t="s">
        <v>1767</v>
      </c>
      <c r="D6" s="158" t="s">
        <v>1768</v>
      </c>
      <c r="E6" s="158" t="s">
        <v>1769</v>
      </c>
      <c r="F6" s="158" t="s">
        <v>1770</v>
      </c>
      <c r="G6" s="158" t="s">
        <v>1771</v>
      </c>
      <c r="H6" s="158" t="s">
        <v>1772</v>
      </c>
      <c r="I6" s="158" t="s">
        <v>1773</v>
      </c>
      <c r="J6" s="158" t="s">
        <v>1774</v>
      </c>
      <c r="K6" s="158" t="s">
        <v>1775</v>
      </c>
      <c r="L6" s="158" t="s">
        <v>1776</v>
      </c>
      <c r="M6" s="158" t="s">
        <v>1777</v>
      </c>
      <c r="N6" s="158" t="s">
        <v>1778</v>
      </c>
      <c r="O6" s="158" t="s">
        <v>1779</v>
      </c>
      <c r="P6" s="158" t="s">
        <v>1780</v>
      </c>
      <c r="Q6" s="158" t="s">
        <v>1781</v>
      </c>
      <c r="R6" s="158" t="s">
        <v>1782</v>
      </c>
      <c r="S6" s="158" t="s">
        <v>1783</v>
      </c>
      <c r="T6" s="158" t="s">
        <v>1784</v>
      </c>
      <c r="U6" s="158" t="s">
        <v>1785</v>
      </c>
      <c r="V6" s="158" t="s">
        <v>1786</v>
      </c>
      <c r="W6" s="158" t="s">
        <v>1787</v>
      </c>
      <c r="X6" s="158" t="s">
        <v>1788</v>
      </c>
      <c r="Y6" s="158" t="s">
        <v>1789</v>
      </c>
      <c r="Z6" s="158" t="s">
        <v>1790</v>
      </c>
      <c r="AA6" s="158" t="s">
        <v>1791</v>
      </c>
      <c r="AB6" s="158" t="s">
        <v>1792</v>
      </c>
      <c r="AC6" s="158" t="s">
        <v>1793</v>
      </c>
      <c r="AD6" s="158" t="s">
        <v>1794</v>
      </c>
      <c r="AE6" s="158" t="s">
        <v>1795</v>
      </c>
      <c r="AF6" s="158" t="s">
        <v>1796</v>
      </c>
      <c r="AG6" s="158" t="s">
        <v>1797</v>
      </c>
      <c r="AH6" s="158" t="s">
        <v>1798</v>
      </c>
      <c r="AI6" s="158" t="s">
        <v>1799</v>
      </c>
      <c r="AJ6" s="158" t="s">
        <v>1800</v>
      </c>
      <c r="AK6" s="158" t="s">
        <v>1801</v>
      </c>
      <c r="AL6" s="158" t="s">
        <v>1802</v>
      </c>
      <c r="AM6" s="158" t="s">
        <v>1803</v>
      </c>
      <c r="AN6" s="158" t="s">
        <v>1804</v>
      </c>
      <c r="AO6" s="158" t="s">
        <v>1805</v>
      </c>
      <c r="AP6" s="158" t="s">
        <v>1806</v>
      </c>
      <c r="AQ6" s="158" t="s">
        <v>1807</v>
      </c>
      <c r="AR6" s="158" t="s">
        <v>1808</v>
      </c>
      <c r="AS6" s="158" t="s">
        <v>1809</v>
      </c>
      <c r="AT6" s="158" t="s">
        <v>1810</v>
      </c>
      <c r="AU6" s="158" t="s">
        <v>1811</v>
      </c>
      <c r="AV6" s="158" t="s">
        <v>1812</v>
      </c>
      <c r="AW6" s="158" t="s">
        <v>1813</v>
      </c>
      <c r="AX6" s="158" t="s">
        <v>1814</v>
      </c>
      <c r="AY6" s="158" t="s">
        <v>1815</v>
      </c>
      <c r="AZ6" s="158" t="s">
        <v>1816</v>
      </c>
      <c r="BA6" s="158" t="s">
        <v>1817</v>
      </c>
      <c r="BB6" s="158" t="s">
        <v>1818</v>
      </c>
      <c r="BC6" s="158" t="s">
        <v>1819</v>
      </c>
      <c r="BD6" s="158" t="s">
        <v>1820</v>
      </c>
      <c r="BE6" s="158" t="s">
        <v>1821</v>
      </c>
      <c r="BF6" s="158" t="s">
        <v>1822</v>
      </c>
      <c r="BG6" s="158" t="s">
        <v>1823</v>
      </c>
      <c r="BH6" s="158" t="s">
        <v>1824</v>
      </c>
      <c r="BI6" s="158" t="s">
        <v>1825</v>
      </c>
      <c r="BJ6" s="158" t="s">
        <v>1826</v>
      </c>
      <c r="BK6" s="158" t="s">
        <v>1827</v>
      </c>
      <c r="BL6" s="158" t="s">
        <v>1828</v>
      </c>
      <c r="BM6" s="158" t="s">
        <v>1829</v>
      </c>
      <c r="BN6" s="158" t="s">
        <v>1830</v>
      </c>
      <c r="BO6" s="158" t="s">
        <v>1831</v>
      </c>
      <c r="BP6" s="158" t="s">
        <v>1832</v>
      </c>
      <c r="BQ6" s="158" t="s">
        <v>1833</v>
      </c>
      <c r="BR6" s="158" t="s">
        <v>1834</v>
      </c>
      <c r="BS6" s="158" t="s">
        <v>1835</v>
      </c>
      <c r="BT6" s="158" t="s">
        <v>1836</v>
      </c>
      <c r="BU6" s="158" t="s">
        <v>1837</v>
      </c>
      <c r="BV6" s="158" t="s">
        <v>1838</v>
      </c>
      <c r="BW6" s="158" t="s">
        <v>1839</v>
      </c>
      <c r="BX6" s="158" t="s">
        <v>1840</v>
      </c>
      <c r="BY6" s="158" t="s">
        <v>1841</v>
      </c>
      <c r="BZ6" s="158" t="s">
        <v>1842</v>
      </c>
      <c r="CA6" s="158" t="s">
        <v>1843</v>
      </c>
      <c r="CB6" s="158" t="s">
        <v>1844</v>
      </c>
      <c r="CC6" s="158" t="s">
        <v>1845</v>
      </c>
      <c r="CD6" s="158" t="s">
        <v>1846</v>
      </c>
      <c r="CE6" s="158" t="s">
        <v>1847</v>
      </c>
      <c r="CF6" s="158" t="s">
        <v>1848</v>
      </c>
      <c r="CG6" s="158" t="s">
        <v>1849</v>
      </c>
      <c r="CH6" s="158" t="s">
        <v>1850</v>
      </c>
      <c r="CI6" s="158" t="s">
        <v>1851</v>
      </c>
      <c r="CJ6" s="158" t="s">
        <v>1852</v>
      </c>
      <c r="CK6" s="158" t="s">
        <v>1853</v>
      </c>
      <c r="CL6" s="158" t="s">
        <v>1854</v>
      </c>
      <c r="CM6" s="158" t="s">
        <v>1855</v>
      </c>
      <c r="CN6" s="158" t="s">
        <v>1856</v>
      </c>
      <c r="CO6" s="158" t="s">
        <v>1857</v>
      </c>
      <c r="CP6" s="158" t="s">
        <v>1858</v>
      </c>
      <c r="CQ6" s="158" t="s">
        <v>1859</v>
      </c>
      <c r="CR6" s="158" t="s">
        <v>1860</v>
      </c>
      <c r="CS6" s="158" t="s">
        <v>1861</v>
      </c>
      <c r="CT6" s="158" t="s">
        <v>1862</v>
      </c>
      <c r="CU6" s="158" t="s">
        <v>1863</v>
      </c>
      <c r="CV6" s="158" t="s">
        <v>1864</v>
      </c>
      <c r="CW6" s="158" t="s">
        <v>1865</v>
      </c>
      <c r="CX6" s="158" t="s">
        <v>1866</v>
      </c>
      <c r="CY6" s="158" t="s">
        <v>1867</v>
      </c>
      <c r="CZ6" s="158" t="s">
        <v>1868</v>
      </c>
      <c r="DA6" s="158" t="s">
        <v>1869</v>
      </c>
      <c r="DB6" s="158" t="s">
        <v>1870</v>
      </c>
      <c r="DC6" s="158" t="s">
        <v>1871</v>
      </c>
      <c r="DD6" s="158" t="s">
        <v>1872</v>
      </c>
      <c r="DE6" s="158" t="s">
        <v>1873</v>
      </c>
      <c r="DF6" s="158" t="s">
        <v>1874</v>
      </c>
      <c r="DG6" s="158" t="s">
        <v>1875</v>
      </c>
      <c r="DH6" s="158" t="s">
        <v>1876</v>
      </c>
      <c r="DI6" s="158" t="s">
        <v>1877</v>
      </c>
      <c r="DJ6" s="158" t="s">
        <v>1878</v>
      </c>
      <c r="DK6" s="158" t="s">
        <v>1879</v>
      </c>
      <c r="DL6" s="158" t="s">
        <v>1880</v>
      </c>
      <c r="DM6" s="158" t="s">
        <v>1881</v>
      </c>
      <c r="DN6" s="158" t="s">
        <v>1882</v>
      </c>
      <c r="DO6" s="158" t="s">
        <v>1883</v>
      </c>
      <c r="DP6" s="158" t="s">
        <v>1884</v>
      </c>
      <c r="DQ6" s="158" t="s">
        <v>1885</v>
      </c>
      <c r="DR6" s="158" t="s">
        <v>1886</v>
      </c>
      <c r="DS6" s="158" t="s">
        <v>1887</v>
      </c>
      <c r="DT6" s="158" t="s">
        <v>1888</v>
      </c>
      <c r="DU6" s="158" t="s">
        <v>1889</v>
      </c>
      <c r="DV6" s="158" t="s">
        <v>1890</v>
      </c>
      <c r="DW6" s="158" t="s">
        <v>1891</v>
      </c>
      <c r="DX6" s="158" t="s">
        <v>1892</v>
      </c>
      <c r="DY6" s="158" t="s">
        <v>1893</v>
      </c>
      <c r="DZ6" s="158" t="s">
        <v>1894</v>
      </c>
      <c r="EA6" s="158" t="s">
        <v>1895</v>
      </c>
      <c r="EB6" s="158" t="s">
        <v>1896</v>
      </c>
      <c r="EC6" s="158" t="s">
        <v>1897</v>
      </c>
      <c r="ED6" s="158" t="s">
        <v>1898</v>
      </c>
      <c r="EE6" s="158" t="s">
        <v>1899</v>
      </c>
      <c r="EF6" s="158" t="s">
        <v>1900</v>
      </c>
      <c r="EG6" s="158" t="s">
        <v>1901</v>
      </c>
      <c r="EH6" s="158" t="s">
        <v>1902</v>
      </c>
      <c r="EI6" s="158" t="s">
        <v>1903</v>
      </c>
      <c r="EJ6" s="158" t="s">
        <v>1904</v>
      </c>
      <c r="EK6" s="158" t="s">
        <v>1905</v>
      </c>
      <c r="EL6" s="158" t="s">
        <v>1906</v>
      </c>
      <c r="EM6" s="158" t="s">
        <v>1907</v>
      </c>
      <c r="EN6" s="158" t="s">
        <v>1908</v>
      </c>
      <c r="EO6" s="158" t="s">
        <v>1909</v>
      </c>
      <c r="EP6" s="158" t="s">
        <v>1910</v>
      </c>
      <c r="EQ6" s="158" t="s">
        <v>1911</v>
      </c>
      <c r="ER6" s="158" t="s">
        <v>1912</v>
      </c>
      <c r="ES6" s="158" t="s">
        <v>1913</v>
      </c>
      <c r="ET6" s="158" t="s">
        <v>1914</v>
      </c>
      <c r="EU6" s="158" t="s">
        <v>1915</v>
      </c>
      <c r="EV6" s="158" t="s">
        <v>1916</v>
      </c>
      <c r="EW6" s="158" t="s">
        <v>1917</v>
      </c>
      <c r="EX6" s="158" t="s">
        <v>1918</v>
      </c>
      <c r="EY6" s="158" t="s">
        <v>1919</v>
      </c>
      <c r="EZ6" s="158" t="s">
        <v>1920</v>
      </c>
      <c r="FA6" s="158" t="s">
        <v>1921</v>
      </c>
      <c r="FB6" s="158" t="s">
        <v>1922</v>
      </c>
      <c r="FC6" s="158" t="s">
        <v>1923</v>
      </c>
      <c r="FD6" s="158" t="s">
        <v>1924</v>
      </c>
      <c r="FE6" s="158" t="s">
        <v>1925</v>
      </c>
      <c r="FF6" s="158" t="s">
        <v>1926</v>
      </c>
      <c r="FG6" s="158" t="s">
        <v>1927</v>
      </c>
      <c r="FH6" s="158" t="s">
        <v>1928</v>
      </c>
      <c r="FI6" s="158" t="s">
        <v>1929</v>
      </c>
      <c r="FJ6" s="158" t="s">
        <v>1930</v>
      </c>
      <c r="FK6" s="158" t="s">
        <v>1931</v>
      </c>
      <c r="FL6" s="158" t="s">
        <v>1932</v>
      </c>
      <c r="FM6" s="158" t="s">
        <v>1933</v>
      </c>
      <c r="FN6" s="158" t="s">
        <v>1934</v>
      </c>
      <c r="FO6" s="158" t="s">
        <v>1935</v>
      </c>
      <c r="FP6" s="158" t="s">
        <v>1936</v>
      </c>
      <c r="FQ6" s="158" t="s">
        <v>1937</v>
      </c>
      <c r="FR6" s="158" t="s">
        <v>1938</v>
      </c>
      <c r="FS6" s="158" t="s">
        <v>1939</v>
      </c>
      <c r="FT6" s="158" t="s">
        <v>1940</v>
      </c>
      <c r="FU6" s="158" t="s">
        <v>1941</v>
      </c>
      <c r="FV6" s="158" t="s">
        <v>1942</v>
      </c>
      <c r="FW6" s="158" t="s">
        <v>1943</v>
      </c>
      <c r="FX6" s="158" t="s">
        <v>1944</v>
      </c>
      <c r="FY6" s="158" t="s">
        <v>1945</v>
      </c>
      <c r="FZ6" s="158" t="s">
        <v>1946</v>
      </c>
      <c r="GA6" s="158" t="s">
        <v>1947</v>
      </c>
      <c r="GB6" s="158" t="s">
        <v>1948</v>
      </c>
      <c r="GC6" s="158" t="s">
        <v>1949</v>
      </c>
      <c r="GD6" s="158" t="s">
        <v>1950</v>
      </c>
      <c r="GE6" s="158" t="s">
        <v>1951</v>
      </c>
      <c r="GF6" s="158" t="s">
        <v>1952</v>
      </c>
      <c r="GG6" s="158" t="s">
        <v>1953</v>
      </c>
      <c r="GH6" s="158" t="s">
        <v>1954</v>
      </c>
      <c r="GI6" s="158" t="s">
        <v>1955</v>
      </c>
      <c r="GJ6" s="158" t="s">
        <v>1956</v>
      </c>
      <c r="GK6" s="158" t="s">
        <v>1957</v>
      </c>
      <c r="GL6" s="158" t="s">
        <v>1958</v>
      </c>
      <c r="GM6" s="158" t="s">
        <v>1959</v>
      </c>
      <c r="GN6" s="158" t="s">
        <v>1960</v>
      </c>
      <c r="GO6" s="158" t="s">
        <v>1961</v>
      </c>
      <c r="GP6" s="158" t="s">
        <v>1962</v>
      </c>
      <c r="GQ6" s="158" t="s">
        <v>1963</v>
      </c>
      <c r="GR6" s="158" t="s">
        <v>1964</v>
      </c>
      <c r="GS6" s="158" t="s">
        <v>1965</v>
      </c>
      <c r="GT6" s="158" t="s">
        <v>1966</v>
      </c>
      <c r="GU6" s="158" t="s">
        <v>1967</v>
      </c>
      <c r="GV6" s="158" t="s">
        <v>1968</v>
      </c>
      <c r="GW6" s="158" t="s">
        <v>1969</v>
      </c>
      <c r="GX6" s="158" t="s">
        <v>1970</v>
      </c>
      <c r="GY6" s="158" t="s">
        <v>1971</v>
      </c>
      <c r="GZ6" s="158" t="s">
        <v>1972</v>
      </c>
      <c r="HA6" s="158" t="s">
        <v>1973</v>
      </c>
      <c r="HB6" s="158" t="s">
        <v>1974</v>
      </c>
      <c r="HC6" s="158" t="s">
        <v>1975</v>
      </c>
      <c r="HD6" s="158" t="s">
        <v>1976</v>
      </c>
      <c r="HE6" s="158" t="s">
        <v>1977</v>
      </c>
      <c r="HF6" s="158" t="s">
        <v>1978</v>
      </c>
      <c r="HG6" s="158" t="s">
        <v>1979</v>
      </c>
      <c r="HH6" s="158" t="s">
        <v>1980</v>
      </c>
      <c r="HI6" s="158" t="s">
        <v>1981</v>
      </c>
      <c r="HJ6" s="158" t="s">
        <v>1982</v>
      </c>
      <c r="HK6" s="158" t="s">
        <v>1983</v>
      </c>
      <c r="HL6" s="158" t="s">
        <v>1984</v>
      </c>
      <c r="HM6" s="158" t="s">
        <v>1985</v>
      </c>
      <c r="HN6" s="158" t="s">
        <v>1986</v>
      </c>
      <c r="HO6" s="158" t="s">
        <v>1987</v>
      </c>
      <c r="HP6" s="158" t="s">
        <v>1988</v>
      </c>
      <c r="HQ6" s="158" t="s">
        <v>1989</v>
      </c>
      <c r="HR6" s="158" t="s">
        <v>1990</v>
      </c>
      <c r="HS6" s="158" t="s">
        <v>1991</v>
      </c>
      <c r="HT6" s="158" t="s">
        <v>1992</v>
      </c>
      <c r="HU6" s="158" t="s">
        <v>1993</v>
      </c>
      <c r="HV6" s="158" t="s">
        <v>1994</v>
      </c>
      <c r="HW6" s="158" t="s">
        <v>1995</v>
      </c>
      <c r="HX6" s="158" t="s">
        <v>1996</v>
      </c>
      <c r="HY6" s="158" t="s">
        <v>1997</v>
      </c>
      <c r="HZ6" s="158" t="s">
        <v>1998</v>
      </c>
      <c r="IA6" s="158" t="s">
        <v>1999</v>
      </c>
      <c r="IB6" s="158" t="s">
        <v>2000</v>
      </c>
      <c r="IC6" s="158" t="s">
        <v>2001</v>
      </c>
      <c r="ID6" s="158" t="s">
        <v>2002</v>
      </c>
      <c r="IE6" s="158" t="s">
        <v>2003</v>
      </c>
      <c r="IF6" s="158" t="s">
        <v>2004</v>
      </c>
      <c r="IG6" s="158" t="s">
        <v>2005</v>
      </c>
      <c r="IH6" s="158" t="s">
        <v>2006</v>
      </c>
      <c r="II6" s="158" t="s">
        <v>2007</v>
      </c>
      <c r="IJ6" s="158" t="s">
        <v>2008</v>
      </c>
      <c r="IK6" s="158" t="s">
        <v>2009</v>
      </c>
      <c r="IL6" s="158" t="s">
        <v>2010</v>
      </c>
      <c r="IM6" s="158" t="s">
        <v>2011</v>
      </c>
      <c r="IN6" s="158" t="s">
        <v>2012</v>
      </c>
      <c r="IO6" s="158" t="s">
        <v>2013</v>
      </c>
      <c r="IP6" s="158" t="s">
        <v>2014</v>
      </c>
      <c r="IQ6" s="158" t="s">
        <v>2015</v>
      </c>
      <c r="IR6" s="158" t="s">
        <v>2016</v>
      </c>
      <c r="IS6" s="158" t="s">
        <v>2017</v>
      </c>
      <c r="IT6" s="158" t="s">
        <v>2018</v>
      </c>
      <c r="IU6" s="158" t="s">
        <v>2019</v>
      </c>
      <c r="IV6" s="158" t="s">
        <v>2020</v>
      </c>
      <c r="IW6" s="158" t="s">
        <v>2021</v>
      </c>
      <c r="IX6" s="158" t="s">
        <v>2022</v>
      </c>
      <c r="IY6" s="158" t="s">
        <v>2023</v>
      </c>
      <c r="IZ6" s="158" t="s">
        <v>2024</v>
      </c>
      <c r="JA6" s="158" t="s">
        <v>2025</v>
      </c>
      <c r="JB6" s="158" t="s">
        <v>2026</v>
      </c>
      <c r="JC6" s="158" t="s">
        <v>2027</v>
      </c>
      <c r="JD6" s="158" t="s">
        <v>2028</v>
      </c>
      <c r="JE6" s="158" t="s">
        <v>2029</v>
      </c>
      <c r="JF6" s="158" t="s">
        <v>2030</v>
      </c>
      <c r="JG6" s="158" t="s">
        <v>2031</v>
      </c>
      <c r="JH6" s="158" t="s">
        <v>2032</v>
      </c>
      <c r="JI6" s="158" t="s">
        <v>2033</v>
      </c>
      <c r="JJ6" s="158" t="s">
        <v>2034</v>
      </c>
      <c r="JK6" s="158" t="s">
        <v>2035</v>
      </c>
      <c r="JL6" s="158" t="s">
        <v>2036</v>
      </c>
      <c r="JM6" s="158" t="s">
        <v>2037</v>
      </c>
      <c r="JN6" s="158" t="s">
        <v>2038</v>
      </c>
      <c r="JO6" s="158" t="s">
        <v>2039</v>
      </c>
      <c r="JP6" s="158" t="s">
        <v>2040</v>
      </c>
      <c r="JQ6" s="158" t="s">
        <v>2041</v>
      </c>
      <c r="JR6" s="158" t="s">
        <v>2042</v>
      </c>
      <c r="JS6" s="158" t="s">
        <v>2043</v>
      </c>
      <c r="JT6" s="158" t="s">
        <v>2044</v>
      </c>
      <c r="JU6" s="158" t="s">
        <v>2045</v>
      </c>
      <c r="JV6" s="158" t="s">
        <v>2046</v>
      </c>
      <c r="JW6" s="158" t="s">
        <v>2047</v>
      </c>
      <c r="JX6" s="158" t="s">
        <v>2048</v>
      </c>
      <c r="JY6" s="158" t="s">
        <v>2049</v>
      </c>
      <c r="JZ6" s="158" t="s">
        <v>2050</v>
      </c>
      <c r="KA6" s="158" t="s">
        <v>2051</v>
      </c>
      <c r="KB6" s="158" t="s">
        <v>2052</v>
      </c>
      <c r="KC6" s="158" t="s">
        <v>2053</v>
      </c>
      <c r="KD6" s="158" t="s">
        <v>2054</v>
      </c>
      <c r="KE6" s="158" t="s">
        <v>2055</v>
      </c>
      <c r="KF6" s="158" t="s">
        <v>2056</v>
      </c>
      <c r="KG6" s="158" t="s">
        <v>2057</v>
      </c>
      <c r="KH6" s="158" t="s">
        <v>2058</v>
      </c>
      <c r="KI6" s="158" t="s">
        <v>2059</v>
      </c>
    </row>
    <row r="7" spans="1:295" ht="27" customHeight="1" x14ac:dyDescent="0.3">
      <c r="A7" s="225" t="s">
        <v>26</v>
      </c>
      <c r="B7" s="225"/>
      <c r="C7" s="226" t="s">
        <v>2060</v>
      </c>
      <c r="D7" s="226"/>
      <c r="E7" s="226"/>
      <c r="F7" s="226" t="s">
        <v>2061</v>
      </c>
      <c r="G7" s="226" t="s">
        <v>2062</v>
      </c>
      <c r="H7" s="226"/>
      <c r="I7" s="226"/>
      <c r="J7" s="226"/>
      <c r="K7" s="226" t="s">
        <v>2063</v>
      </c>
      <c r="L7" s="226"/>
      <c r="M7" s="226"/>
      <c r="N7" s="226" t="s">
        <v>2064</v>
      </c>
      <c r="O7" s="226" t="s">
        <v>2065</v>
      </c>
      <c r="P7" s="226"/>
      <c r="Q7" s="226" t="s">
        <v>2066</v>
      </c>
      <c r="R7" s="226"/>
      <c r="S7" s="226" t="s">
        <v>2067</v>
      </c>
      <c r="T7" s="226"/>
      <c r="U7" s="226" t="s">
        <v>2068</v>
      </c>
      <c r="V7" s="226"/>
      <c r="W7" s="226"/>
      <c r="X7" s="226" t="s">
        <v>2069</v>
      </c>
      <c r="Y7" s="226"/>
      <c r="Z7" s="226"/>
      <c r="AA7" s="226" t="s">
        <v>2070</v>
      </c>
      <c r="AB7" s="226"/>
      <c r="AC7" s="226"/>
      <c r="AD7" s="226"/>
      <c r="AE7" s="226"/>
      <c r="AF7" s="226"/>
      <c r="AG7" s="226"/>
      <c r="AH7" s="226"/>
      <c r="AI7" s="226"/>
      <c r="AJ7" s="226" t="s">
        <v>2071</v>
      </c>
      <c r="AK7" s="226"/>
      <c r="AL7" s="226"/>
      <c r="AM7" s="226" t="s">
        <v>2072</v>
      </c>
      <c r="AN7" s="226"/>
      <c r="AO7" s="226" t="s">
        <v>2073</v>
      </c>
      <c r="AP7" s="226"/>
      <c r="AQ7" s="226" t="s">
        <v>2074</v>
      </c>
      <c r="AR7" s="226"/>
      <c r="AS7" s="226"/>
      <c r="AT7" s="226" t="s">
        <v>2075</v>
      </c>
      <c r="AU7" s="226"/>
      <c r="AV7" s="226" t="s">
        <v>2076</v>
      </c>
      <c r="AW7" s="226"/>
      <c r="AX7" s="226" t="s">
        <v>2075</v>
      </c>
      <c r="AY7" s="226"/>
      <c r="AZ7" s="226"/>
      <c r="BA7" s="226" t="s">
        <v>2077</v>
      </c>
      <c r="BB7" s="226" t="s">
        <v>2078</v>
      </c>
      <c r="BC7" s="226" t="s">
        <v>2079</v>
      </c>
      <c r="BD7" s="226"/>
      <c r="BE7" s="226"/>
      <c r="BF7" s="226" t="s">
        <v>2080</v>
      </c>
      <c r="BG7" s="226"/>
      <c r="BH7" s="226"/>
      <c r="BI7" s="226"/>
      <c r="BJ7" s="226"/>
      <c r="BK7" s="226" t="s">
        <v>2081</v>
      </c>
      <c r="BL7" s="226" t="s">
        <v>2082</v>
      </c>
      <c r="BM7" s="226"/>
      <c r="BN7" s="226" t="s">
        <v>2083</v>
      </c>
      <c r="BO7" s="226"/>
      <c r="BP7" s="226"/>
      <c r="BQ7" s="226" t="s">
        <v>2084</v>
      </c>
      <c r="BR7" s="226"/>
      <c r="BS7" s="226"/>
      <c r="BT7" s="226"/>
      <c r="BU7" s="226" t="s">
        <v>2085</v>
      </c>
      <c r="BV7" s="226" t="s">
        <v>2086</v>
      </c>
      <c r="BW7" s="226" t="s">
        <v>2087</v>
      </c>
      <c r="BX7" s="226"/>
      <c r="BY7" s="226"/>
      <c r="BZ7" s="226"/>
      <c r="CA7" s="226" t="s">
        <v>2088</v>
      </c>
      <c r="CB7" s="226"/>
      <c r="CC7" s="226"/>
      <c r="CD7" s="226"/>
      <c r="CE7" s="226"/>
      <c r="CF7" s="226" t="s">
        <v>2089</v>
      </c>
      <c r="CG7" s="226"/>
      <c r="CH7" s="226"/>
      <c r="CI7" s="226"/>
      <c r="CJ7" s="226" t="s">
        <v>2090</v>
      </c>
      <c r="CK7" s="226"/>
      <c r="CL7" s="226" t="s">
        <v>2091</v>
      </c>
      <c r="CM7" s="226"/>
      <c r="CN7" s="226" t="s">
        <v>2092</v>
      </c>
      <c r="CO7" s="226" t="s">
        <v>2093</v>
      </c>
      <c r="CP7" s="226"/>
      <c r="CQ7" s="226"/>
      <c r="CR7" s="226" t="s">
        <v>2094</v>
      </c>
      <c r="CS7" s="226"/>
      <c r="CT7" s="226"/>
      <c r="CU7" s="226"/>
      <c r="CV7" s="226"/>
      <c r="CW7" s="226" t="s">
        <v>2095</v>
      </c>
      <c r="CX7" s="226" t="s">
        <v>2096</v>
      </c>
      <c r="CY7" s="226"/>
      <c r="CZ7" s="226"/>
      <c r="DA7" s="226"/>
      <c r="DB7" s="226"/>
      <c r="DC7" s="226"/>
      <c r="DD7" s="226" t="s">
        <v>2097</v>
      </c>
      <c r="DE7" s="226"/>
      <c r="DF7" s="226"/>
      <c r="DG7" s="226" t="s">
        <v>2098</v>
      </c>
      <c r="DH7" s="226"/>
      <c r="DI7" s="226" t="s">
        <v>2099</v>
      </c>
      <c r="DJ7" s="226"/>
      <c r="DK7" s="226" t="s">
        <v>2100</v>
      </c>
      <c r="DL7" s="226" t="s">
        <v>2101</v>
      </c>
      <c r="DM7" s="226"/>
      <c r="DN7" s="226"/>
      <c r="DO7" s="226"/>
      <c r="DP7" s="226"/>
      <c r="DQ7" s="226" t="s">
        <v>2102</v>
      </c>
      <c r="DR7" s="226" t="s">
        <v>2103</v>
      </c>
      <c r="DS7" s="226" t="s">
        <v>2104</v>
      </c>
      <c r="DT7" s="226"/>
      <c r="DU7" s="226"/>
      <c r="DV7" s="226"/>
      <c r="DW7" s="226"/>
      <c r="DX7" s="226"/>
      <c r="DY7" s="226"/>
      <c r="DZ7" s="226"/>
      <c r="EA7" s="226" t="s">
        <v>2105</v>
      </c>
      <c r="EB7" s="226" t="s">
        <v>2106</v>
      </c>
      <c r="EC7" s="226"/>
      <c r="ED7" s="226"/>
      <c r="EE7" s="226" t="s">
        <v>2105</v>
      </c>
      <c r="EF7" s="226"/>
      <c r="EG7" s="226" t="s">
        <v>2107</v>
      </c>
      <c r="EH7" s="226" t="s">
        <v>2108</v>
      </c>
      <c r="EI7" s="226"/>
      <c r="EJ7" s="226" t="s">
        <v>2109</v>
      </c>
      <c r="EK7" s="226"/>
      <c r="EL7" s="226"/>
      <c r="EM7" s="226"/>
      <c r="EN7" s="226"/>
      <c r="EO7" s="226"/>
      <c r="EP7" s="226"/>
      <c r="EQ7" s="226"/>
      <c r="ER7" s="226"/>
      <c r="ES7" s="226"/>
      <c r="ET7" s="226" t="s">
        <v>2110</v>
      </c>
      <c r="EU7" s="226" t="s">
        <v>2111</v>
      </c>
      <c r="EV7" s="226" t="s">
        <v>2112</v>
      </c>
      <c r="EW7" s="226" t="s">
        <v>2113</v>
      </c>
      <c r="EX7" s="226" t="s">
        <v>2114</v>
      </c>
      <c r="EY7" s="226" t="s">
        <v>2115</v>
      </c>
      <c r="EZ7" s="226" t="s">
        <v>2116</v>
      </c>
      <c r="FA7" s="226"/>
      <c r="FB7" s="226" t="s">
        <v>2117</v>
      </c>
      <c r="FC7" s="226"/>
      <c r="FD7" s="226" t="s">
        <v>2118</v>
      </c>
      <c r="FE7" s="226"/>
      <c r="FF7" s="226"/>
      <c r="FG7" s="226" t="s">
        <v>2119</v>
      </c>
      <c r="FH7" s="226"/>
      <c r="FI7" s="226"/>
      <c r="FJ7" s="226" t="s">
        <v>2120</v>
      </c>
      <c r="FK7" s="226"/>
      <c r="FL7" s="226"/>
      <c r="FM7" s="226" t="s">
        <v>2121</v>
      </c>
      <c r="FN7" s="226"/>
      <c r="FO7" s="226"/>
      <c r="FP7" s="226" t="s">
        <v>2122</v>
      </c>
      <c r="FQ7" s="226"/>
      <c r="FR7" s="226"/>
      <c r="FS7" s="226" t="s">
        <v>2123</v>
      </c>
      <c r="FT7" s="226" t="s">
        <v>2122</v>
      </c>
      <c r="FU7" s="226"/>
      <c r="FV7" s="226"/>
      <c r="FW7" s="226"/>
      <c r="FX7" s="226" t="s">
        <v>2124</v>
      </c>
      <c r="FY7" s="226" t="s">
        <v>2125</v>
      </c>
      <c r="FZ7" s="226" t="s">
        <v>2126</v>
      </c>
      <c r="GA7" s="226" t="s">
        <v>2127</v>
      </c>
      <c r="GB7" s="226" t="s">
        <v>2128</v>
      </c>
      <c r="GC7" s="226" t="s">
        <v>2129</v>
      </c>
      <c r="GD7" s="226"/>
      <c r="GE7" s="226" t="s">
        <v>2130</v>
      </c>
      <c r="GF7" s="226" t="s">
        <v>2131</v>
      </c>
      <c r="GG7" s="226" t="s">
        <v>2132</v>
      </c>
      <c r="GH7" s="226" t="s">
        <v>2133</v>
      </c>
      <c r="GI7" s="226" t="s">
        <v>2134</v>
      </c>
      <c r="GJ7" s="226"/>
      <c r="GK7" s="226" t="s">
        <v>2133</v>
      </c>
      <c r="GL7" s="226" t="s">
        <v>2135</v>
      </c>
      <c r="GM7" s="226"/>
      <c r="GN7" s="226" t="s">
        <v>2136</v>
      </c>
      <c r="GO7" s="226" t="s">
        <v>2137</v>
      </c>
      <c r="GP7" s="226" t="s">
        <v>2132</v>
      </c>
      <c r="GQ7" s="226"/>
      <c r="GR7" s="226" t="s">
        <v>2138</v>
      </c>
      <c r="GS7" s="226"/>
      <c r="GT7" s="226"/>
      <c r="GU7" s="226" t="s">
        <v>2139</v>
      </c>
      <c r="GV7" s="226" t="s">
        <v>2134</v>
      </c>
      <c r="GW7" s="226"/>
      <c r="GX7" s="226" t="s">
        <v>2140</v>
      </c>
      <c r="GY7" s="226" t="s">
        <v>2141</v>
      </c>
      <c r="GZ7" s="226"/>
      <c r="HA7" s="226" t="s">
        <v>2140</v>
      </c>
      <c r="HB7" s="226" t="s">
        <v>2142</v>
      </c>
      <c r="HC7" s="226"/>
      <c r="HD7" s="226" t="s">
        <v>2143</v>
      </c>
      <c r="HE7" s="226" t="s">
        <v>2144</v>
      </c>
      <c r="HF7" s="226" t="s">
        <v>2145</v>
      </c>
      <c r="HG7" s="226" t="s">
        <v>2146</v>
      </c>
      <c r="HH7" s="226" t="s">
        <v>2144</v>
      </c>
      <c r="HI7" s="226" t="s">
        <v>2147</v>
      </c>
      <c r="HJ7" s="226"/>
      <c r="HK7" s="226"/>
      <c r="HL7" s="226"/>
      <c r="HM7" s="226"/>
      <c r="HN7" s="226"/>
      <c r="HO7" s="226" t="s">
        <v>2148</v>
      </c>
      <c r="HP7" s="226"/>
      <c r="HQ7" s="226"/>
      <c r="HR7" s="226"/>
      <c r="HS7" s="226"/>
      <c r="HT7" s="226"/>
      <c r="HU7" s="226"/>
      <c r="HV7" s="226"/>
      <c r="HW7" s="226"/>
      <c r="HX7" s="226"/>
      <c r="HY7" s="226" t="s">
        <v>2149</v>
      </c>
      <c r="HZ7" s="226"/>
      <c r="IA7" s="226" t="s">
        <v>2150</v>
      </c>
      <c r="IB7" s="226"/>
      <c r="IC7" s="226"/>
      <c r="ID7" s="226"/>
      <c r="IE7" s="226"/>
      <c r="IF7" s="226"/>
      <c r="IG7" s="226"/>
      <c r="IH7" s="226"/>
      <c r="II7" s="226"/>
      <c r="IJ7" s="226" t="s">
        <v>2151</v>
      </c>
      <c r="IK7" s="226"/>
      <c r="IL7" s="226"/>
      <c r="IM7" s="226"/>
      <c r="IN7" s="226"/>
      <c r="IO7" s="226" t="s">
        <v>2152</v>
      </c>
      <c r="IP7" s="226"/>
      <c r="IQ7" s="226" t="s">
        <v>2153</v>
      </c>
      <c r="IR7" s="226"/>
      <c r="IS7" s="226" t="s">
        <v>2154</v>
      </c>
      <c r="IT7" s="226"/>
      <c r="IU7" s="226"/>
      <c r="IV7" s="226"/>
      <c r="IW7" s="226" t="s">
        <v>2155</v>
      </c>
      <c r="IX7" s="226"/>
      <c r="IY7" s="226" t="s">
        <v>2156</v>
      </c>
      <c r="IZ7" s="226" t="s">
        <v>2157</v>
      </c>
      <c r="JA7" s="226" t="s">
        <v>2158</v>
      </c>
      <c r="JB7" s="226" t="s">
        <v>2159</v>
      </c>
      <c r="JC7" s="226"/>
      <c r="JD7" s="226" t="s">
        <v>2160</v>
      </c>
      <c r="JE7" s="226"/>
      <c r="JF7" s="226" t="s">
        <v>2161</v>
      </c>
      <c r="JG7" s="226"/>
      <c r="JH7" s="226"/>
      <c r="JI7" s="226" t="s">
        <v>2162</v>
      </c>
      <c r="JJ7" s="226"/>
      <c r="JK7" s="226"/>
      <c r="JL7" s="226"/>
      <c r="JM7" s="226"/>
      <c r="JN7" s="226"/>
      <c r="JO7" s="226" t="s">
        <v>2163</v>
      </c>
      <c r="JP7" s="226"/>
      <c r="JQ7" s="226" t="s">
        <v>2164</v>
      </c>
      <c r="JR7" s="226"/>
      <c r="JS7" s="226"/>
      <c r="JT7" s="226" t="s">
        <v>2165</v>
      </c>
      <c r="JU7" s="226" t="s">
        <v>2166</v>
      </c>
      <c r="JV7" s="226" t="s">
        <v>2167</v>
      </c>
      <c r="JW7" s="226" t="s">
        <v>2150</v>
      </c>
      <c r="JX7" s="226" t="s">
        <v>2168</v>
      </c>
      <c r="JY7" s="226" t="s">
        <v>2169</v>
      </c>
      <c r="JZ7" s="226" t="s">
        <v>2170</v>
      </c>
      <c r="KA7" s="226"/>
      <c r="KB7" s="226"/>
      <c r="KC7" s="226" t="s">
        <v>2171</v>
      </c>
      <c r="KD7" s="226"/>
      <c r="KE7" s="226"/>
      <c r="KF7" s="226" t="s">
        <v>2166</v>
      </c>
      <c r="KG7" s="226" t="s">
        <v>2172</v>
      </c>
      <c r="KH7" s="226" t="s">
        <v>2173</v>
      </c>
      <c r="KI7" s="226"/>
    </row>
    <row r="8" spans="1:295" ht="27" customHeight="1" x14ac:dyDescent="0.3">
      <c r="A8" s="157" t="s">
        <v>65</v>
      </c>
      <c r="B8" s="157" t="s">
        <v>615</v>
      </c>
      <c r="C8" s="158" t="s">
        <v>2174</v>
      </c>
      <c r="D8" s="158" t="s">
        <v>2175</v>
      </c>
      <c r="E8" s="158" t="s">
        <v>2176</v>
      </c>
      <c r="F8" s="158" t="s">
        <v>2177</v>
      </c>
      <c r="G8" s="158" t="s">
        <v>2178</v>
      </c>
      <c r="H8" s="158" t="s">
        <v>469</v>
      </c>
      <c r="I8" s="158" t="s">
        <v>2179</v>
      </c>
      <c r="J8" s="158" t="s">
        <v>2180</v>
      </c>
      <c r="K8" s="158" t="s">
        <v>2181</v>
      </c>
      <c r="L8" s="158" t="s">
        <v>2182</v>
      </c>
      <c r="M8" s="158" t="s">
        <v>431</v>
      </c>
      <c r="N8" s="158" t="s">
        <v>2183</v>
      </c>
      <c r="O8" s="159" t="s">
        <v>2184</v>
      </c>
      <c r="P8" s="158" t="s">
        <v>2185</v>
      </c>
      <c r="Q8" s="158" t="s">
        <v>2186</v>
      </c>
      <c r="R8" s="158" t="s">
        <v>2185</v>
      </c>
      <c r="S8" s="158" t="s">
        <v>2187</v>
      </c>
      <c r="T8" s="158" t="s">
        <v>2180</v>
      </c>
      <c r="U8" s="158" t="s">
        <v>2188</v>
      </c>
      <c r="V8" s="158" t="s">
        <v>2189</v>
      </c>
      <c r="W8" s="158" t="s">
        <v>2190</v>
      </c>
      <c r="X8" s="158" t="s">
        <v>2191</v>
      </c>
      <c r="Y8" s="158" t="s">
        <v>2192</v>
      </c>
      <c r="Z8" s="158" t="s">
        <v>2193</v>
      </c>
      <c r="AA8" s="158" t="s">
        <v>2194</v>
      </c>
      <c r="AB8" s="158" t="s">
        <v>2195</v>
      </c>
      <c r="AC8" s="158" t="s">
        <v>2196</v>
      </c>
      <c r="AD8" s="158" t="s">
        <v>2197</v>
      </c>
      <c r="AE8" s="158" t="s">
        <v>2198</v>
      </c>
      <c r="AF8" s="158" t="s">
        <v>2183</v>
      </c>
      <c r="AG8" s="158" t="s">
        <v>2184</v>
      </c>
      <c r="AH8" s="158" t="s">
        <v>2199</v>
      </c>
      <c r="AI8" s="158" t="s">
        <v>2200</v>
      </c>
      <c r="AJ8" s="159" t="s">
        <v>220</v>
      </c>
      <c r="AK8" s="159" t="s">
        <v>224</v>
      </c>
      <c r="AL8" s="158" t="s">
        <v>2201</v>
      </c>
      <c r="AM8" s="158" t="s">
        <v>220</v>
      </c>
      <c r="AN8" s="158" t="s">
        <v>224</v>
      </c>
      <c r="AO8" s="158" t="s">
        <v>2202</v>
      </c>
      <c r="AP8" s="158" t="s">
        <v>2203</v>
      </c>
      <c r="AQ8" s="158" t="s">
        <v>2204</v>
      </c>
      <c r="AR8" s="158" t="s">
        <v>2205</v>
      </c>
      <c r="AS8" s="158" t="s">
        <v>2206</v>
      </c>
      <c r="AT8" s="159" t="s">
        <v>2207</v>
      </c>
      <c r="AU8" s="159" t="s">
        <v>2208</v>
      </c>
      <c r="AV8" s="158" t="s">
        <v>2209</v>
      </c>
      <c r="AW8" s="158" t="s">
        <v>2210</v>
      </c>
      <c r="AX8" s="158" t="s">
        <v>2211</v>
      </c>
      <c r="AY8" s="158" t="s">
        <v>2212</v>
      </c>
      <c r="AZ8" s="158" t="s">
        <v>2213</v>
      </c>
      <c r="BA8" s="158" t="s">
        <v>2214</v>
      </c>
      <c r="BB8" s="159" t="s">
        <v>2215</v>
      </c>
      <c r="BC8" s="158" t="s">
        <v>511</v>
      </c>
      <c r="BD8" s="158" t="s">
        <v>2216</v>
      </c>
      <c r="BE8" s="158" t="s">
        <v>2217</v>
      </c>
      <c r="BF8" s="158" t="s">
        <v>2207</v>
      </c>
      <c r="BG8" s="158" t="s">
        <v>2208</v>
      </c>
      <c r="BH8" s="158" t="s">
        <v>2218</v>
      </c>
      <c r="BI8" s="158" t="s">
        <v>343</v>
      </c>
      <c r="BJ8" s="158" t="s">
        <v>2219</v>
      </c>
      <c r="BK8" s="158" t="s">
        <v>2220</v>
      </c>
      <c r="BL8" s="158" t="s">
        <v>2221</v>
      </c>
      <c r="BM8" s="158" t="s">
        <v>2222</v>
      </c>
      <c r="BN8" s="158" t="s">
        <v>2215</v>
      </c>
      <c r="BO8" s="158" t="s">
        <v>2223</v>
      </c>
      <c r="BP8" s="158" t="s">
        <v>547</v>
      </c>
      <c r="BQ8" s="158" t="s">
        <v>2224</v>
      </c>
      <c r="BR8" s="158" t="s">
        <v>2225</v>
      </c>
      <c r="BS8" s="158" t="s">
        <v>539</v>
      </c>
      <c r="BT8" s="158" t="s">
        <v>2226</v>
      </c>
      <c r="BU8" s="158" t="s">
        <v>2226</v>
      </c>
      <c r="BV8" s="158" t="s">
        <v>2227</v>
      </c>
      <c r="BW8" s="158" t="s">
        <v>2228</v>
      </c>
      <c r="BX8" s="158" t="s">
        <v>2229</v>
      </c>
      <c r="BY8" s="158" t="s">
        <v>2230</v>
      </c>
      <c r="BZ8" s="158" t="s">
        <v>2231</v>
      </c>
      <c r="CA8" s="158" t="s">
        <v>2232</v>
      </c>
      <c r="CB8" s="158" t="s">
        <v>2233</v>
      </c>
      <c r="CC8" s="158" t="s">
        <v>2234</v>
      </c>
      <c r="CD8" s="158" t="s">
        <v>2235</v>
      </c>
      <c r="CE8" s="158" t="s">
        <v>2236</v>
      </c>
      <c r="CF8" s="158" t="s">
        <v>2237</v>
      </c>
      <c r="CG8" s="158" t="s">
        <v>2238</v>
      </c>
      <c r="CH8" s="158" t="s">
        <v>2239</v>
      </c>
      <c r="CI8" s="158" t="s">
        <v>2240</v>
      </c>
      <c r="CJ8" s="158" t="s">
        <v>2241</v>
      </c>
      <c r="CK8" s="158" t="s">
        <v>2242</v>
      </c>
      <c r="CL8" s="158" t="s">
        <v>2243</v>
      </c>
      <c r="CM8" s="158" t="s">
        <v>2244</v>
      </c>
      <c r="CN8" s="158" t="s">
        <v>2245</v>
      </c>
      <c r="CO8" s="158" t="s">
        <v>2246</v>
      </c>
      <c r="CP8" s="158" t="s">
        <v>2247</v>
      </c>
      <c r="CQ8" s="158" t="s">
        <v>2248</v>
      </c>
      <c r="CR8" s="158" t="s">
        <v>2249</v>
      </c>
      <c r="CS8" s="158" t="s">
        <v>2250</v>
      </c>
      <c r="CT8" s="158" t="s">
        <v>2251</v>
      </c>
      <c r="CU8" s="158" t="s">
        <v>2252</v>
      </c>
      <c r="CV8" s="158" t="s">
        <v>2253</v>
      </c>
      <c r="CW8" s="158" t="s">
        <v>2254</v>
      </c>
      <c r="CX8" s="158" t="s">
        <v>2255</v>
      </c>
      <c r="CY8" s="158" t="s">
        <v>2256</v>
      </c>
      <c r="CZ8" s="158" t="s">
        <v>2257</v>
      </c>
      <c r="DA8" s="158" t="s">
        <v>2258</v>
      </c>
      <c r="DB8" s="158" t="s">
        <v>2259</v>
      </c>
      <c r="DC8" s="158" t="s">
        <v>2260</v>
      </c>
      <c r="DD8" s="158" t="s">
        <v>2239</v>
      </c>
      <c r="DE8" s="158" t="s">
        <v>2240</v>
      </c>
      <c r="DF8" s="158" t="s">
        <v>2261</v>
      </c>
      <c r="DG8" s="158" t="s">
        <v>2262</v>
      </c>
      <c r="DH8" s="158" t="s">
        <v>2263</v>
      </c>
      <c r="DI8" s="158" t="s">
        <v>2264</v>
      </c>
      <c r="DJ8" s="158" t="s">
        <v>2265</v>
      </c>
      <c r="DK8" s="158" t="s">
        <v>2266</v>
      </c>
      <c r="DL8" s="158" t="s">
        <v>2256</v>
      </c>
      <c r="DM8" s="158" t="s">
        <v>2257</v>
      </c>
      <c r="DN8" s="158" t="s">
        <v>2258</v>
      </c>
      <c r="DO8" s="158" t="s">
        <v>2267</v>
      </c>
      <c r="DP8" s="158" t="s">
        <v>2268</v>
      </c>
      <c r="DQ8" s="158" t="s">
        <v>2269</v>
      </c>
      <c r="DR8" s="158" t="s">
        <v>2270</v>
      </c>
      <c r="DS8" s="158" t="s">
        <v>2271</v>
      </c>
      <c r="DT8" s="158" t="s">
        <v>2272</v>
      </c>
      <c r="DU8" s="158" t="s">
        <v>2255</v>
      </c>
      <c r="DV8" s="158" t="s">
        <v>2256</v>
      </c>
      <c r="DW8" s="158" t="s">
        <v>2261</v>
      </c>
      <c r="DX8" s="158" t="s">
        <v>2270</v>
      </c>
      <c r="DY8" s="158" t="s">
        <v>2273</v>
      </c>
      <c r="DZ8" s="158" t="s">
        <v>2274</v>
      </c>
      <c r="EA8" s="158" t="s">
        <v>2275</v>
      </c>
      <c r="EB8" s="158" t="s">
        <v>2276</v>
      </c>
      <c r="EC8" s="158" t="s">
        <v>2277</v>
      </c>
      <c r="ED8" s="158" t="s">
        <v>2278</v>
      </c>
      <c r="EE8" s="158" t="s">
        <v>2279</v>
      </c>
      <c r="EF8" s="158" t="s">
        <v>2280</v>
      </c>
      <c r="EG8" s="158" t="s">
        <v>2216</v>
      </c>
      <c r="EH8" s="158" t="s">
        <v>2224</v>
      </c>
      <c r="EI8" s="158" t="s">
        <v>2281</v>
      </c>
      <c r="EJ8" s="158" t="s">
        <v>2282</v>
      </c>
      <c r="EK8" s="158" t="s">
        <v>2283</v>
      </c>
      <c r="EL8" s="158" t="s">
        <v>2284</v>
      </c>
      <c r="EM8" s="158" t="s">
        <v>439</v>
      </c>
      <c r="EN8" s="158" t="s">
        <v>2285</v>
      </c>
      <c r="EO8" s="158" t="s">
        <v>2286</v>
      </c>
      <c r="EP8" s="158" t="s">
        <v>2287</v>
      </c>
      <c r="EQ8" s="158" t="s">
        <v>2288</v>
      </c>
      <c r="ER8" s="158" t="s">
        <v>2289</v>
      </c>
      <c r="ES8" s="158" t="s">
        <v>2290</v>
      </c>
      <c r="ET8" s="158" t="s">
        <v>2291</v>
      </c>
      <c r="EU8" s="158" t="s">
        <v>2292</v>
      </c>
      <c r="EV8" s="158" t="s">
        <v>2293</v>
      </c>
      <c r="EW8" s="158" t="s">
        <v>2294</v>
      </c>
      <c r="EX8" s="158" t="s">
        <v>2295</v>
      </c>
      <c r="EY8" s="158" t="s">
        <v>2296</v>
      </c>
      <c r="EZ8" s="158" t="s">
        <v>2297</v>
      </c>
      <c r="FA8" s="158" t="s">
        <v>2298</v>
      </c>
      <c r="FB8" s="158" t="s">
        <v>2280</v>
      </c>
      <c r="FC8" s="158" t="s">
        <v>439</v>
      </c>
      <c r="FD8" s="158" t="s">
        <v>2299</v>
      </c>
      <c r="FE8" s="158" t="s">
        <v>2300</v>
      </c>
      <c r="FF8" s="158" t="s">
        <v>480</v>
      </c>
      <c r="FG8" s="158" t="s">
        <v>2301</v>
      </c>
      <c r="FH8" s="158" t="s">
        <v>2302</v>
      </c>
      <c r="FI8" s="158" t="s">
        <v>2303</v>
      </c>
      <c r="FJ8" s="158" t="s">
        <v>2232</v>
      </c>
      <c r="FK8" s="158" t="s">
        <v>2233</v>
      </c>
      <c r="FL8" s="158" t="s">
        <v>2304</v>
      </c>
      <c r="FM8" s="158" t="s">
        <v>2273</v>
      </c>
      <c r="FN8" s="158" t="s">
        <v>2274</v>
      </c>
      <c r="FO8" s="158" t="s">
        <v>2305</v>
      </c>
      <c r="FP8" s="158" t="s">
        <v>2306</v>
      </c>
      <c r="FQ8" s="159" t="s">
        <v>2307</v>
      </c>
      <c r="FR8" s="158" t="s">
        <v>2308</v>
      </c>
      <c r="FS8" s="158" t="s">
        <v>2309</v>
      </c>
      <c r="FT8" s="158" t="s">
        <v>2310</v>
      </c>
      <c r="FU8" s="158" t="s">
        <v>2311</v>
      </c>
      <c r="FV8" s="158" t="s">
        <v>2312</v>
      </c>
      <c r="FW8" s="158" t="s">
        <v>2313</v>
      </c>
      <c r="FX8" s="158" t="s">
        <v>2314</v>
      </c>
      <c r="FY8" s="158" t="s">
        <v>2315</v>
      </c>
      <c r="FZ8" s="158" t="s">
        <v>2316</v>
      </c>
      <c r="GA8" s="158" t="s">
        <v>2282</v>
      </c>
      <c r="GB8" s="159" t="s">
        <v>2317</v>
      </c>
      <c r="GC8" s="158" t="s">
        <v>2306</v>
      </c>
      <c r="GD8" s="158" t="s">
        <v>2305</v>
      </c>
      <c r="GE8" s="158" t="s">
        <v>2318</v>
      </c>
      <c r="GF8" s="159" t="s">
        <v>2319</v>
      </c>
      <c r="GG8" s="158" t="s">
        <v>2320</v>
      </c>
      <c r="GH8" s="158" t="s">
        <v>2321</v>
      </c>
      <c r="GI8" s="158" t="s">
        <v>2255</v>
      </c>
      <c r="GJ8" s="158" t="s">
        <v>2322</v>
      </c>
      <c r="GK8" s="158" t="s">
        <v>2323</v>
      </c>
      <c r="GL8" s="158" t="s">
        <v>2324</v>
      </c>
      <c r="GM8" s="158" t="s">
        <v>2325</v>
      </c>
      <c r="GN8" s="158" t="s">
        <v>2326</v>
      </c>
      <c r="GO8" s="158" t="s">
        <v>2327</v>
      </c>
      <c r="GP8" s="158" t="s">
        <v>2328</v>
      </c>
      <c r="GQ8" s="159" t="s">
        <v>2327</v>
      </c>
      <c r="GR8" s="158" t="s">
        <v>2329</v>
      </c>
      <c r="GS8" s="158" t="s">
        <v>2330</v>
      </c>
      <c r="GT8" s="158" t="s">
        <v>2331</v>
      </c>
      <c r="GU8" s="158" t="s">
        <v>2332</v>
      </c>
      <c r="GV8" s="158" t="s">
        <v>2333</v>
      </c>
      <c r="GW8" s="158" t="s">
        <v>2334</v>
      </c>
      <c r="GX8" s="158" t="s">
        <v>2335</v>
      </c>
      <c r="GY8" s="158" t="s">
        <v>2336</v>
      </c>
      <c r="GZ8" s="158" t="s">
        <v>2337</v>
      </c>
      <c r="HA8" s="158" t="s">
        <v>2338</v>
      </c>
      <c r="HB8" s="159" t="s">
        <v>2339</v>
      </c>
      <c r="HC8" s="159" t="s">
        <v>2340</v>
      </c>
      <c r="HD8" s="158" t="s">
        <v>2341</v>
      </c>
      <c r="HE8" s="158" t="s">
        <v>2341</v>
      </c>
      <c r="HF8" s="158" t="s">
        <v>559</v>
      </c>
      <c r="HG8" s="158" t="s">
        <v>559</v>
      </c>
      <c r="HH8" s="158" t="s">
        <v>2342</v>
      </c>
      <c r="HI8" s="159" t="s">
        <v>2339</v>
      </c>
      <c r="HJ8" s="159" t="s">
        <v>2340</v>
      </c>
      <c r="HK8" s="158" t="s">
        <v>2343</v>
      </c>
      <c r="HL8" s="158" t="s">
        <v>2344</v>
      </c>
      <c r="HM8" s="158" t="s">
        <v>2345</v>
      </c>
      <c r="HN8" s="158" t="s">
        <v>2346</v>
      </c>
      <c r="HO8" s="158" t="s">
        <v>2347</v>
      </c>
      <c r="HP8" s="158" t="s">
        <v>2348</v>
      </c>
      <c r="HQ8" s="158" t="s">
        <v>2349</v>
      </c>
      <c r="HR8" s="158" t="s">
        <v>2350</v>
      </c>
      <c r="HS8" s="158" t="s">
        <v>2351</v>
      </c>
      <c r="HT8" s="158" t="s">
        <v>2352</v>
      </c>
      <c r="HU8" s="158" t="s">
        <v>2353</v>
      </c>
      <c r="HV8" s="158" t="s">
        <v>2354</v>
      </c>
      <c r="HW8" s="158" t="s">
        <v>2355</v>
      </c>
      <c r="HX8" s="158" t="s">
        <v>2356</v>
      </c>
      <c r="HY8" s="158" t="s">
        <v>2357</v>
      </c>
      <c r="HZ8" s="158" t="s">
        <v>2358</v>
      </c>
      <c r="IA8" s="158" t="s">
        <v>2359</v>
      </c>
      <c r="IB8" s="158" t="s">
        <v>2360</v>
      </c>
      <c r="IC8" s="158" t="s">
        <v>2361</v>
      </c>
      <c r="ID8" s="158" t="s">
        <v>2362</v>
      </c>
      <c r="IE8" s="158" t="s">
        <v>2363</v>
      </c>
      <c r="IF8" s="158" t="s">
        <v>2349</v>
      </c>
      <c r="IG8" s="158" t="s">
        <v>2350</v>
      </c>
      <c r="IH8" s="158" t="s">
        <v>2364</v>
      </c>
      <c r="II8" s="158" t="s">
        <v>2365</v>
      </c>
      <c r="IJ8" s="158" t="s">
        <v>2342</v>
      </c>
      <c r="IK8" s="158" t="s">
        <v>2281</v>
      </c>
      <c r="IL8" s="159" t="s">
        <v>2366</v>
      </c>
      <c r="IM8" s="159" t="s">
        <v>2367</v>
      </c>
      <c r="IN8" s="158" t="s">
        <v>2368</v>
      </c>
      <c r="IO8" s="158" t="s">
        <v>2367</v>
      </c>
      <c r="IP8" s="158" t="s">
        <v>2369</v>
      </c>
      <c r="IQ8" s="158" t="s">
        <v>2370</v>
      </c>
      <c r="IR8" s="158" t="s">
        <v>2371</v>
      </c>
      <c r="IS8" s="159" t="s">
        <v>2369</v>
      </c>
      <c r="IT8" s="158" t="s">
        <v>2372</v>
      </c>
      <c r="IU8" s="158" t="s">
        <v>2373</v>
      </c>
      <c r="IV8" s="158" t="s">
        <v>2370</v>
      </c>
      <c r="IW8" s="159" t="s">
        <v>2366</v>
      </c>
      <c r="IX8" s="158" t="s">
        <v>2371</v>
      </c>
      <c r="IY8" s="158" t="s">
        <v>606</v>
      </c>
      <c r="IZ8" s="158" t="s">
        <v>606</v>
      </c>
      <c r="JA8" s="158" t="s">
        <v>2374</v>
      </c>
      <c r="JB8" s="158" t="s">
        <v>2375</v>
      </c>
      <c r="JC8" s="158" t="s">
        <v>2376</v>
      </c>
      <c r="JD8" s="158" t="s">
        <v>2377</v>
      </c>
      <c r="JE8" s="158" t="s">
        <v>2378</v>
      </c>
      <c r="JF8" s="158" t="s">
        <v>2376</v>
      </c>
      <c r="JG8" s="158" t="s">
        <v>2379</v>
      </c>
      <c r="JH8" s="158" t="s">
        <v>2380</v>
      </c>
      <c r="JI8" s="158" t="s">
        <v>2379</v>
      </c>
      <c r="JJ8" s="158" t="s">
        <v>2381</v>
      </c>
      <c r="JK8" s="158" t="s">
        <v>2382</v>
      </c>
      <c r="JL8" s="158" t="s">
        <v>2383</v>
      </c>
      <c r="JM8" s="158" t="s">
        <v>2384</v>
      </c>
      <c r="JN8" s="158" t="s">
        <v>2385</v>
      </c>
      <c r="JO8" s="158" t="s">
        <v>2386</v>
      </c>
      <c r="JP8" s="158" t="s">
        <v>2387</v>
      </c>
      <c r="JQ8" s="158" t="s">
        <v>2388</v>
      </c>
      <c r="JR8" s="158" t="s">
        <v>2389</v>
      </c>
      <c r="JS8" s="158" t="s">
        <v>2390</v>
      </c>
      <c r="JT8" s="158" t="s">
        <v>2391</v>
      </c>
      <c r="JU8" s="158" t="s">
        <v>2363</v>
      </c>
      <c r="JV8" s="158" t="s">
        <v>2392</v>
      </c>
      <c r="JW8" s="158" t="s">
        <v>2393</v>
      </c>
      <c r="JX8" s="158" t="s">
        <v>2394</v>
      </c>
      <c r="JY8" s="158" t="s">
        <v>2395</v>
      </c>
      <c r="JZ8" s="158" t="s">
        <v>2396</v>
      </c>
      <c r="KA8" s="158" t="s">
        <v>2343</v>
      </c>
      <c r="KB8" s="158" t="s">
        <v>2397</v>
      </c>
      <c r="KC8" s="158" t="s">
        <v>2396</v>
      </c>
      <c r="KD8" s="158" t="s">
        <v>2344</v>
      </c>
      <c r="KE8" s="158" t="s">
        <v>2398</v>
      </c>
      <c r="KF8" s="158" t="s">
        <v>2399</v>
      </c>
      <c r="KG8" s="158" t="s">
        <v>2399</v>
      </c>
      <c r="KH8" s="158" t="s">
        <v>561</v>
      </c>
      <c r="KI8" s="158" t="s">
        <v>539</v>
      </c>
    </row>
    <row r="9" spans="1:295" ht="18" customHeight="1" x14ac:dyDescent="0.3">
      <c r="A9" s="160" t="s">
        <v>69</v>
      </c>
      <c r="B9" s="160" t="s">
        <v>833</v>
      </c>
      <c r="C9" s="161">
        <v>0</v>
      </c>
      <c r="D9" s="161">
        <v>17.8873</v>
      </c>
      <c r="E9" s="161">
        <v>-35.372900000000001</v>
      </c>
      <c r="F9" s="161">
        <v>9.5947999999999993</v>
      </c>
      <c r="G9" s="161">
        <v>21.184699999999999</v>
      </c>
      <c r="H9" s="162"/>
      <c r="I9" s="161">
        <v>42.339700000000001</v>
      </c>
      <c r="J9" s="161">
        <v>-144.9169</v>
      </c>
      <c r="K9" s="161">
        <v>44.094000000000001</v>
      </c>
      <c r="L9" s="161">
        <v>22.383299999999998</v>
      </c>
      <c r="M9" s="161">
        <v>22.252500000000001</v>
      </c>
      <c r="N9" s="161">
        <v>11.1</v>
      </c>
      <c r="O9" s="161">
        <v>-38.360999999999997</v>
      </c>
      <c r="P9" s="161">
        <v>33</v>
      </c>
      <c r="Q9" s="161">
        <v>18.216000000000001</v>
      </c>
      <c r="R9" s="161">
        <v>-33</v>
      </c>
      <c r="S9" s="161">
        <v>13.7981</v>
      </c>
      <c r="T9" s="161">
        <v>292.45479999999998</v>
      </c>
      <c r="U9" s="161">
        <v>4.1132</v>
      </c>
      <c r="V9" s="161">
        <v>4.1131000000000002</v>
      </c>
      <c r="W9" s="161">
        <v>6.8772000000000002</v>
      </c>
      <c r="X9" s="161">
        <v>7.3697999999999997</v>
      </c>
      <c r="Y9" s="161">
        <v>0.38329999999999997</v>
      </c>
      <c r="Z9" s="161">
        <v>8.4555000000000007</v>
      </c>
      <c r="AA9" s="162"/>
      <c r="AB9" s="162"/>
      <c r="AC9" s="161">
        <v>-50.74</v>
      </c>
      <c r="AD9" s="161">
        <v>-50.22</v>
      </c>
      <c r="AE9" s="162"/>
      <c r="AF9" s="161">
        <v>-11.1</v>
      </c>
      <c r="AG9" s="161">
        <v>37.4</v>
      </c>
      <c r="AH9" s="161">
        <v>6.7729999999999997</v>
      </c>
      <c r="AI9" s="161">
        <v>0.19600000000000001</v>
      </c>
      <c r="AJ9" s="161">
        <v>-36.159999999999997</v>
      </c>
      <c r="AK9" s="161">
        <v>-36.520000000000003</v>
      </c>
      <c r="AL9" s="161">
        <v>-77.06</v>
      </c>
      <c r="AM9" s="161">
        <v>35.89</v>
      </c>
      <c r="AN9" s="161">
        <v>35.979999999999997</v>
      </c>
      <c r="AO9" s="161">
        <v>8.4640000000000004</v>
      </c>
      <c r="AP9" s="161">
        <v>12.5411</v>
      </c>
      <c r="AQ9" s="161">
        <v>55.951999999999998</v>
      </c>
      <c r="AR9" s="161">
        <v>57.646900000000002</v>
      </c>
      <c r="AS9" s="161">
        <v>27.140599999999999</v>
      </c>
      <c r="AT9" s="161">
        <v>-38.848199999999999</v>
      </c>
      <c r="AU9" s="161">
        <v>-39.672600000000003</v>
      </c>
      <c r="AV9" s="161">
        <v>28.899899999999999</v>
      </c>
      <c r="AW9" s="161">
        <v>14.465199999999999</v>
      </c>
      <c r="AX9" s="161">
        <v>53.717700000000001</v>
      </c>
      <c r="AY9" s="161">
        <v>55.860999999999997</v>
      </c>
      <c r="AZ9" s="161">
        <v>-0.52349999999999997</v>
      </c>
      <c r="BA9" s="161">
        <v>-10.8576</v>
      </c>
      <c r="BB9" s="161">
        <v>-315.43079999999998</v>
      </c>
      <c r="BC9" s="161">
        <v>27.160499999999999</v>
      </c>
      <c r="BD9" s="161">
        <v>-12.5</v>
      </c>
      <c r="BE9" s="161">
        <v>-13.4</v>
      </c>
      <c r="BF9" s="161">
        <v>47.521500000000003</v>
      </c>
      <c r="BG9" s="161">
        <v>45.839599999999997</v>
      </c>
      <c r="BH9" s="161">
        <v>-6.1750999999999996</v>
      </c>
      <c r="BI9" s="162"/>
      <c r="BJ9" s="161">
        <v>-64.672899999999998</v>
      </c>
      <c r="BK9" s="161">
        <v>5.0662000000000003</v>
      </c>
      <c r="BL9" s="161">
        <v>6.8688000000000002</v>
      </c>
      <c r="BM9" s="161">
        <v>4.6551999999999998</v>
      </c>
      <c r="BN9" s="161">
        <v>372.53930000000003</v>
      </c>
      <c r="BO9" s="161">
        <v>54.017699999999998</v>
      </c>
      <c r="BP9" s="161">
        <v>53.956699999999998</v>
      </c>
      <c r="BQ9" s="161">
        <v>-234.61680000000001</v>
      </c>
      <c r="BR9" s="161">
        <v>380.06490000000002</v>
      </c>
      <c r="BS9" s="162"/>
      <c r="BT9" s="161">
        <v>-119.63200000000001</v>
      </c>
      <c r="BU9" s="161">
        <v>122.2984</v>
      </c>
      <c r="BV9" s="161">
        <v>78.069999999999993</v>
      </c>
      <c r="BW9" s="161">
        <v>26.15</v>
      </c>
      <c r="BX9" s="161">
        <v>22.05</v>
      </c>
      <c r="BY9" s="161">
        <v>53.44</v>
      </c>
      <c r="BZ9" s="161">
        <v>74</v>
      </c>
      <c r="CA9" s="161">
        <v>-36.700099999999999</v>
      </c>
      <c r="CB9" s="161">
        <v>-37.101900000000001</v>
      </c>
      <c r="CC9" s="161">
        <v>115.7972</v>
      </c>
      <c r="CD9" s="161">
        <v>117.0004</v>
      </c>
      <c r="CE9" s="161">
        <v>31.6464</v>
      </c>
      <c r="CF9" s="161">
        <v>-60.174799999999998</v>
      </c>
      <c r="CG9" s="161">
        <v>-60.074399999999997</v>
      </c>
      <c r="CH9" s="161">
        <v>-1.9831000000000001</v>
      </c>
      <c r="CI9" s="161">
        <v>-45.428400000000003</v>
      </c>
      <c r="CJ9" s="162"/>
      <c r="CK9" s="162"/>
      <c r="CL9" s="161">
        <v>36.700000000000003</v>
      </c>
      <c r="CM9" s="161">
        <v>92.6</v>
      </c>
      <c r="CN9" s="161">
        <v>-14.26</v>
      </c>
      <c r="CO9" s="161">
        <v>38.790799999999997</v>
      </c>
      <c r="CP9" s="161">
        <v>39.1021</v>
      </c>
      <c r="CQ9" s="161">
        <v>38.244599999999998</v>
      </c>
      <c r="CR9" s="161">
        <v>-47.433199999999999</v>
      </c>
      <c r="CS9" s="161">
        <v>-46.277099999999997</v>
      </c>
      <c r="CT9" s="161">
        <v>1</v>
      </c>
      <c r="CU9" s="161">
        <v>-1.3429</v>
      </c>
      <c r="CV9" s="161">
        <v>7.9194000000000004</v>
      </c>
      <c r="CW9" s="161">
        <v>12.665100000000001</v>
      </c>
      <c r="CX9" s="161">
        <v>30.22</v>
      </c>
      <c r="CY9" s="161">
        <v>62.79</v>
      </c>
      <c r="CZ9" s="161">
        <v>35.866700000000002</v>
      </c>
      <c r="DA9" s="161">
        <v>33.842500000000001</v>
      </c>
      <c r="DB9" s="161">
        <v>-26.18</v>
      </c>
      <c r="DC9" s="162"/>
      <c r="DD9" s="161">
        <v>45.886200000000002</v>
      </c>
      <c r="DE9" s="161">
        <v>45.716999999999999</v>
      </c>
      <c r="DF9" s="161">
        <v>-78.221999999999994</v>
      </c>
      <c r="DG9" s="162"/>
      <c r="DH9" s="161">
        <v>-15.8865</v>
      </c>
      <c r="DI9" s="161">
        <v>-99</v>
      </c>
      <c r="DJ9" s="161">
        <v>-98.8</v>
      </c>
      <c r="DK9" s="161">
        <v>30.088799999999999</v>
      </c>
      <c r="DL9" s="161">
        <v>37.5092</v>
      </c>
      <c r="DM9" s="161">
        <v>41.813200000000002</v>
      </c>
      <c r="DN9" s="161">
        <v>53.3386</v>
      </c>
      <c r="DO9" s="161">
        <v>37.33</v>
      </c>
      <c r="DP9" s="161">
        <v>-3.79</v>
      </c>
      <c r="DQ9" s="161">
        <v>61.573500000000003</v>
      </c>
      <c r="DR9" s="161">
        <v>79.1995</v>
      </c>
      <c r="DS9" s="161">
        <v>-32.53</v>
      </c>
      <c r="DT9" s="161">
        <v>-32.82</v>
      </c>
      <c r="DU9" s="161">
        <v>111.11</v>
      </c>
      <c r="DV9" s="161">
        <v>62.35</v>
      </c>
      <c r="DW9" s="161">
        <v>79.599999999999994</v>
      </c>
      <c r="DX9" s="161">
        <v>78.109099999999998</v>
      </c>
      <c r="DY9" s="161">
        <v>-31.7728</v>
      </c>
      <c r="DZ9" s="161">
        <v>-31.2273</v>
      </c>
      <c r="EA9" s="161">
        <v>170.6669</v>
      </c>
      <c r="EB9" s="161">
        <v>128.12260000000001</v>
      </c>
      <c r="EC9" s="161">
        <v>122.04349999999999</v>
      </c>
      <c r="ED9" s="161">
        <v>124.2517</v>
      </c>
      <c r="EE9" s="161">
        <v>94.388099999999994</v>
      </c>
      <c r="EF9" s="161">
        <v>82.639600000000002</v>
      </c>
      <c r="EG9" s="161">
        <v>-26.16</v>
      </c>
      <c r="EH9" s="161">
        <v>246.1704</v>
      </c>
      <c r="EI9" s="161">
        <v>176.9777</v>
      </c>
      <c r="EJ9" s="162"/>
      <c r="EK9" s="161">
        <v>-28.8688</v>
      </c>
      <c r="EL9" s="161">
        <v>-27.144200000000001</v>
      </c>
      <c r="EM9" s="162"/>
      <c r="EN9" s="161">
        <v>-19.085000000000001</v>
      </c>
      <c r="EO9" s="161">
        <v>-16.3216</v>
      </c>
      <c r="EP9" s="161">
        <v>169.02</v>
      </c>
      <c r="EQ9" s="161">
        <v>-76.296000000000006</v>
      </c>
      <c r="ER9" s="161">
        <v>-77.789199999999994</v>
      </c>
      <c r="ES9" s="161">
        <v>-41.246099999999998</v>
      </c>
      <c r="ET9" s="161">
        <v>0</v>
      </c>
      <c r="EU9" s="161">
        <v>-23.86</v>
      </c>
      <c r="EV9" s="161">
        <v>118.5</v>
      </c>
      <c r="EW9" s="161">
        <v>11.610300000000001</v>
      </c>
      <c r="EX9" s="161">
        <v>-85.802000000000007</v>
      </c>
      <c r="EY9" s="161">
        <v>-29.549499999999998</v>
      </c>
      <c r="EZ9" s="161">
        <v>-28.866499999999998</v>
      </c>
      <c r="FA9" s="161">
        <v>6.8670999999999998</v>
      </c>
      <c r="FB9" s="161">
        <v>-75.189499999999995</v>
      </c>
      <c r="FC9" s="161">
        <v>40.799900000000001</v>
      </c>
      <c r="FD9" s="162"/>
      <c r="FE9" s="162"/>
      <c r="FF9" s="161">
        <v>16.697600000000001</v>
      </c>
      <c r="FG9" s="161">
        <v>38.719200000000001</v>
      </c>
      <c r="FH9" s="161">
        <v>40.392099999999999</v>
      </c>
      <c r="FI9" s="161">
        <v>36.273099999999999</v>
      </c>
      <c r="FJ9" s="161">
        <v>36.338000000000001</v>
      </c>
      <c r="FK9" s="161">
        <v>36.672899999999998</v>
      </c>
      <c r="FL9" s="161">
        <v>-64.805599999999998</v>
      </c>
      <c r="FM9" s="161">
        <v>34.221400000000003</v>
      </c>
      <c r="FN9" s="161">
        <v>33.255200000000002</v>
      </c>
      <c r="FO9" s="161">
        <v>-45.030900000000003</v>
      </c>
      <c r="FP9" s="161">
        <v>-24.848199999999999</v>
      </c>
      <c r="FQ9" s="161">
        <v>-37.139899999999997</v>
      </c>
      <c r="FR9" s="161">
        <v>-32.89</v>
      </c>
      <c r="FS9" s="161">
        <v>19.288</v>
      </c>
      <c r="FT9" s="161">
        <v>0.91579999999999995</v>
      </c>
      <c r="FU9" s="161">
        <v>-12.25</v>
      </c>
      <c r="FV9" s="161">
        <v>23.17</v>
      </c>
      <c r="FW9" s="161">
        <v>-37.985500000000002</v>
      </c>
      <c r="FX9" s="161">
        <v>8.66</v>
      </c>
      <c r="FY9" s="161">
        <v>-11.318</v>
      </c>
      <c r="FZ9" s="161">
        <v>7.585</v>
      </c>
      <c r="GA9" s="162"/>
      <c r="GB9" s="161">
        <v>16.79</v>
      </c>
      <c r="GC9" s="161">
        <v>24.6282</v>
      </c>
      <c r="GD9" s="161">
        <v>44.593699999999998</v>
      </c>
      <c r="GE9" s="161">
        <v>16.2</v>
      </c>
      <c r="GF9" s="161">
        <v>64.948700000000002</v>
      </c>
      <c r="GG9" s="161">
        <v>27.6</v>
      </c>
      <c r="GH9" s="161">
        <v>-17.9207</v>
      </c>
      <c r="GI9" s="162"/>
      <c r="GJ9" s="161">
        <v>1.4750000000000001</v>
      </c>
      <c r="GK9" s="161">
        <v>1.5885</v>
      </c>
      <c r="GL9" s="162"/>
      <c r="GM9" s="162"/>
      <c r="GN9" s="161">
        <v>-12.8012</v>
      </c>
      <c r="GO9" s="161">
        <v>-26.52</v>
      </c>
      <c r="GP9" s="161">
        <v>19.240600000000001</v>
      </c>
      <c r="GQ9" s="161">
        <v>41.427799999999998</v>
      </c>
      <c r="GR9" s="161">
        <v>62.411700000000003</v>
      </c>
      <c r="GS9" s="161">
        <v>64.685599999999994</v>
      </c>
      <c r="GT9" s="161">
        <v>-128.62960000000001</v>
      </c>
      <c r="GU9" s="161">
        <v>-18.7637</v>
      </c>
      <c r="GV9" s="161">
        <v>31.683599999999998</v>
      </c>
      <c r="GW9" s="161">
        <v>-38.030099999999997</v>
      </c>
      <c r="GX9" s="161">
        <v>11.413</v>
      </c>
      <c r="GY9" s="161">
        <v>4.4435000000000002</v>
      </c>
      <c r="GZ9" s="161">
        <v>4.1978</v>
      </c>
      <c r="HA9" s="161">
        <v>12.730700000000001</v>
      </c>
      <c r="HB9" s="161">
        <v>197.5932</v>
      </c>
      <c r="HC9" s="161">
        <v>196.63939999999999</v>
      </c>
      <c r="HD9" s="161">
        <v>288.3</v>
      </c>
      <c r="HE9" s="161">
        <v>-290.35140000000001</v>
      </c>
      <c r="HF9" s="161">
        <v>-488.76900000000001</v>
      </c>
      <c r="HG9" s="161">
        <v>493.38380000000001</v>
      </c>
      <c r="HH9" s="161">
        <v>490.07780000000002</v>
      </c>
      <c r="HI9" s="161">
        <v>-186.45509999999999</v>
      </c>
      <c r="HJ9" s="161">
        <v>-188.64599999999999</v>
      </c>
      <c r="HK9" s="161">
        <v>-57.3187</v>
      </c>
      <c r="HL9" s="161">
        <v>-50.453400000000002</v>
      </c>
      <c r="HM9" s="161">
        <v>76.223100000000002</v>
      </c>
      <c r="HN9" s="161">
        <v>74.643799999999999</v>
      </c>
      <c r="HO9" s="161">
        <v>-144.39680000000001</v>
      </c>
      <c r="HP9" s="162"/>
      <c r="HQ9" s="161">
        <v>64.680199999999999</v>
      </c>
      <c r="HR9" s="161">
        <v>64.306700000000006</v>
      </c>
      <c r="HS9" s="161">
        <v>-40.917099999999998</v>
      </c>
      <c r="HT9" s="161">
        <v>-40.475099999999998</v>
      </c>
      <c r="HU9" s="161">
        <v>114.2</v>
      </c>
      <c r="HV9" s="161">
        <v>113.34</v>
      </c>
      <c r="HW9" s="161">
        <v>8</v>
      </c>
      <c r="HX9" s="161">
        <v>8.5</v>
      </c>
      <c r="HY9" s="161">
        <v>23.155999999999999</v>
      </c>
      <c r="HZ9" s="161">
        <v>26.56</v>
      </c>
      <c r="IA9" s="161">
        <v>-294.15030000000002</v>
      </c>
      <c r="IB9" s="161">
        <v>108.3663</v>
      </c>
      <c r="IC9" s="161">
        <v>108.2419</v>
      </c>
      <c r="ID9" s="161">
        <v>12.2</v>
      </c>
      <c r="IE9" s="161">
        <v>-38.700000000000003</v>
      </c>
      <c r="IF9" s="161">
        <v>-62.5</v>
      </c>
      <c r="IG9" s="161">
        <v>-62.8</v>
      </c>
      <c r="IH9" s="161">
        <v>1.5234000000000001</v>
      </c>
      <c r="II9" s="161">
        <v>1.4341999999999999</v>
      </c>
      <c r="IJ9" s="161">
        <v>-481.32690000000002</v>
      </c>
      <c r="IK9" s="161">
        <v>-138.47069999999999</v>
      </c>
      <c r="IL9" s="161">
        <v>382.37849999999997</v>
      </c>
      <c r="IM9" s="161">
        <v>320.3827</v>
      </c>
      <c r="IN9" s="161">
        <v>-15.260400000000001</v>
      </c>
      <c r="IO9" s="161">
        <v>-306.83339999999998</v>
      </c>
      <c r="IP9" s="161">
        <v>301.9991</v>
      </c>
      <c r="IQ9" s="161">
        <v>-126.4926</v>
      </c>
      <c r="IR9" s="161">
        <v>-196.03909999999999</v>
      </c>
      <c r="IS9" s="161">
        <v>-301.34899999999999</v>
      </c>
      <c r="IT9" s="161">
        <v>85.637799999999999</v>
      </c>
      <c r="IU9" s="161">
        <v>85.316900000000004</v>
      </c>
      <c r="IV9" s="161">
        <v>121.6468</v>
      </c>
      <c r="IW9" s="161">
        <v>-365.7122</v>
      </c>
      <c r="IX9" s="161">
        <v>200.1858</v>
      </c>
      <c r="IY9" s="161">
        <v>-162.8597</v>
      </c>
      <c r="IZ9" s="161">
        <v>164.39169999999999</v>
      </c>
      <c r="JA9" s="161">
        <v>-10.070499999999999</v>
      </c>
      <c r="JB9" s="162"/>
      <c r="JC9" s="161">
        <v>9.44</v>
      </c>
      <c r="JD9" s="161">
        <v>8.11</v>
      </c>
      <c r="JE9" s="161">
        <v>8.1129999999999995</v>
      </c>
      <c r="JF9" s="161">
        <v>-9.44</v>
      </c>
      <c r="JG9" s="161">
        <v>-11.52</v>
      </c>
      <c r="JH9" s="162"/>
      <c r="JI9" s="161">
        <v>11.693</v>
      </c>
      <c r="JJ9" s="161">
        <v>-34.248899999999999</v>
      </c>
      <c r="JK9" s="161">
        <v>-24.110800000000001</v>
      </c>
      <c r="JL9" s="161">
        <v>16.8</v>
      </c>
      <c r="JM9" s="161">
        <v>49.959000000000003</v>
      </c>
      <c r="JN9" s="161">
        <v>49.997</v>
      </c>
      <c r="JO9" s="162"/>
      <c r="JP9" s="162"/>
      <c r="JQ9" s="161">
        <v>49.724899999999998</v>
      </c>
      <c r="JR9" s="161">
        <v>49.154499999999999</v>
      </c>
      <c r="JS9" s="161">
        <v>49.671599999999998</v>
      </c>
      <c r="JT9" s="162"/>
      <c r="JU9" s="161">
        <v>38.4</v>
      </c>
      <c r="JV9" s="161">
        <v>30.866</v>
      </c>
      <c r="JW9" s="161">
        <v>5.99</v>
      </c>
      <c r="JX9" s="162"/>
      <c r="JY9" s="161">
        <v>-50.103099999999998</v>
      </c>
      <c r="JZ9" s="161">
        <v>73.865399999999994</v>
      </c>
      <c r="KA9" s="161">
        <v>57.989600000000003</v>
      </c>
      <c r="KB9" s="161">
        <v>-49.468499999999999</v>
      </c>
      <c r="KC9" s="161">
        <v>-73.364999999999995</v>
      </c>
      <c r="KD9" s="161">
        <v>48.698799999999999</v>
      </c>
      <c r="KE9" s="161">
        <v>23.885300000000001</v>
      </c>
      <c r="KF9" s="161">
        <v>-45.5</v>
      </c>
      <c r="KG9" s="161">
        <v>45.9</v>
      </c>
      <c r="KH9" s="162"/>
      <c r="KI9" s="161">
        <v>158.44640000000001</v>
      </c>
    </row>
    <row r="10" spans="1:295" ht="18" customHeight="1" x14ac:dyDescent="0.3">
      <c r="A10" s="160" t="s">
        <v>69</v>
      </c>
      <c r="B10" s="160" t="s">
        <v>834</v>
      </c>
      <c r="C10" s="163">
        <v>0</v>
      </c>
      <c r="D10" s="163">
        <v>17.264199999999999</v>
      </c>
      <c r="E10" s="163">
        <v>-34.394300000000001</v>
      </c>
      <c r="F10" s="163">
        <v>9.0228999999999999</v>
      </c>
      <c r="G10" s="163">
        <v>20.957100000000001</v>
      </c>
      <c r="H10" s="164"/>
      <c r="I10" s="163">
        <v>41.937100000000001</v>
      </c>
      <c r="J10" s="163">
        <v>-144.98259999999999</v>
      </c>
      <c r="K10" s="163">
        <v>41.729100000000003</v>
      </c>
      <c r="L10" s="163">
        <v>21.107399999999998</v>
      </c>
      <c r="M10" s="163">
        <v>20.575700000000001</v>
      </c>
      <c r="N10" s="163">
        <v>8.8800000000000008</v>
      </c>
      <c r="O10" s="163">
        <v>-37.902999999999999</v>
      </c>
      <c r="P10" s="163">
        <v>33</v>
      </c>
      <c r="Q10" s="163">
        <v>18.216000000000001</v>
      </c>
      <c r="R10" s="163">
        <v>-33</v>
      </c>
      <c r="S10" s="163">
        <v>13.648099999999999</v>
      </c>
      <c r="T10" s="163">
        <v>296.8424</v>
      </c>
      <c r="U10" s="163">
        <v>3.9695999999999998</v>
      </c>
      <c r="V10" s="163">
        <v>3.8106</v>
      </c>
      <c r="W10" s="163">
        <v>6.2020999999999997</v>
      </c>
      <c r="X10" s="163">
        <v>7.5014000000000003</v>
      </c>
      <c r="Y10" s="163">
        <v>0.42870000000000003</v>
      </c>
      <c r="Z10" s="163">
        <v>8.0260999999999996</v>
      </c>
      <c r="AA10" s="164"/>
      <c r="AB10" s="164"/>
      <c r="AC10" s="163">
        <v>-48.86</v>
      </c>
      <c r="AD10" s="163">
        <v>-48.92</v>
      </c>
      <c r="AE10" s="164"/>
      <c r="AF10" s="163">
        <v>-8.8800000000000008</v>
      </c>
      <c r="AG10" s="163">
        <v>37.4</v>
      </c>
      <c r="AH10" s="163">
        <v>5.5279999999999996</v>
      </c>
      <c r="AI10" s="163">
        <v>0.191</v>
      </c>
      <c r="AJ10" s="163">
        <v>-29.78</v>
      </c>
      <c r="AK10" s="163">
        <v>-29.96</v>
      </c>
      <c r="AL10" s="163">
        <v>-85.16</v>
      </c>
      <c r="AM10" s="163">
        <v>30.05</v>
      </c>
      <c r="AN10" s="163">
        <v>30.25</v>
      </c>
      <c r="AO10" s="163">
        <v>8.1347000000000005</v>
      </c>
      <c r="AP10" s="163">
        <v>12.682399999999999</v>
      </c>
      <c r="AQ10" s="163">
        <v>52.863100000000003</v>
      </c>
      <c r="AR10" s="163">
        <v>54.669800000000002</v>
      </c>
      <c r="AS10" s="163">
        <v>29.383199999999999</v>
      </c>
      <c r="AT10" s="163">
        <v>-32.82</v>
      </c>
      <c r="AU10" s="163">
        <v>-33.153599999999997</v>
      </c>
      <c r="AV10" s="163">
        <v>9.3979999999999997</v>
      </c>
      <c r="AW10" s="163">
        <v>9.7078000000000007</v>
      </c>
      <c r="AX10" s="163">
        <v>51.306399999999996</v>
      </c>
      <c r="AY10" s="163">
        <v>52.779899999999998</v>
      </c>
      <c r="AZ10" s="163">
        <v>-3.1406999999999998</v>
      </c>
      <c r="BA10" s="163">
        <v>-16.130800000000001</v>
      </c>
      <c r="BB10" s="163">
        <v>-282.64240000000001</v>
      </c>
      <c r="BC10" s="163">
        <v>27.411200000000001</v>
      </c>
      <c r="BD10" s="163">
        <v>-12.8</v>
      </c>
      <c r="BE10" s="163">
        <v>-13.7</v>
      </c>
      <c r="BF10" s="163">
        <v>38.706800000000001</v>
      </c>
      <c r="BG10" s="163">
        <v>37.907400000000003</v>
      </c>
      <c r="BH10" s="163">
        <v>-6.3449999999999998</v>
      </c>
      <c r="BI10" s="164"/>
      <c r="BJ10" s="163">
        <v>-54.443399999999997</v>
      </c>
      <c r="BK10" s="163">
        <v>3.5200999999999998</v>
      </c>
      <c r="BL10" s="163">
        <v>6.2900999999999998</v>
      </c>
      <c r="BM10" s="163">
        <v>4.2893999999999997</v>
      </c>
      <c r="BN10" s="163">
        <v>334.05549999999999</v>
      </c>
      <c r="BO10" s="163">
        <v>43.397300000000001</v>
      </c>
      <c r="BP10" s="163">
        <v>43.397300000000001</v>
      </c>
      <c r="BQ10" s="163">
        <v>-216.12809999999999</v>
      </c>
      <c r="BR10" s="163">
        <v>340.56139999999999</v>
      </c>
      <c r="BS10" s="164"/>
      <c r="BT10" s="163">
        <v>-81.257099999999994</v>
      </c>
      <c r="BU10" s="163">
        <v>82.453999999999994</v>
      </c>
      <c r="BV10" s="163">
        <v>72.5214</v>
      </c>
      <c r="BW10" s="163">
        <v>25.72</v>
      </c>
      <c r="BX10" s="163">
        <v>20.96</v>
      </c>
      <c r="BY10" s="163">
        <v>51.73</v>
      </c>
      <c r="BZ10" s="163">
        <v>73.209999999999994</v>
      </c>
      <c r="CA10" s="163">
        <v>-38.441499999999998</v>
      </c>
      <c r="CB10" s="163">
        <v>-37.369799999999998</v>
      </c>
      <c r="CC10" s="163">
        <v>112.4992</v>
      </c>
      <c r="CD10" s="163">
        <v>112.791</v>
      </c>
      <c r="CE10" s="163">
        <v>34.276299999999999</v>
      </c>
      <c r="CF10" s="163">
        <v>-38.747900000000001</v>
      </c>
      <c r="CG10" s="163">
        <v>-39.289400000000001</v>
      </c>
      <c r="CH10" s="163">
        <v>-3.4982000000000002</v>
      </c>
      <c r="CI10" s="163">
        <v>-40.436700000000002</v>
      </c>
      <c r="CJ10" s="164"/>
      <c r="CK10" s="164"/>
      <c r="CL10" s="163">
        <v>42.4</v>
      </c>
      <c r="CM10" s="163">
        <v>79.900000000000006</v>
      </c>
      <c r="CN10" s="163">
        <v>-13.9</v>
      </c>
      <c r="CO10" s="163">
        <v>48.0246</v>
      </c>
      <c r="CP10" s="163">
        <v>47.472799999999999</v>
      </c>
      <c r="CQ10" s="163">
        <v>47.621699999999997</v>
      </c>
      <c r="CR10" s="163">
        <v>-58.550800000000002</v>
      </c>
      <c r="CS10" s="163">
        <v>-58.505899999999997</v>
      </c>
      <c r="CT10" s="163">
        <v>14.039099999999999</v>
      </c>
      <c r="CU10" s="163">
        <v>7.1345999999999998</v>
      </c>
      <c r="CV10" s="163">
        <v>14.0558</v>
      </c>
      <c r="CW10" s="163">
        <v>12.2766</v>
      </c>
      <c r="CX10" s="163">
        <v>29.31</v>
      </c>
      <c r="CY10" s="163">
        <v>59.41</v>
      </c>
      <c r="CZ10" s="163">
        <v>34.929200000000002</v>
      </c>
      <c r="DA10" s="163">
        <v>32.9636</v>
      </c>
      <c r="DB10" s="163">
        <v>-25.68</v>
      </c>
      <c r="DC10" s="164"/>
      <c r="DD10" s="163">
        <v>41.145000000000003</v>
      </c>
      <c r="DE10" s="163">
        <v>40.593299999999999</v>
      </c>
      <c r="DF10" s="163">
        <v>-89.862099999999998</v>
      </c>
      <c r="DG10" s="164"/>
      <c r="DH10" s="163">
        <v>-15.7562</v>
      </c>
      <c r="DI10" s="163">
        <v>-94.3</v>
      </c>
      <c r="DJ10" s="163">
        <v>-94.2</v>
      </c>
      <c r="DK10" s="163">
        <v>29.748200000000001</v>
      </c>
      <c r="DL10" s="163">
        <v>35.751300000000001</v>
      </c>
      <c r="DM10" s="163">
        <v>40.404200000000003</v>
      </c>
      <c r="DN10" s="163">
        <v>50.408900000000003</v>
      </c>
      <c r="DO10" s="163">
        <v>35.39</v>
      </c>
      <c r="DP10" s="163">
        <v>-3.86</v>
      </c>
      <c r="DQ10" s="163">
        <v>62.896500000000003</v>
      </c>
      <c r="DR10" s="163">
        <v>88.622500000000002</v>
      </c>
      <c r="DS10" s="163">
        <v>-32.729999999999997</v>
      </c>
      <c r="DT10" s="163">
        <v>-32.74</v>
      </c>
      <c r="DU10" s="163">
        <v>108.6</v>
      </c>
      <c r="DV10" s="163">
        <v>59.44</v>
      </c>
      <c r="DW10" s="163">
        <v>91.109099999999998</v>
      </c>
      <c r="DX10" s="163">
        <v>89.254499999999993</v>
      </c>
      <c r="DY10" s="163">
        <v>-26.6694</v>
      </c>
      <c r="DZ10" s="163">
        <v>-26.681799999999999</v>
      </c>
      <c r="EA10" s="163">
        <v>175.0421</v>
      </c>
      <c r="EB10" s="163">
        <v>132.3869</v>
      </c>
      <c r="EC10" s="163">
        <v>126.6707</v>
      </c>
      <c r="ED10" s="163">
        <v>129.29570000000001</v>
      </c>
      <c r="EE10" s="163">
        <v>97.186000000000007</v>
      </c>
      <c r="EF10" s="163">
        <v>82.412199999999999</v>
      </c>
      <c r="EG10" s="163">
        <v>-26.178000000000001</v>
      </c>
      <c r="EH10" s="163">
        <v>225.84039999999999</v>
      </c>
      <c r="EI10" s="163">
        <v>193.8691</v>
      </c>
      <c r="EJ10" s="164"/>
      <c r="EK10" s="163">
        <v>-29.305900000000001</v>
      </c>
      <c r="EL10" s="163">
        <v>-27.723600000000001</v>
      </c>
      <c r="EM10" s="164"/>
      <c r="EN10" s="163">
        <v>-12.013199999999999</v>
      </c>
      <c r="EO10" s="163">
        <v>-11.2715</v>
      </c>
      <c r="EP10" s="163">
        <v>133.69200000000001</v>
      </c>
      <c r="EQ10" s="163">
        <v>-70.486000000000004</v>
      </c>
      <c r="ER10" s="163">
        <v>-71.8</v>
      </c>
      <c r="ES10" s="163">
        <v>-40.2226</v>
      </c>
      <c r="ET10" s="163">
        <v>0</v>
      </c>
      <c r="EU10" s="163">
        <v>-24.08</v>
      </c>
      <c r="EV10" s="163">
        <v>93.2</v>
      </c>
      <c r="EW10" s="163">
        <v>11.136100000000001</v>
      </c>
      <c r="EX10" s="163">
        <v>-71.403000000000006</v>
      </c>
      <c r="EY10" s="163">
        <v>-29.039100000000001</v>
      </c>
      <c r="EZ10" s="163">
        <v>-28.446999999999999</v>
      </c>
      <c r="FA10" s="163">
        <v>5.5289999999999999</v>
      </c>
      <c r="FB10" s="163">
        <v>-79.476900000000001</v>
      </c>
      <c r="FC10" s="163">
        <v>41.401200000000003</v>
      </c>
      <c r="FD10" s="164"/>
      <c r="FE10" s="164"/>
      <c r="FF10" s="163">
        <v>17.5318</v>
      </c>
      <c r="FG10" s="163">
        <v>40.121200000000002</v>
      </c>
      <c r="FH10" s="163">
        <v>39.182600000000001</v>
      </c>
      <c r="FI10" s="163">
        <v>38.839599999999997</v>
      </c>
      <c r="FJ10" s="163">
        <v>37.845100000000002</v>
      </c>
      <c r="FK10" s="163">
        <v>38.347499999999997</v>
      </c>
      <c r="FL10" s="163">
        <v>-68.489599999999996</v>
      </c>
      <c r="FM10" s="163">
        <v>28.188099999999999</v>
      </c>
      <c r="FN10" s="163">
        <v>27.3249</v>
      </c>
      <c r="FO10" s="163">
        <v>-44.627600000000001</v>
      </c>
      <c r="FP10" s="163">
        <v>-25.526700000000002</v>
      </c>
      <c r="FQ10" s="163">
        <v>-38.883000000000003</v>
      </c>
      <c r="FR10" s="163">
        <v>-34.74</v>
      </c>
      <c r="FS10" s="163">
        <v>19.078099999999999</v>
      </c>
      <c r="FT10" s="163">
        <v>0.85850000000000004</v>
      </c>
      <c r="FU10" s="163">
        <v>-12.26</v>
      </c>
      <c r="FV10" s="163">
        <v>22.33</v>
      </c>
      <c r="FW10" s="163">
        <v>-40.4255</v>
      </c>
      <c r="FX10" s="163">
        <v>8.6667000000000005</v>
      </c>
      <c r="FY10" s="163">
        <v>-11.571</v>
      </c>
      <c r="FZ10" s="163">
        <v>8.7989999999999995</v>
      </c>
      <c r="GA10" s="164"/>
      <c r="GB10" s="163">
        <v>16.190000000000001</v>
      </c>
      <c r="GC10" s="163">
        <v>27.360199999999999</v>
      </c>
      <c r="GD10" s="163">
        <v>46.969900000000003</v>
      </c>
      <c r="GE10" s="163">
        <v>15.7</v>
      </c>
      <c r="GF10" s="163">
        <v>65.380899999999997</v>
      </c>
      <c r="GG10" s="163">
        <v>29</v>
      </c>
      <c r="GH10" s="163">
        <v>-17.162099999999999</v>
      </c>
      <c r="GI10" s="164"/>
      <c r="GJ10" s="163">
        <v>2.0693000000000001</v>
      </c>
      <c r="GK10" s="163">
        <v>1.5026999999999999</v>
      </c>
      <c r="GL10" s="164"/>
      <c r="GM10" s="164"/>
      <c r="GN10" s="163">
        <v>-12.581200000000001</v>
      </c>
      <c r="GO10" s="163">
        <v>-24.743099999999998</v>
      </c>
      <c r="GP10" s="163">
        <v>18.256399999999999</v>
      </c>
      <c r="GQ10" s="163">
        <v>38.570700000000002</v>
      </c>
      <c r="GR10" s="163">
        <v>64.553899999999999</v>
      </c>
      <c r="GS10" s="163">
        <v>66.649000000000001</v>
      </c>
      <c r="GT10" s="163">
        <v>-125.9294</v>
      </c>
      <c r="GU10" s="163">
        <v>-18.085799999999999</v>
      </c>
      <c r="GV10" s="163">
        <v>30.373699999999999</v>
      </c>
      <c r="GW10" s="163">
        <v>-35.900599999999997</v>
      </c>
      <c r="GX10" s="163">
        <v>11.653499999999999</v>
      </c>
      <c r="GY10" s="163">
        <v>3.7989000000000002</v>
      </c>
      <c r="GZ10" s="163">
        <v>3.5122</v>
      </c>
      <c r="HA10" s="163">
        <v>12.940099999999999</v>
      </c>
      <c r="HB10" s="163">
        <v>199.59880000000001</v>
      </c>
      <c r="HC10" s="163">
        <v>197.7525</v>
      </c>
      <c r="HD10" s="163">
        <v>278.7</v>
      </c>
      <c r="HE10" s="163">
        <v>-277.12310000000002</v>
      </c>
      <c r="HF10" s="163">
        <v>-489.37639999999999</v>
      </c>
      <c r="HG10" s="163">
        <v>489.73950000000002</v>
      </c>
      <c r="HH10" s="163">
        <v>487.935</v>
      </c>
      <c r="HI10" s="163">
        <v>-190.12559999999999</v>
      </c>
      <c r="HJ10" s="163">
        <v>-189.7527</v>
      </c>
      <c r="HK10" s="163">
        <v>-63.180199999999999</v>
      </c>
      <c r="HL10" s="163">
        <v>-55.123699999999999</v>
      </c>
      <c r="HM10" s="163">
        <v>79.495699999999999</v>
      </c>
      <c r="HN10" s="163">
        <v>78.447999999999993</v>
      </c>
      <c r="HO10" s="164"/>
      <c r="HP10" s="163">
        <v>-145.7585</v>
      </c>
      <c r="HQ10" s="163">
        <v>62.856499999999997</v>
      </c>
      <c r="HR10" s="163">
        <v>62.439</v>
      </c>
      <c r="HS10" s="163">
        <v>-50.3583</v>
      </c>
      <c r="HT10" s="163">
        <v>-50.688899999999997</v>
      </c>
      <c r="HU10" s="163">
        <v>114.45</v>
      </c>
      <c r="HV10" s="163">
        <v>114.14</v>
      </c>
      <c r="HW10" s="163">
        <v>7.4</v>
      </c>
      <c r="HX10" s="163">
        <v>6.9</v>
      </c>
      <c r="HY10" s="163">
        <v>23.134699999999999</v>
      </c>
      <c r="HZ10" s="163">
        <v>24.72</v>
      </c>
      <c r="IA10" s="163">
        <v>-296.75540000000001</v>
      </c>
      <c r="IB10" s="163">
        <v>109.4847</v>
      </c>
      <c r="IC10" s="163">
        <v>109.2308</v>
      </c>
      <c r="ID10" s="163">
        <v>12.8</v>
      </c>
      <c r="IE10" s="163">
        <v>-38.299999999999997</v>
      </c>
      <c r="IF10" s="163">
        <v>-61.7</v>
      </c>
      <c r="IG10" s="163">
        <v>-61.9</v>
      </c>
      <c r="IH10" s="164"/>
      <c r="II10" s="164"/>
      <c r="IJ10" s="163">
        <v>-480.30239999999998</v>
      </c>
      <c r="IK10" s="163">
        <v>-157.89660000000001</v>
      </c>
      <c r="IL10" s="163">
        <v>386.12540000000001</v>
      </c>
      <c r="IM10" s="163">
        <v>322.70049999999998</v>
      </c>
      <c r="IN10" s="163">
        <v>-14.5985</v>
      </c>
      <c r="IO10" s="163">
        <v>-307.3811</v>
      </c>
      <c r="IP10" s="163">
        <v>306.03919999999999</v>
      </c>
      <c r="IQ10" s="163">
        <v>-126.4866</v>
      </c>
      <c r="IR10" s="163">
        <v>-194.99889999999999</v>
      </c>
      <c r="IS10" s="163">
        <v>-300.59829999999999</v>
      </c>
      <c r="IT10" s="163">
        <v>86.884799999999998</v>
      </c>
      <c r="IU10" s="163">
        <v>85.0501</v>
      </c>
      <c r="IV10" s="163">
        <v>129.42670000000001</v>
      </c>
      <c r="IW10" s="163">
        <v>-370.58699999999999</v>
      </c>
      <c r="IX10" s="163">
        <v>199.8415</v>
      </c>
      <c r="IY10" s="163">
        <v>-170.22800000000001</v>
      </c>
      <c r="IZ10" s="163">
        <v>171.13220000000001</v>
      </c>
      <c r="JA10" s="163">
        <v>-9.7820999999999998</v>
      </c>
      <c r="JB10" s="164"/>
      <c r="JC10" s="163">
        <v>5.84</v>
      </c>
      <c r="JD10" s="163">
        <v>8.3089999999999993</v>
      </c>
      <c r="JE10" s="163">
        <v>8.3559999999999999</v>
      </c>
      <c r="JF10" s="163">
        <v>-6</v>
      </c>
      <c r="JG10" s="163">
        <v>-14.4</v>
      </c>
      <c r="JH10" s="164"/>
      <c r="JI10" s="163">
        <v>14.943199999999999</v>
      </c>
      <c r="JJ10" s="163">
        <v>-36.327100000000002</v>
      </c>
      <c r="JK10" s="163">
        <v>-24.052800000000001</v>
      </c>
      <c r="JL10" s="163">
        <v>16.5</v>
      </c>
      <c r="JM10" s="163">
        <v>49.503999999999998</v>
      </c>
      <c r="JN10" s="163">
        <v>49.366999999999997</v>
      </c>
      <c r="JO10" s="163">
        <v>11.1517</v>
      </c>
      <c r="JP10" s="163">
        <v>13.359500000000001</v>
      </c>
      <c r="JQ10" s="163">
        <v>51.291200000000003</v>
      </c>
      <c r="JR10" s="163">
        <v>51.477200000000003</v>
      </c>
      <c r="JS10" s="163">
        <v>51.761000000000003</v>
      </c>
      <c r="JT10" s="164"/>
      <c r="JU10" s="163">
        <v>40</v>
      </c>
      <c r="JV10" s="163">
        <v>31.498799999999999</v>
      </c>
      <c r="JW10" s="163">
        <v>5.67</v>
      </c>
      <c r="JX10" s="164"/>
      <c r="JY10" s="163">
        <v>-53.483899999999998</v>
      </c>
      <c r="JZ10" s="163">
        <v>80.027799999999999</v>
      </c>
      <c r="KA10" s="163">
        <v>65.005200000000002</v>
      </c>
      <c r="KB10" s="163">
        <v>-53.192599999999999</v>
      </c>
      <c r="KC10" s="163">
        <v>-78.588300000000004</v>
      </c>
      <c r="KD10" s="163">
        <v>55.1877</v>
      </c>
      <c r="KE10" s="163">
        <v>22.513100000000001</v>
      </c>
      <c r="KF10" s="163">
        <v>-47.3</v>
      </c>
      <c r="KG10" s="163">
        <v>47.6</v>
      </c>
      <c r="KH10" s="164"/>
      <c r="KI10" s="163">
        <v>138.95050000000001</v>
      </c>
    </row>
    <row r="11" spans="1:295" ht="18" customHeight="1" x14ac:dyDescent="0.3">
      <c r="A11" s="160" t="s">
        <v>69</v>
      </c>
      <c r="B11" s="160" t="s">
        <v>835</v>
      </c>
      <c r="C11" s="163">
        <v>0</v>
      </c>
      <c r="D11" s="163">
        <v>16.8827</v>
      </c>
      <c r="E11" s="163">
        <v>-33.544199999999996</v>
      </c>
      <c r="F11" s="163">
        <v>9.0394000000000005</v>
      </c>
      <c r="G11" s="163">
        <v>20.9407</v>
      </c>
      <c r="H11" s="164"/>
      <c r="I11" s="163">
        <v>41.615200000000002</v>
      </c>
      <c r="J11" s="163">
        <v>-147.34100000000001</v>
      </c>
      <c r="K11" s="163">
        <v>39.9358</v>
      </c>
      <c r="L11" s="163">
        <v>20.2454</v>
      </c>
      <c r="M11" s="163">
        <v>19.5916</v>
      </c>
      <c r="N11" s="163">
        <v>8.8800000000000008</v>
      </c>
      <c r="O11" s="163">
        <v>-36.401000000000003</v>
      </c>
      <c r="P11" s="163">
        <v>33</v>
      </c>
      <c r="Q11" s="163">
        <v>17.388000000000002</v>
      </c>
      <c r="R11" s="163">
        <v>-30.8</v>
      </c>
      <c r="S11" s="163">
        <v>14.113799999999999</v>
      </c>
      <c r="T11" s="163">
        <v>292.34300000000002</v>
      </c>
      <c r="U11" s="163">
        <v>3.8460000000000001</v>
      </c>
      <c r="V11" s="163">
        <v>3.8348</v>
      </c>
      <c r="W11" s="163">
        <v>6.1944999999999997</v>
      </c>
      <c r="X11" s="163">
        <v>7.3616999999999999</v>
      </c>
      <c r="Y11" s="163">
        <v>0.35970000000000002</v>
      </c>
      <c r="Z11" s="163">
        <v>8.5153999999999996</v>
      </c>
      <c r="AA11" s="164"/>
      <c r="AB11" s="164"/>
      <c r="AC11" s="163">
        <v>-48.24</v>
      </c>
      <c r="AD11" s="163">
        <v>-47.96</v>
      </c>
      <c r="AE11" s="164"/>
      <c r="AF11" s="163">
        <v>-11.1</v>
      </c>
      <c r="AG11" s="163">
        <v>35.200000000000003</v>
      </c>
      <c r="AH11" s="163">
        <v>5.3760000000000003</v>
      </c>
      <c r="AI11" s="163">
        <v>0.19</v>
      </c>
      <c r="AJ11" s="163">
        <v>-31.67</v>
      </c>
      <c r="AK11" s="163">
        <v>-31.11</v>
      </c>
      <c r="AL11" s="163">
        <v>-80.97</v>
      </c>
      <c r="AM11" s="163">
        <v>32.01</v>
      </c>
      <c r="AN11" s="163">
        <v>31.5</v>
      </c>
      <c r="AO11" s="163">
        <v>7.2964000000000002</v>
      </c>
      <c r="AP11" s="163">
        <v>13.0128</v>
      </c>
      <c r="AQ11" s="163">
        <v>51.579900000000002</v>
      </c>
      <c r="AR11" s="163">
        <v>52.968600000000002</v>
      </c>
      <c r="AS11" s="163">
        <v>30.363099999999999</v>
      </c>
      <c r="AT11" s="163">
        <v>-34.8294</v>
      </c>
      <c r="AU11" s="163">
        <v>-35.913600000000002</v>
      </c>
      <c r="AV11" s="163">
        <v>20.4314</v>
      </c>
      <c r="AW11" s="163">
        <v>19.277899999999999</v>
      </c>
      <c r="AX11" s="163">
        <v>51.172400000000003</v>
      </c>
      <c r="AY11" s="163">
        <v>50.904499999999999</v>
      </c>
      <c r="AZ11" s="163">
        <v>-2.0937999999999999</v>
      </c>
      <c r="BA11" s="163">
        <v>-5.2103999999999999</v>
      </c>
      <c r="BB11" s="163">
        <v>-283.46499999999997</v>
      </c>
      <c r="BC11" s="163">
        <v>27.893899999999999</v>
      </c>
      <c r="BD11" s="163">
        <v>-12.6</v>
      </c>
      <c r="BE11" s="163">
        <v>-13.8</v>
      </c>
      <c r="BF11" s="163">
        <v>43.490600000000001</v>
      </c>
      <c r="BG11" s="163">
        <v>41.941200000000002</v>
      </c>
      <c r="BH11" s="163">
        <v>-5.9526000000000003</v>
      </c>
      <c r="BI11" s="164"/>
      <c r="BJ11" s="163">
        <v>-58.587600000000002</v>
      </c>
      <c r="BK11" s="163">
        <v>3.1274999999999999</v>
      </c>
      <c r="BL11" s="163">
        <v>6.0239000000000003</v>
      </c>
      <c r="BM11" s="163">
        <v>4.0209999999999999</v>
      </c>
      <c r="BN11" s="163">
        <v>329.78289999999998</v>
      </c>
      <c r="BO11" s="163">
        <v>20.691500000000001</v>
      </c>
      <c r="BP11" s="163">
        <v>20.6</v>
      </c>
      <c r="BQ11" s="163">
        <v>-206.8237</v>
      </c>
      <c r="BR11" s="163">
        <v>301.76909999999998</v>
      </c>
      <c r="BS11" s="164"/>
      <c r="BT11" s="163">
        <v>-87.383600000000001</v>
      </c>
      <c r="BU11" s="163">
        <v>88.616699999999994</v>
      </c>
      <c r="BV11" s="163">
        <v>72.331800000000001</v>
      </c>
      <c r="BW11" s="163">
        <v>24.45</v>
      </c>
      <c r="BX11" s="163">
        <v>19.37</v>
      </c>
      <c r="BY11" s="163">
        <v>50.09</v>
      </c>
      <c r="BZ11" s="163">
        <v>70.53</v>
      </c>
      <c r="CA11" s="163">
        <v>-32.547400000000003</v>
      </c>
      <c r="CB11" s="163">
        <v>-32.413400000000003</v>
      </c>
      <c r="CC11" s="163">
        <v>112.1861</v>
      </c>
      <c r="CD11" s="163">
        <v>112.72320000000001</v>
      </c>
      <c r="CE11" s="163">
        <v>34.208500000000001</v>
      </c>
      <c r="CF11" s="163">
        <v>-31.152799999999999</v>
      </c>
      <c r="CG11" s="163">
        <v>-30.778300000000002</v>
      </c>
      <c r="CH11" s="163">
        <v>-2.9064999999999999</v>
      </c>
      <c r="CI11" s="163">
        <v>-28.049199999999999</v>
      </c>
      <c r="CJ11" s="164"/>
      <c r="CK11" s="164"/>
      <c r="CL11" s="163">
        <v>65.099999999999994</v>
      </c>
      <c r="CM11" s="163">
        <v>54.5</v>
      </c>
      <c r="CN11" s="163">
        <v>-12.89</v>
      </c>
      <c r="CO11" s="163">
        <v>57.316200000000002</v>
      </c>
      <c r="CP11" s="163">
        <v>55.741300000000003</v>
      </c>
      <c r="CQ11" s="163">
        <v>56.385300000000001</v>
      </c>
      <c r="CR11" s="163">
        <v>-45.328800000000001</v>
      </c>
      <c r="CS11" s="163">
        <v>-45.5792</v>
      </c>
      <c r="CT11" s="163">
        <v>1</v>
      </c>
      <c r="CU11" s="163">
        <v>-0.42820000000000003</v>
      </c>
      <c r="CV11" s="163">
        <v>7.6163999999999996</v>
      </c>
      <c r="CW11" s="163">
        <v>12.0595</v>
      </c>
      <c r="CX11" s="163">
        <v>24.02</v>
      </c>
      <c r="CY11" s="163">
        <v>99.5</v>
      </c>
      <c r="CZ11" s="163">
        <v>33.991700000000002</v>
      </c>
      <c r="DA11" s="163">
        <v>32.084699999999998</v>
      </c>
      <c r="DB11" s="163">
        <v>-25.17</v>
      </c>
      <c r="DC11" s="164"/>
      <c r="DD11" s="163">
        <v>28.652100000000001</v>
      </c>
      <c r="DE11" s="163">
        <v>28.5503</v>
      </c>
      <c r="DF11" s="163">
        <v>-78.808999999999997</v>
      </c>
      <c r="DG11" s="164"/>
      <c r="DH11" s="163">
        <v>-15.4313</v>
      </c>
      <c r="DI11" s="163">
        <v>-63</v>
      </c>
      <c r="DJ11" s="163">
        <v>-63.2</v>
      </c>
      <c r="DK11" s="163">
        <v>29.4406</v>
      </c>
      <c r="DL11" s="163">
        <v>33.407600000000002</v>
      </c>
      <c r="DM11" s="163">
        <v>35.707799999999999</v>
      </c>
      <c r="DN11" s="163">
        <v>47.479199999999999</v>
      </c>
      <c r="DO11" s="163">
        <v>33.46</v>
      </c>
      <c r="DP11" s="163">
        <v>-2.78</v>
      </c>
      <c r="DQ11" s="163">
        <v>59.845500000000001</v>
      </c>
      <c r="DR11" s="163">
        <v>76.564300000000003</v>
      </c>
      <c r="DS11" s="163">
        <v>-32.04</v>
      </c>
      <c r="DT11" s="163">
        <v>-32.07</v>
      </c>
      <c r="DU11" s="163">
        <v>103.73</v>
      </c>
      <c r="DV11" s="163">
        <v>57.52</v>
      </c>
      <c r="DW11" s="163">
        <v>78.7273</v>
      </c>
      <c r="DX11" s="163">
        <v>76.290899999999993</v>
      </c>
      <c r="DY11" s="163">
        <v>-27.512</v>
      </c>
      <c r="DZ11" s="163">
        <v>-28.6</v>
      </c>
      <c r="EA11" s="163">
        <v>163.57929999999999</v>
      </c>
      <c r="EB11" s="163">
        <v>122.136</v>
      </c>
      <c r="EC11" s="163">
        <v>117.1925</v>
      </c>
      <c r="ED11" s="163">
        <v>117.9085</v>
      </c>
      <c r="EE11" s="163">
        <v>87.640199999999993</v>
      </c>
      <c r="EF11" s="163">
        <v>77.673199999999994</v>
      </c>
      <c r="EG11" s="163">
        <v>-25.763999999999999</v>
      </c>
      <c r="EH11" s="163">
        <v>221.29730000000001</v>
      </c>
      <c r="EI11" s="163">
        <v>202.93199999999999</v>
      </c>
      <c r="EJ11" s="164"/>
      <c r="EK11" s="163">
        <v>-28.391999999999999</v>
      </c>
      <c r="EL11" s="163">
        <v>-27.5534</v>
      </c>
      <c r="EM11" s="164"/>
      <c r="EN11" s="163">
        <v>-21.081600000000002</v>
      </c>
      <c r="EO11" s="163">
        <v>-17.889099999999999</v>
      </c>
      <c r="EP11" s="163">
        <v>169.02</v>
      </c>
      <c r="EQ11" s="163">
        <v>-72.2607</v>
      </c>
      <c r="ER11" s="163">
        <v>-72.7697</v>
      </c>
      <c r="ES11" s="163">
        <v>-38.893099999999997</v>
      </c>
      <c r="ET11" s="163">
        <v>15.46</v>
      </c>
      <c r="EU11" s="163">
        <v>-23.53</v>
      </c>
      <c r="EV11" s="163">
        <v>86.7</v>
      </c>
      <c r="EW11" s="163">
        <v>10.726900000000001</v>
      </c>
      <c r="EX11" s="163">
        <v>-84.173000000000002</v>
      </c>
      <c r="EY11" s="163">
        <v>-28.9954</v>
      </c>
      <c r="EZ11" s="163">
        <v>-28.157699999999998</v>
      </c>
      <c r="FA11" s="163">
        <v>5.6563999999999997</v>
      </c>
      <c r="FB11" s="163">
        <v>-74.332999999999998</v>
      </c>
      <c r="FC11" s="163">
        <v>41.485100000000003</v>
      </c>
      <c r="FD11" s="164"/>
      <c r="FE11" s="164"/>
      <c r="FF11" s="163">
        <v>16.802900000000001</v>
      </c>
      <c r="FG11" s="163">
        <v>38.536000000000001</v>
      </c>
      <c r="FH11" s="163">
        <v>39.3523</v>
      </c>
      <c r="FI11" s="163">
        <v>37.811300000000003</v>
      </c>
      <c r="FJ11" s="163">
        <v>32.654000000000003</v>
      </c>
      <c r="FK11" s="163">
        <v>32.988900000000001</v>
      </c>
      <c r="FL11" s="163">
        <v>-69.829300000000003</v>
      </c>
      <c r="FM11" s="163">
        <v>30.3582</v>
      </c>
      <c r="FN11" s="163">
        <v>30.213899999999999</v>
      </c>
      <c r="FO11" s="163">
        <v>-47.130299999999998</v>
      </c>
      <c r="FP11" s="163">
        <v>-29.3842</v>
      </c>
      <c r="FQ11" s="163">
        <v>-39.2346</v>
      </c>
      <c r="FR11" s="163">
        <v>-34.39</v>
      </c>
      <c r="FS11" s="163">
        <v>18.982800000000001</v>
      </c>
      <c r="FT11" s="163">
        <v>0.84499999999999997</v>
      </c>
      <c r="FU11" s="163">
        <v>-12.15</v>
      </c>
      <c r="FV11" s="163">
        <v>21.94</v>
      </c>
      <c r="FW11" s="163">
        <v>-40.454900000000002</v>
      </c>
      <c r="FX11" s="163">
        <v>9.1028000000000002</v>
      </c>
      <c r="FY11" s="163">
        <v>-11.691000000000001</v>
      </c>
      <c r="FZ11" s="163">
        <v>8.7189999999999994</v>
      </c>
      <c r="GA11" s="164"/>
      <c r="GB11" s="163">
        <v>17.29</v>
      </c>
      <c r="GC11" s="163">
        <v>31.316199999999998</v>
      </c>
      <c r="GD11" s="163">
        <v>46.898499999999999</v>
      </c>
      <c r="GE11" s="163">
        <v>15.26</v>
      </c>
      <c r="GF11" s="163">
        <v>66.592799999999997</v>
      </c>
      <c r="GG11" s="163">
        <v>28.4</v>
      </c>
      <c r="GH11" s="163">
        <v>-15.996</v>
      </c>
      <c r="GI11" s="164"/>
      <c r="GJ11" s="163">
        <v>1.4786999999999999</v>
      </c>
      <c r="GK11" s="163">
        <v>1.4232</v>
      </c>
      <c r="GL11" s="164"/>
      <c r="GM11" s="164"/>
      <c r="GN11" s="163">
        <v>-12.843500000000001</v>
      </c>
      <c r="GO11" s="163">
        <v>-23.507300000000001</v>
      </c>
      <c r="GP11" s="163">
        <v>19.2058</v>
      </c>
      <c r="GQ11" s="163">
        <v>36.217799999999997</v>
      </c>
      <c r="GR11" s="163">
        <v>62.049900000000001</v>
      </c>
      <c r="GS11" s="163">
        <v>64.338399999999993</v>
      </c>
      <c r="GT11" s="163">
        <v>-120.8276</v>
      </c>
      <c r="GU11" s="163">
        <v>-17.823799999999999</v>
      </c>
      <c r="GV11" s="163">
        <v>29.9756</v>
      </c>
      <c r="GW11" s="163">
        <v>-35.7498</v>
      </c>
      <c r="GX11" s="164"/>
      <c r="GY11" s="163">
        <v>3.2715999999999998</v>
      </c>
      <c r="GZ11" s="163">
        <v>3.0480999999999998</v>
      </c>
      <c r="HA11" s="164"/>
      <c r="HB11" s="163">
        <v>193.43709999999999</v>
      </c>
      <c r="HC11" s="163">
        <v>196.114</v>
      </c>
      <c r="HD11" s="163">
        <v>278.7</v>
      </c>
      <c r="HE11" s="163">
        <v>-278.11110000000002</v>
      </c>
      <c r="HF11" s="163">
        <v>-491.87209999999999</v>
      </c>
      <c r="HG11" s="163">
        <v>494.71699999999998</v>
      </c>
      <c r="HH11" s="163">
        <v>493.24259999999998</v>
      </c>
      <c r="HI11" s="163">
        <v>-185.37989999999999</v>
      </c>
      <c r="HJ11" s="163">
        <v>-185.97049999999999</v>
      </c>
      <c r="HK11" s="163">
        <v>-65.252899999999997</v>
      </c>
      <c r="HL11" s="163">
        <v>-58.313800000000001</v>
      </c>
      <c r="HM11" s="163">
        <v>70.212900000000005</v>
      </c>
      <c r="HN11" s="163">
        <v>71.263099999999994</v>
      </c>
      <c r="HO11" s="164"/>
      <c r="HP11" s="164"/>
      <c r="HQ11" s="163">
        <v>63.295900000000003</v>
      </c>
      <c r="HR11" s="163">
        <v>62.482900000000001</v>
      </c>
      <c r="HS11" s="163">
        <v>-47.959400000000002</v>
      </c>
      <c r="HT11" s="163">
        <v>-48.294199999999996</v>
      </c>
      <c r="HU11" s="163">
        <v>118.47</v>
      </c>
      <c r="HV11" s="163">
        <v>118.09</v>
      </c>
      <c r="HW11" s="163">
        <v>6.6</v>
      </c>
      <c r="HX11" s="163">
        <v>6.1</v>
      </c>
      <c r="HY11" s="163">
        <v>22.991499999999998</v>
      </c>
      <c r="HZ11" s="163">
        <v>24.4</v>
      </c>
      <c r="IA11" s="163">
        <v>-297.0444</v>
      </c>
      <c r="IB11" s="163">
        <v>109.36669999999999</v>
      </c>
      <c r="IC11" s="163">
        <v>109.2383</v>
      </c>
      <c r="ID11" s="163">
        <v>12.2</v>
      </c>
      <c r="IE11" s="163">
        <v>-40.4</v>
      </c>
      <c r="IF11" s="163">
        <v>-62.5</v>
      </c>
      <c r="IG11" s="163">
        <v>-62.9</v>
      </c>
      <c r="IH11" s="163">
        <v>1.6309</v>
      </c>
      <c r="II11" s="163">
        <v>1.3138000000000001</v>
      </c>
      <c r="IJ11" s="163">
        <v>-481.51920000000001</v>
      </c>
      <c r="IK11" s="163">
        <v>-165.9117</v>
      </c>
      <c r="IL11" s="163">
        <v>384.3091</v>
      </c>
      <c r="IM11" s="163">
        <v>318.63819999999998</v>
      </c>
      <c r="IN11" s="163">
        <v>-13.231199999999999</v>
      </c>
      <c r="IO11" s="163">
        <v>-307.9787</v>
      </c>
      <c r="IP11" s="163">
        <v>308.83229999999998</v>
      </c>
      <c r="IQ11" s="163">
        <v>-120.684</v>
      </c>
      <c r="IR11" s="163">
        <v>-198.35849999999999</v>
      </c>
      <c r="IS11" s="163">
        <v>-304.18950000000001</v>
      </c>
      <c r="IT11" s="163">
        <v>86.409599999999998</v>
      </c>
      <c r="IU11" s="163">
        <v>87.632000000000005</v>
      </c>
      <c r="IV11" s="163">
        <v>123.4405</v>
      </c>
      <c r="IW11" s="163">
        <v>-365.95240000000001</v>
      </c>
      <c r="IX11" s="163">
        <v>201.88040000000001</v>
      </c>
      <c r="IY11" s="163">
        <v>-163.8563</v>
      </c>
      <c r="IZ11" s="163">
        <v>164.62430000000001</v>
      </c>
      <c r="JA11" s="163">
        <v>-10.4413</v>
      </c>
      <c r="JB11" s="164"/>
      <c r="JC11" s="163">
        <v>5.28</v>
      </c>
      <c r="JD11" s="163">
        <v>8.0579999999999998</v>
      </c>
      <c r="JE11" s="163">
        <v>8.0410000000000004</v>
      </c>
      <c r="JF11" s="163">
        <v>-5.6</v>
      </c>
      <c r="JG11" s="163">
        <v>-13.6</v>
      </c>
      <c r="JH11" s="164"/>
      <c r="JI11" s="163">
        <v>14.7082</v>
      </c>
      <c r="JJ11" s="163">
        <v>-38.612900000000003</v>
      </c>
      <c r="JK11" s="163">
        <v>-23.671299999999999</v>
      </c>
      <c r="JL11" s="163">
        <v>18.3</v>
      </c>
      <c r="JM11" s="163">
        <v>50.838999999999999</v>
      </c>
      <c r="JN11" s="163">
        <v>50.356000000000002</v>
      </c>
      <c r="JO11" s="163">
        <v>11.1448</v>
      </c>
      <c r="JP11" s="163">
        <v>13.361499999999999</v>
      </c>
      <c r="JQ11" s="163">
        <v>46.485700000000001</v>
      </c>
      <c r="JR11" s="163">
        <v>45.230499999999999</v>
      </c>
      <c r="JS11" s="163">
        <v>47.0854</v>
      </c>
      <c r="JT11" s="164"/>
      <c r="JU11" s="163">
        <v>40.4</v>
      </c>
      <c r="JV11" s="163">
        <v>31.5304</v>
      </c>
      <c r="JW11" s="163">
        <v>5.42</v>
      </c>
      <c r="JX11" s="164"/>
      <c r="JY11" s="163">
        <v>-55.145699999999998</v>
      </c>
      <c r="JZ11" s="163">
        <v>81.067800000000005</v>
      </c>
      <c r="KA11" s="163">
        <v>66.068600000000004</v>
      </c>
      <c r="KB11" s="163">
        <v>-55.679200000000002</v>
      </c>
      <c r="KC11" s="163">
        <v>-80.246399999999994</v>
      </c>
      <c r="KD11" s="163">
        <v>56.813400000000001</v>
      </c>
      <c r="KE11" s="163">
        <v>21.898900000000001</v>
      </c>
      <c r="KF11" s="163">
        <v>-47.3</v>
      </c>
      <c r="KG11" s="163">
        <v>48.2</v>
      </c>
      <c r="KH11" s="164"/>
      <c r="KI11" s="163">
        <v>103.7106</v>
      </c>
    </row>
    <row r="12" spans="1:295" ht="18" customHeight="1" x14ac:dyDescent="0.3">
      <c r="A12" s="160" t="s">
        <v>69</v>
      </c>
      <c r="B12" s="160" t="s">
        <v>836</v>
      </c>
      <c r="C12" s="163">
        <v>0</v>
      </c>
      <c r="D12" s="163">
        <v>16.503799999999998</v>
      </c>
      <c r="E12" s="163">
        <v>-32.781700000000001</v>
      </c>
      <c r="F12" s="163">
        <v>8.9212000000000007</v>
      </c>
      <c r="G12" s="163">
        <v>20.180499999999999</v>
      </c>
      <c r="H12" s="164"/>
      <c r="I12" s="163">
        <v>40.251800000000003</v>
      </c>
      <c r="J12" s="163">
        <v>-138.26310000000001</v>
      </c>
      <c r="K12" s="163">
        <v>38.801299999999998</v>
      </c>
      <c r="L12" s="163">
        <v>19.659400000000002</v>
      </c>
      <c r="M12" s="163">
        <v>19.1752</v>
      </c>
      <c r="N12" s="163">
        <v>8.8800000000000008</v>
      </c>
      <c r="O12" s="163">
        <v>-35.615000000000002</v>
      </c>
      <c r="P12" s="163">
        <v>30.8</v>
      </c>
      <c r="Q12" s="163">
        <v>17.388000000000002</v>
      </c>
      <c r="R12" s="163">
        <v>-30.8</v>
      </c>
      <c r="S12" s="163">
        <v>14.286799999999999</v>
      </c>
      <c r="T12" s="163">
        <v>278.2962</v>
      </c>
      <c r="U12" s="163">
        <v>3.1048</v>
      </c>
      <c r="V12" s="163">
        <v>3.1638999999999999</v>
      </c>
      <c r="W12" s="163">
        <v>5.4724000000000004</v>
      </c>
      <c r="X12" s="163">
        <v>7.5563000000000002</v>
      </c>
      <c r="Y12" s="163">
        <v>0.30680000000000002</v>
      </c>
      <c r="Z12" s="163">
        <v>8.5934000000000008</v>
      </c>
      <c r="AA12" s="164"/>
      <c r="AB12" s="164"/>
      <c r="AC12" s="163">
        <v>-47.63</v>
      </c>
      <c r="AD12" s="163">
        <v>-48.08</v>
      </c>
      <c r="AE12" s="164"/>
      <c r="AF12" s="163">
        <v>-8.8800000000000008</v>
      </c>
      <c r="AG12" s="163">
        <v>35.200000000000003</v>
      </c>
      <c r="AH12" s="163">
        <v>5.72</v>
      </c>
      <c r="AI12" s="163">
        <v>0.189</v>
      </c>
      <c r="AJ12" s="163">
        <v>-33.03</v>
      </c>
      <c r="AK12" s="163">
        <v>-33.11</v>
      </c>
      <c r="AL12" s="163">
        <v>-79.260000000000005</v>
      </c>
      <c r="AM12" s="163">
        <v>33.450000000000003</v>
      </c>
      <c r="AN12" s="163">
        <v>33.43</v>
      </c>
      <c r="AO12" s="163">
        <v>7.274</v>
      </c>
      <c r="AP12" s="163">
        <v>13.019399999999999</v>
      </c>
      <c r="AQ12" s="163">
        <v>50.154400000000003</v>
      </c>
      <c r="AR12" s="163">
        <v>51.867400000000004</v>
      </c>
      <c r="AS12" s="163">
        <v>36.110300000000002</v>
      </c>
      <c r="AT12" s="163">
        <v>-37.910400000000003</v>
      </c>
      <c r="AU12" s="163">
        <v>-38.237000000000002</v>
      </c>
      <c r="AV12" s="163">
        <v>27.970600000000001</v>
      </c>
      <c r="AW12" s="163">
        <v>32.676299999999998</v>
      </c>
      <c r="AX12" s="163">
        <v>48.493200000000002</v>
      </c>
      <c r="AY12" s="163">
        <v>50.234699999999997</v>
      </c>
      <c r="AZ12" s="163">
        <v>-0.52349999999999997</v>
      </c>
      <c r="BA12" s="163">
        <v>0.23699999999999999</v>
      </c>
      <c r="BB12" s="163">
        <v>-288.39460000000003</v>
      </c>
      <c r="BC12" s="163">
        <v>26.671199999999999</v>
      </c>
      <c r="BD12" s="163">
        <v>-12.7</v>
      </c>
      <c r="BE12" s="163">
        <v>-12.9</v>
      </c>
      <c r="BF12" s="163">
        <v>43.854900000000001</v>
      </c>
      <c r="BG12" s="163">
        <v>43.3459</v>
      </c>
      <c r="BH12" s="163">
        <v>-5.8958000000000004</v>
      </c>
      <c r="BI12" s="164"/>
      <c r="BJ12" s="163">
        <v>-61.342799999999997</v>
      </c>
      <c r="BK12" s="163">
        <v>3.3248000000000002</v>
      </c>
      <c r="BL12" s="163">
        <v>0</v>
      </c>
      <c r="BM12" s="163">
        <v>3.8334999999999999</v>
      </c>
      <c r="BN12" s="163">
        <v>339.54880000000003</v>
      </c>
      <c r="BO12" s="163">
        <v>17.761800000000001</v>
      </c>
      <c r="BP12" s="163">
        <v>17.670200000000001</v>
      </c>
      <c r="BQ12" s="163">
        <v>-217.59389999999999</v>
      </c>
      <c r="BR12" s="163">
        <v>297.79669999999999</v>
      </c>
      <c r="BS12" s="164"/>
      <c r="BT12" s="163">
        <v>-68.183199999999999</v>
      </c>
      <c r="BU12" s="163">
        <v>71.549199999999999</v>
      </c>
      <c r="BV12" s="163">
        <v>70.146299999999997</v>
      </c>
      <c r="BW12" s="163">
        <v>24.22</v>
      </c>
      <c r="BX12" s="163">
        <v>18.920000000000002</v>
      </c>
      <c r="BY12" s="163">
        <v>48.03</v>
      </c>
      <c r="BZ12" s="163">
        <v>69.069999999999993</v>
      </c>
      <c r="CA12" s="163">
        <v>-34.154899999999998</v>
      </c>
      <c r="CB12" s="163">
        <v>-33.887</v>
      </c>
      <c r="CC12" s="163">
        <v>113.09829999999999</v>
      </c>
      <c r="CD12" s="163">
        <v>113.7362</v>
      </c>
      <c r="CE12" s="163">
        <v>36.154499999999999</v>
      </c>
      <c r="CF12" s="163">
        <v>-23.0032</v>
      </c>
      <c r="CG12" s="163">
        <v>-22.759799999999998</v>
      </c>
      <c r="CH12" s="163">
        <v>-4.7580999999999998</v>
      </c>
      <c r="CI12" s="163">
        <v>-27.682099999999998</v>
      </c>
      <c r="CJ12" s="164"/>
      <c r="CK12" s="164"/>
      <c r="CL12" s="163">
        <v>61.6</v>
      </c>
      <c r="CM12" s="163">
        <v>57.1</v>
      </c>
      <c r="CN12" s="163">
        <v>-12.4</v>
      </c>
      <c r="CO12" s="163">
        <v>57.292299999999997</v>
      </c>
      <c r="CP12" s="163">
        <v>56.381599999999999</v>
      </c>
      <c r="CQ12" s="163">
        <v>55.947200000000002</v>
      </c>
      <c r="CR12" s="163">
        <v>-45.990900000000003</v>
      </c>
      <c r="CS12" s="163">
        <v>-44.588900000000002</v>
      </c>
      <c r="CT12" s="163">
        <v>1</v>
      </c>
      <c r="CU12" s="163">
        <v>-0.42880000000000001</v>
      </c>
      <c r="CV12" s="163">
        <v>9.4505999999999997</v>
      </c>
      <c r="CW12" s="163">
        <v>11.972200000000001</v>
      </c>
      <c r="CX12" s="163">
        <v>20.37</v>
      </c>
      <c r="CY12" s="163">
        <v>100.76</v>
      </c>
      <c r="CZ12" s="163">
        <v>33.054200000000002</v>
      </c>
      <c r="DA12" s="163">
        <v>31.2057</v>
      </c>
      <c r="DB12" s="163">
        <v>-24.66</v>
      </c>
      <c r="DC12" s="164"/>
      <c r="DD12" s="163">
        <v>27.867100000000001</v>
      </c>
      <c r="DE12" s="163">
        <v>27.802399999999999</v>
      </c>
      <c r="DF12" s="163">
        <v>-85.321899999999999</v>
      </c>
      <c r="DG12" s="164"/>
      <c r="DH12" s="163">
        <v>-14.957599999999999</v>
      </c>
      <c r="DI12" s="163">
        <v>-60.6</v>
      </c>
      <c r="DJ12" s="163">
        <v>-60.9</v>
      </c>
      <c r="DK12" s="163">
        <v>29.396699999999999</v>
      </c>
      <c r="DL12" s="163">
        <v>32.235700000000001</v>
      </c>
      <c r="DM12" s="163">
        <v>33.8292</v>
      </c>
      <c r="DN12" s="163">
        <v>45.721400000000003</v>
      </c>
      <c r="DO12" s="163">
        <v>32.04</v>
      </c>
      <c r="DP12" s="163">
        <v>-2.8</v>
      </c>
      <c r="DQ12" s="163">
        <v>57.874499999999998</v>
      </c>
      <c r="DR12" s="163">
        <v>84.262299999999996</v>
      </c>
      <c r="DS12" s="163">
        <v>-31.35</v>
      </c>
      <c r="DT12" s="163">
        <v>-31.58</v>
      </c>
      <c r="DU12" s="163">
        <v>99.73</v>
      </c>
      <c r="DV12" s="163">
        <v>55.77</v>
      </c>
      <c r="DW12" s="163">
        <v>85.163600000000002</v>
      </c>
      <c r="DX12" s="163">
        <v>82.654499999999999</v>
      </c>
      <c r="DY12" s="163">
        <v>-25.714300000000001</v>
      </c>
      <c r="DZ12" s="163">
        <v>-26.063600000000001</v>
      </c>
      <c r="EA12" s="163">
        <v>162.8356</v>
      </c>
      <c r="EB12" s="163">
        <v>121.3685</v>
      </c>
      <c r="EC12" s="163">
        <v>116.6692</v>
      </c>
      <c r="ED12" s="163">
        <v>118.2799</v>
      </c>
      <c r="EE12" s="163">
        <v>90.896699999999996</v>
      </c>
      <c r="EF12" s="163">
        <v>73.729600000000005</v>
      </c>
      <c r="EG12" s="163">
        <v>-25.826000000000001</v>
      </c>
      <c r="EH12" s="163">
        <v>228.96539999999999</v>
      </c>
      <c r="EI12" s="163">
        <v>199.5155</v>
      </c>
      <c r="EJ12" s="164"/>
      <c r="EK12" s="163">
        <v>-28.2852</v>
      </c>
      <c r="EL12" s="163">
        <v>-26.509399999999999</v>
      </c>
      <c r="EM12" s="164"/>
      <c r="EN12" s="163">
        <v>-18.600300000000001</v>
      </c>
      <c r="EO12" s="163">
        <v>-16.588799999999999</v>
      </c>
      <c r="EP12" s="163">
        <v>155.196</v>
      </c>
      <c r="EQ12" s="163">
        <v>-70.064800000000005</v>
      </c>
      <c r="ER12" s="163">
        <v>-72.047399999999996</v>
      </c>
      <c r="ES12" s="163">
        <v>-35.240499999999997</v>
      </c>
      <c r="ET12" s="163">
        <v>0</v>
      </c>
      <c r="EU12" s="163">
        <v>-15.46</v>
      </c>
      <c r="EV12" s="163">
        <v>103.7</v>
      </c>
      <c r="EW12" s="163">
        <v>10.488799999999999</v>
      </c>
      <c r="EX12" s="163">
        <v>-79.893100000000004</v>
      </c>
      <c r="EY12" s="163">
        <v>-28.066500000000001</v>
      </c>
      <c r="EZ12" s="163">
        <v>-27.1736</v>
      </c>
      <c r="FA12" s="163">
        <v>3.6625000000000001</v>
      </c>
      <c r="FB12" s="163">
        <v>-71.2119</v>
      </c>
      <c r="FC12" s="163">
        <v>40.714399999999998</v>
      </c>
      <c r="FD12" s="163">
        <v>0</v>
      </c>
      <c r="FE12" s="163">
        <v>0</v>
      </c>
      <c r="FF12" s="163">
        <v>17.6752</v>
      </c>
      <c r="FG12" s="163">
        <v>39.604399999999998</v>
      </c>
      <c r="FH12" s="163">
        <v>39.540399999999998</v>
      </c>
      <c r="FI12" s="163">
        <v>38.339700000000001</v>
      </c>
      <c r="FJ12" s="163">
        <v>34.161099999999998</v>
      </c>
      <c r="FK12" s="163">
        <v>34.496000000000002</v>
      </c>
      <c r="FL12" s="163">
        <v>-71.001499999999993</v>
      </c>
      <c r="FM12" s="163">
        <v>27.769500000000001</v>
      </c>
      <c r="FN12" s="163">
        <v>28.003799999999998</v>
      </c>
      <c r="FO12" s="163">
        <v>-47.758099999999999</v>
      </c>
      <c r="FP12" s="163">
        <v>-30.965699999999998</v>
      </c>
      <c r="FQ12" s="163">
        <v>-39.022199999999998</v>
      </c>
      <c r="FR12" s="163">
        <v>-36.39</v>
      </c>
      <c r="FS12" s="163">
        <v>19.078099999999999</v>
      </c>
      <c r="FT12" s="163">
        <v>0.82189999999999996</v>
      </c>
      <c r="FU12" s="163">
        <v>-12.28</v>
      </c>
      <c r="FV12" s="163">
        <v>23.44</v>
      </c>
      <c r="FW12" s="163">
        <v>-39.978099999999998</v>
      </c>
      <c r="FX12" s="163">
        <v>9.1332000000000004</v>
      </c>
      <c r="FY12" s="163">
        <v>-11.704000000000001</v>
      </c>
      <c r="FZ12" s="163">
        <v>6.1180000000000003</v>
      </c>
      <c r="GA12" s="164"/>
      <c r="GB12" s="163">
        <v>16.52</v>
      </c>
      <c r="GC12" s="163">
        <v>31.8582</v>
      </c>
      <c r="GD12" s="163">
        <v>48.750300000000003</v>
      </c>
      <c r="GE12" s="163">
        <v>15.65</v>
      </c>
      <c r="GF12" s="163">
        <v>66.801699999999997</v>
      </c>
      <c r="GG12" s="163">
        <v>28</v>
      </c>
      <c r="GH12" s="163">
        <v>-16.866700000000002</v>
      </c>
      <c r="GI12" s="164"/>
      <c r="GJ12" s="163">
        <v>1.7221</v>
      </c>
      <c r="GK12" s="163">
        <v>1.3643000000000001</v>
      </c>
      <c r="GL12" s="164"/>
      <c r="GM12" s="164"/>
      <c r="GN12" s="163">
        <v>-13.530799999999999</v>
      </c>
      <c r="GO12" s="163">
        <v>-22.529299999999999</v>
      </c>
      <c r="GP12" s="163">
        <v>19.9437</v>
      </c>
      <c r="GQ12" s="163">
        <v>36.133800000000001</v>
      </c>
      <c r="GR12" s="163">
        <v>61.754100000000001</v>
      </c>
      <c r="GS12" s="163">
        <v>62.806100000000001</v>
      </c>
      <c r="GT12" s="163">
        <v>-122.5099</v>
      </c>
      <c r="GU12" s="163">
        <v>-17.404</v>
      </c>
      <c r="GV12" s="163">
        <v>29.367699999999999</v>
      </c>
      <c r="GW12" s="163">
        <v>-35.207999999999998</v>
      </c>
      <c r="GX12" s="163">
        <v>11.865</v>
      </c>
      <c r="GY12" s="163">
        <v>2.6758999999999999</v>
      </c>
      <c r="GZ12" s="163">
        <v>2.4047999999999998</v>
      </c>
      <c r="HA12" s="164"/>
      <c r="HB12" s="163">
        <v>195.767</v>
      </c>
      <c r="HC12" s="163">
        <v>195.01949999999999</v>
      </c>
      <c r="HD12" s="163">
        <v>278.3</v>
      </c>
      <c r="HE12" s="163">
        <v>-277.80360000000002</v>
      </c>
      <c r="HF12" s="163">
        <v>-489.44260000000003</v>
      </c>
      <c r="HG12" s="163">
        <v>493.7371</v>
      </c>
      <c r="HH12" s="163">
        <v>488.29500000000002</v>
      </c>
      <c r="HI12" s="163">
        <v>-190.08369999999999</v>
      </c>
      <c r="HJ12" s="163">
        <v>-188.86600000000001</v>
      </c>
      <c r="HK12" s="163">
        <v>-63.564500000000002</v>
      </c>
      <c r="HL12" s="163">
        <v>-57.328600000000002</v>
      </c>
      <c r="HM12" s="163">
        <v>77.715100000000007</v>
      </c>
      <c r="HN12" s="163">
        <v>76.949200000000005</v>
      </c>
      <c r="HO12" s="163">
        <v>-150.21899999999999</v>
      </c>
      <c r="HP12" s="163">
        <v>-145.7585</v>
      </c>
      <c r="HQ12" s="163">
        <v>62.482900000000001</v>
      </c>
      <c r="HR12" s="163">
        <v>61.593000000000004</v>
      </c>
      <c r="HS12" s="163">
        <v>-49.090899999999998</v>
      </c>
      <c r="HT12" s="163">
        <v>-49.235199999999999</v>
      </c>
      <c r="HU12" s="163">
        <v>114.27</v>
      </c>
      <c r="HV12" s="163">
        <v>114.86</v>
      </c>
      <c r="HW12" s="163">
        <v>7.1</v>
      </c>
      <c r="HX12" s="163">
        <v>7.6</v>
      </c>
      <c r="HY12" s="163">
        <v>23.115400000000001</v>
      </c>
      <c r="HZ12" s="163">
        <v>24.32</v>
      </c>
      <c r="IA12" s="163">
        <v>-290.91419999999999</v>
      </c>
      <c r="IB12" s="163">
        <v>104.3526</v>
      </c>
      <c r="IC12" s="163">
        <v>104.2184</v>
      </c>
      <c r="ID12" s="163">
        <v>12.2</v>
      </c>
      <c r="IE12" s="163">
        <v>-41</v>
      </c>
      <c r="IF12" s="163">
        <v>-60.8</v>
      </c>
      <c r="IG12" s="163">
        <v>-60.9</v>
      </c>
      <c r="IH12" s="163">
        <v>1.4915</v>
      </c>
      <c r="II12" s="163">
        <v>1.3389</v>
      </c>
      <c r="IJ12" s="163">
        <v>-483.4846</v>
      </c>
      <c r="IK12" s="163">
        <v>-157.542</v>
      </c>
      <c r="IL12" s="163">
        <v>380.37810000000002</v>
      </c>
      <c r="IM12" s="163">
        <v>322.18290000000002</v>
      </c>
      <c r="IN12" s="163">
        <v>-12.6913</v>
      </c>
      <c r="IO12" s="163">
        <v>-307.75799999999998</v>
      </c>
      <c r="IP12" s="163">
        <v>305.53050000000002</v>
      </c>
      <c r="IQ12" s="163">
        <v>-117.1516</v>
      </c>
      <c r="IR12" s="163">
        <v>-196.20679999999999</v>
      </c>
      <c r="IS12" s="163">
        <v>-297.45530000000002</v>
      </c>
      <c r="IT12" s="163">
        <v>89.096400000000003</v>
      </c>
      <c r="IU12" s="163">
        <v>86.662400000000005</v>
      </c>
      <c r="IV12" s="163">
        <v>123.3916</v>
      </c>
      <c r="IW12" s="163">
        <v>-369.4194</v>
      </c>
      <c r="IX12" s="163">
        <v>203.33449999999999</v>
      </c>
      <c r="IY12" s="163">
        <v>-168.30009999999999</v>
      </c>
      <c r="IZ12" s="163">
        <v>169.84899999999999</v>
      </c>
      <c r="JA12" s="163">
        <v>-9.9661000000000008</v>
      </c>
      <c r="JB12" s="164"/>
      <c r="JC12" s="163">
        <v>6.24</v>
      </c>
      <c r="JD12" s="163">
        <v>5.8330000000000002</v>
      </c>
      <c r="JE12" s="163">
        <v>5.7889999999999997</v>
      </c>
      <c r="JF12" s="163">
        <v>-6.48</v>
      </c>
      <c r="JG12" s="163">
        <v>-13.68</v>
      </c>
      <c r="JH12" s="164"/>
      <c r="JI12" s="163">
        <v>14.854699999999999</v>
      </c>
      <c r="JJ12" s="163">
        <v>-38.085000000000001</v>
      </c>
      <c r="JK12" s="163">
        <v>-24.4923</v>
      </c>
      <c r="JL12" s="163">
        <v>18.2</v>
      </c>
      <c r="JM12" s="163">
        <v>49.777000000000001</v>
      </c>
      <c r="JN12" s="163">
        <v>49.853000000000002</v>
      </c>
      <c r="JO12" s="163">
        <v>11.329499999999999</v>
      </c>
      <c r="JP12" s="163">
        <v>13.3675</v>
      </c>
      <c r="JQ12" s="163">
        <v>49.259</v>
      </c>
      <c r="JR12" s="163">
        <v>50.102200000000003</v>
      </c>
      <c r="JS12" s="163">
        <v>49.729199999999999</v>
      </c>
      <c r="JT12" s="164"/>
      <c r="JU12" s="163">
        <v>40.9</v>
      </c>
      <c r="JV12" s="163">
        <v>31.670400000000001</v>
      </c>
      <c r="JW12" s="163">
        <v>5.34</v>
      </c>
      <c r="JX12" s="164"/>
      <c r="JY12" s="163">
        <v>-55.494500000000002</v>
      </c>
      <c r="JZ12" s="163">
        <v>79.398700000000005</v>
      </c>
      <c r="KA12" s="163">
        <v>65.042900000000003</v>
      </c>
      <c r="KB12" s="163">
        <v>-55.148899999999998</v>
      </c>
      <c r="KC12" s="163">
        <v>-78.782200000000003</v>
      </c>
      <c r="KD12" s="163">
        <v>55.576099999999997</v>
      </c>
      <c r="KE12" s="163">
        <v>21.672499999999999</v>
      </c>
      <c r="KF12" s="163">
        <v>-46.6</v>
      </c>
      <c r="KG12" s="163">
        <v>48</v>
      </c>
      <c r="KH12" s="164"/>
      <c r="KI12" s="163">
        <v>96.355999999999995</v>
      </c>
    </row>
    <row r="13" spans="1:295" ht="18" customHeight="1" x14ac:dyDescent="0.3">
      <c r="A13" s="160" t="s">
        <v>69</v>
      </c>
      <c r="B13" s="160" t="s">
        <v>837</v>
      </c>
      <c r="C13" s="163">
        <v>0</v>
      </c>
      <c r="D13" s="163">
        <v>16.326499999999999</v>
      </c>
      <c r="E13" s="164"/>
      <c r="F13" s="163">
        <v>8.8949999999999996</v>
      </c>
      <c r="G13" s="163">
        <v>20.0227</v>
      </c>
      <c r="H13" s="164"/>
      <c r="I13" s="163">
        <v>40.076000000000001</v>
      </c>
      <c r="J13" s="163">
        <v>-132.79179999999999</v>
      </c>
      <c r="K13" s="163">
        <v>38.189599999999999</v>
      </c>
      <c r="L13" s="163">
        <v>19.321400000000001</v>
      </c>
      <c r="M13" s="163">
        <v>18.951699999999999</v>
      </c>
      <c r="N13" s="163">
        <v>11.1</v>
      </c>
      <c r="O13" s="163">
        <v>-35.481000000000002</v>
      </c>
      <c r="P13" s="163">
        <v>30.8</v>
      </c>
      <c r="Q13" s="164"/>
      <c r="R13" s="164"/>
      <c r="S13" s="163">
        <v>13.883900000000001</v>
      </c>
      <c r="T13" s="163">
        <v>274.59399999999999</v>
      </c>
      <c r="U13" s="163">
        <v>3.6616</v>
      </c>
      <c r="V13" s="163">
        <v>3.1680999999999999</v>
      </c>
      <c r="W13" s="163">
        <v>5.6852</v>
      </c>
      <c r="X13" s="163">
        <v>7.3868</v>
      </c>
      <c r="Y13" s="163">
        <v>0.39779999999999999</v>
      </c>
      <c r="Z13" s="163">
        <v>8.1252999999999993</v>
      </c>
      <c r="AA13" s="164"/>
      <c r="AB13" s="164"/>
      <c r="AC13" s="163">
        <v>-47.36</v>
      </c>
      <c r="AD13" s="163">
        <v>-47.59</v>
      </c>
      <c r="AE13" s="164"/>
      <c r="AF13" s="163">
        <v>-11.1</v>
      </c>
      <c r="AG13" s="163">
        <v>33</v>
      </c>
      <c r="AH13" s="163">
        <v>5.343</v>
      </c>
      <c r="AI13" s="163">
        <v>0.188</v>
      </c>
      <c r="AJ13" s="163">
        <v>-33.56</v>
      </c>
      <c r="AK13" s="163">
        <v>-33.619999999999997</v>
      </c>
      <c r="AL13" s="163">
        <v>-78.680000000000007</v>
      </c>
      <c r="AM13" s="163">
        <v>33.86</v>
      </c>
      <c r="AN13" s="163">
        <v>33.75</v>
      </c>
      <c r="AO13" s="163">
        <v>7.1165000000000003</v>
      </c>
      <c r="AP13" s="163">
        <v>13.175800000000001</v>
      </c>
      <c r="AQ13" s="163">
        <v>50.210999999999999</v>
      </c>
      <c r="AR13" s="163">
        <v>52.294400000000003</v>
      </c>
      <c r="AS13" s="163">
        <v>33.032800000000002</v>
      </c>
      <c r="AT13" s="163">
        <v>-37.106699999999996</v>
      </c>
      <c r="AU13" s="163">
        <v>-37.1098</v>
      </c>
      <c r="AV13" s="163">
        <v>31.265799999999999</v>
      </c>
      <c r="AW13" s="163">
        <v>32.356400000000001</v>
      </c>
      <c r="AX13" s="163">
        <v>47.421599999999998</v>
      </c>
      <c r="AY13" s="163">
        <v>48.225299999999997</v>
      </c>
      <c r="AZ13" s="163">
        <v>0</v>
      </c>
      <c r="BA13" s="163">
        <v>-0.24540000000000001</v>
      </c>
      <c r="BB13" s="163">
        <v>-282.90769999999998</v>
      </c>
      <c r="BC13" s="163">
        <v>26.645499999999998</v>
      </c>
      <c r="BD13" s="163">
        <v>-12.8</v>
      </c>
      <c r="BE13" s="163">
        <v>-13</v>
      </c>
      <c r="BF13" s="163">
        <v>43.186</v>
      </c>
      <c r="BG13" s="163">
        <v>42.092300000000002</v>
      </c>
      <c r="BH13" s="163">
        <v>-5.5902000000000003</v>
      </c>
      <c r="BI13" s="164"/>
      <c r="BJ13" s="163">
        <v>-57.445799999999998</v>
      </c>
      <c r="BK13" s="163">
        <v>2.9495</v>
      </c>
      <c r="BL13" s="163">
        <v>0</v>
      </c>
      <c r="BM13" s="163">
        <v>3.7031999999999998</v>
      </c>
      <c r="BN13" s="163">
        <v>333.87240000000003</v>
      </c>
      <c r="BO13" s="163">
        <v>11.3529</v>
      </c>
      <c r="BP13" s="163">
        <v>11.2308</v>
      </c>
      <c r="BQ13" s="163">
        <v>-189.87549999999999</v>
      </c>
      <c r="BR13" s="163">
        <v>292.31060000000002</v>
      </c>
      <c r="BS13" s="164"/>
      <c r="BT13" s="163">
        <v>-85.025199999999998</v>
      </c>
      <c r="BU13" s="163">
        <v>85.644300000000001</v>
      </c>
      <c r="BV13" s="163">
        <v>68.070499999999996</v>
      </c>
      <c r="BW13" s="163">
        <v>24.17</v>
      </c>
      <c r="BX13" s="163">
        <v>19.329999999999998</v>
      </c>
      <c r="BY13" s="163">
        <v>47.53</v>
      </c>
      <c r="BZ13" s="163">
        <v>68.36</v>
      </c>
      <c r="CA13" s="163">
        <v>-35.494399999999999</v>
      </c>
      <c r="CB13" s="163">
        <v>-34.8247</v>
      </c>
      <c r="CC13" s="163">
        <v>112.1259</v>
      </c>
      <c r="CD13" s="163">
        <v>114.2373</v>
      </c>
      <c r="CE13" s="163">
        <v>36.409500000000001</v>
      </c>
      <c r="CF13" s="163">
        <v>-26.004200000000001</v>
      </c>
      <c r="CG13" s="163">
        <v>-25.9239</v>
      </c>
      <c r="CH13" s="163">
        <v>-4.2352999999999996</v>
      </c>
      <c r="CI13" s="163">
        <v>-26.929600000000001</v>
      </c>
      <c r="CJ13" s="164"/>
      <c r="CK13" s="164"/>
      <c r="CL13" s="163">
        <v>64.5</v>
      </c>
      <c r="CM13" s="163">
        <v>53.1</v>
      </c>
      <c r="CN13" s="163">
        <v>-12.24</v>
      </c>
      <c r="CO13" s="163">
        <v>54.767200000000003</v>
      </c>
      <c r="CP13" s="163">
        <v>55.408799999999999</v>
      </c>
      <c r="CQ13" s="163">
        <v>55.564999999999998</v>
      </c>
      <c r="CR13" s="163">
        <v>-51.302999999999997</v>
      </c>
      <c r="CS13" s="163">
        <v>-49.58</v>
      </c>
      <c r="CT13" s="163">
        <v>11.8431</v>
      </c>
      <c r="CU13" s="163">
        <v>3.8269000000000002</v>
      </c>
      <c r="CV13" s="163">
        <v>11.413500000000001</v>
      </c>
      <c r="CW13" s="163">
        <v>11.0875</v>
      </c>
      <c r="CX13" s="163">
        <v>21.84</v>
      </c>
      <c r="CY13" s="163">
        <v>100.96</v>
      </c>
      <c r="CZ13" s="163">
        <v>33.054200000000002</v>
      </c>
      <c r="DA13" s="163">
        <v>31.2057</v>
      </c>
      <c r="DB13" s="163">
        <v>-25.01</v>
      </c>
      <c r="DC13" s="164"/>
      <c r="DD13" s="163">
        <v>27.620999999999999</v>
      </c>
      <c r="DE13" s="163">
        <v>27.307200000000002</v>
      </c>
      <c r="DF13" s="163">
        <v>-81.009299999999996</v>
      </c>
      <c r="DG13" s="164"/>
      <c r="DH13" s="163">
        <v>-15.277900000000001</v>
      </c>
      <c r="DI13" s="163">
        <v>-58.1</v>
      </c>
      <c r="DJ13" s="163">
        <v>-58.6</v>
      </c>
      <c r="DK13" s="163">
        <v>29.5944</v>
      </c>
      <c r="DL13" s="164"/>
      <c r="DM13" s="163">
        <v>32.420299999999997</v>
      </c>
      <c r="DN13" s="163">
        <v>45.1355</v>
      </c>
      <c r="DO13" s="163">
        <v>31.7</v>
      </c>
      <c r="DP13" s="163">
        <v>-2.2599999999999998</v>
      </c>
      <c r="DQ13" s="163">
        <v>55.957500000000003</v>
      </c>
      <c r="DR13" s="163">
        <v>79.394499999999994</v>
      </c>
      <c r="DS13" s="163">
        <v>-32.01</v>
      </c>
      <c r="DT13" s="163">
        <v>-32.130000000000003</v>
      </c>
      <c r="DU13" s="163">
        <v>99.71</v>
      </c>
      <c r="DV13" s="163">
        <v>55.15</v>
      </c>
      <c r="DW13" s="163">
        <v>83.327299999999994</v>
      </c>
      <c r="DX13" s="163">
        <v>76.672700000000006</v>
      </c>
      <c r="DY13" s="163">
        <v>-29.101900000000001</v>
      </c>
      <c r="DZ13" s="163">
        <v>-28.609100000000002</v>
      </c>
      <c r="EA13" s="163">
        <v>157.58269999999999</v>
      </c>
      <c r="EB13" s="163">
        <v>116.9139</v>
      </c>
      <c r="EC13" s="163">
        <v>111.4652</v>
      </c>
      <c r="ED13" s="163">
        <v>115.2714</v>
      </c>
      <c r="EE13" s="163">
        <v>85.329800000000006</v>
      </c>
      <c r="EF13" s="163">
        <v>74.772099999999995</v>
      </c>
      <c r="EG13" s="163">
        <v>-24.890999999999998</v>
      </c>
      <c r="EH13" s="163">
        <v>203.8314</v>
      </c>
      <c r="EI13" s="163">
        <v>197.67359999999999</v>
      </c>
      <c r="EJ13" s="164"/>
      <c r="EK13" s="163">
        <v>-28.2087</v>
      </c>
      <c r="EL13" s="163">
        <v>-26.240300000000001</v>
      </c>
      <c r="EM13" s="164"/>
      <c r="EN13" s="163">
        <v>-13.0968</v>
      </c>
      <c r="EO13" s="163">
        <v>-9.6963000000000008</v>
      </c>
      <c r="EP13" s="163">
        <v>135.22800000000001</v>
      </c>
      <c r="EQ13" s="163">
        <v>-72.1387</v>
      </c>
      <c r="ER13" s="163">
        <v>-75.342399999999998</v>
      </c>
      <c r="ES13" s="163">
        <v>-36.277500000000003</v>
      </c>
      <c r="ET13" s="163">
        <v>0</v>
      </c>
      <c r="EU13" s="163">
        <v>-21.9</v>
      </c>
      <c r="EV13" s="163">
        <v>86.7</v>
      </c>
      <c r="EW13" s="163">
        <v>10.442299999999999</v>
      </c>
      <c r="EX13" s="163">
        <v>-66.977500000000006</v>
      </c>
      <c r="EY13" s="163">
        <v>-28.180499999999999</v>
      </c>
      <c r="EZ13" s="163">
        <v>-27.803100000000001</v>
      </c>
      <c r="FA13" s="163">
        <v>4.5762999999999998</v>
      </c>
      <c r="FB13" s="163">
        <v>-74.747399999999999</v>
      </c>
      <c r="FC13" s="163">
        <v>41.481000000000002</v>
      </c>
      <c r="FD13" s="163">
        <v>0</v>
      </c>
      <c r="FE13" s="163">
        <v>0</v>
      </c>
      <c r="FF13" s="163">
        <v>17.007000000000001</v>
      </c>
      <c r="FG13" s="163">
        <v>38.548400000000001</v>
      </c>
      <c r="FH13" s="163">
        <v>39.337200000000003</v>
      </c>
      <c r="FI13" s="163">
        <v>37.547199999999997</v>
      </c>
      <c r="FJ13" s="163">
        <v>35.165799999999997</v>
      </c>
      <c r="FK13" s="163">
        <v>34.998399999999997</v>
      </c>
      <c r="FL13" s="163">
        <v>-73.3459</v>
      </c>
      <c r="FM13" s="163">
        <v>30.638000000000002</v>
      </c>
      <c r="FN13" s="163">
        <v>30.049600000000002</v>
      </c>
      <c r="FO13" s="163">
        <v>-50.228299999999997</v>
      </c>
      <c r="FP13" s="163">
        <v>-33.209299999999999</v>
      </c>
      <c r="FQ13" s="163">
        <v>-41.116999999999997</v>
      </c>
      <c r="FR13" s="163">
        <v>-36.39</v>
      </c>
      <c r="FS13" s="163">
        <v>19.078099999999999</v>
      </c>
      <c r="FT13" s="163">
        <v>0.80959999999999999</v>
      </c>
      <c r="FU13" s="163">
        <v>-12.42</v>
      </c>
      <c r="FV13" s="163">
        <v>23.14</v>
      </c>
      <c r="FW13" s="163">
        <v>-40.9298</v>
      </c>
      <c r="FX13" s="163">
        <v>9.9220000000000006</v>
      </c>
      <c r="FY13" s="163">
        <v>-11.861000000000001</v>
      </c>
      <c r="FZ13" s="163">
        <v>7.7949999999999999</v>
      </c>
      <c r="GA13" s="164"/>
      <c r="GB13" s="163">
        <v>15.56</v>
      </c>
      <c r="GC13" s="163">
        <v>33.787700000000001</v>
      </c>
      <c r="GD13" s="163">
        <v>50.185099999999998</v>
      </c>
      <c r="GE13" s="163">
        <v>15.63</v>
      </c>
      <c r="GF13" s="163">
        <v>64.978200000000001</v>
      </c>
      <c r="GG13" s="163">
        <v>27.4</v>
      </c>
      <c r="GH13" s="163">
        <v>-16.580300000000001</v>
      </c>
      <c r="GI13" s="164"/>
      <c r="GJ13" s="163">
        <v>1.9016</v>
      </c>
      <c r="GK13" s="163">
        <v>1.3319000000000001</v>
      </c>
      <c r="GL13" s="164"/>
      <c r="GM13" s="164"/>
      <c r="GN13" s="163">
        <v>-14.0677</v>
      </c>
      <c r="GO13" s="163">
        <v>-22.6096</v>
      </c>
      <c r="GP13" s="163">
        <v>19.372399999999999</v>
      </c>
      <c r="GQ13" s="163">
        <v>35.881700000000002</v>
      </c>
      <c r="GR13" s="163">
        <v>61.268500000000003</v>
      </c>
      <c r="GS13" s="163">
        <v>58.971400000000003</v>
      </c>
      <c r="GT13" s="163">
        <v>-120.25</v>
      </c>
      <c r="GU13" s="164"/>
      <c r="GV13" s="163">
        <v>29.752800000000001</v>
      </c>
      <c r="GW13" s="163">
        <v>-34.344000000000001</v>
      </c>
      <c r="GX13" s="163">
        <v>12.685</v>
      </c>
      <c r="GY13" s="163">
        <v>2.0312999999999999</v>
      </c>
      <c r="GZ13" s="163">
        <v>1.7719</v>
      </c>
      <c r="HA13" s="163">
        <v>13.697699999999999</v>
      </c>
      <c r="HB13" s="163">
        <v>200.9357</v>
      </c>
      <c r="HC13" s="163">
        <v>199.71690000000001</v>
      </c>
      <c r="HD13" s="163">
        <v>292.5</v>
      </c>
      <c r="HE13" s="163">
        <v>-288.75760000000002</v>
      </c>
      <c r="HF13" s="163">
        <v>-509.5779</v>
      </c>
      <c r="HG13" s="163">
        <v>507.11430000000001</v>
      </c>
      <c r="HH13" s="163">
        <v>501.91079999999999</v>
      </c>
      <c r="HI13" s="163">
        <v>-192.08869999999999</v>
      </c>
      <c r="HJ13" s="163">
        <v>-191.54509999999999</v>
      </c>
      <c r="HK13" s="163">
        <v>-63.009300000000003</v>
      </c>
      <c r="HL13" s="163">
        <v>-56.364800000000002</v>
      </c>
      <c r="HM13" s="163">
        <v>79.61</v>
      </c>
      <c r="HN13" s="163">
        <v>76.597899999999996</v>
      </c>
      <c r="HO13" s="163">
        <v>-150.21899999999999</v>
      </c>
      <c r="HP13" s="163">
        <v>-152.4562</v>
      </c>
      <c r="HQ13" s="163">
        <v>61.637</v>
      </c>
      <c r="HR13" s="163">
        <v>61.505099999999999</v>
      </c>
      <c r="HS13" s="163">
        <v>-48.349699999999999</v>
      </c>
      <c r="HT13" s="163">
        <v>-47.727899999999998</v>
      </c>
      <c r="HU13" s="163">
        <v>117.95</v>
      </c>
      <c r="HV13" s="163">
        <v>116.5</v>
      </c>
      <c r="HW13" s="163">
        <v>6.3</v>
      </c>
      <c r="HX13" s="163">
        <v>7</v>
      </c>
      <c r="HY13" s="164"/>
      <c r="HZ13" s="163">
        <v>24.16</v>
      </c>
      <c r="IA13" s="163">
        <v>-287.35570000000001</v>
      </c>
      <c r="IB13" s="163">
        <v>106.06359999999999</v>
      </c>
      <c r="IC13" s="163">
        <v>105.9393</v>
      </c>
      <c r="ID13" s="163">
        <v>12.2</v>
      </c>
      <c r="IE13" s="163">
        <v>-39.9</v>
      </c>
      <c r="IF13" s="163">
        <v>-60</v>
      </c>
      <c r="IG13" s="163">
        <v>-60.2</v>
      </c>
      <c r="IH13" s="164"/>
      <c r="II13" s="164"/>
      <c r="IJ13" s="163">
        <v>-497.16640000000001</v>
      </c>
      <c r="IK13" s="163">
        <v>-157.3467</v>
      </c>
      <c r="IL13" s="163">
        <v>379.28620000000001</v>
      </c>
      <c r="IM13" s="163">
        <v>319.88040000000001</v>
      </c>
      <c r="IN13" s="163">
        <v>-9.5543999999999993</v>
      </c>
      <c r="IO13" s="163">
        <v>-304.12119999999999</v>
      </c>
      <c r="IP13" s="163">
        <v>303.41489999999999</v>
      </c>
      <c r="IQ13" s="163">
        <v>-120.2723</v>
      </c>
      <c r="IR13" s="163">
        <v>-196.25980000000001</v>
      </c>
      <c r="IS13" s="163">
        <v>-300.61669999999998</v>
      </c>
      <c r="IT13" s="163">
        <v>89.283699999999996</v>
      </c>
      <c r="IU13" s="163">
        <v>89.067400000000006</v>
      </c>
      <c r="IV13" s="163">
        <v>120.2808</v>
      </c>
      <c r="IW13" s="163">
        <v>-364.08100000000002</v>
      </c>
      <c r="IX13" s="163">
        <v>200.1386</v>
      </c>
      <c r="IY13" s="163">
        <v>-165.56639999999999</v>
      </c>
      <c r="IZ13" s="163">
        <v>164.21510000000001</v>
      </c>
      <c r="JA13" s="163">
        <v>-10.520899999999999</v>
      </c>
      <c r="JB13" s="164"/>
      <c r="JC13" s="163">
        <v>6.32</v>
      </c>
      <c r="JD13" s="163">
        <v>5.7249999999999996</v>
      </c>
      <c r="JE13" s="163">
        <v>5.7089999999999996</v>
      </c>
      <c r="JF13" s="163">
        <v>-6.56</v>
      </c>
      <c r="JG13" s="163">
        <v>-13.92</v>
      </c>
      <c r="JH13" s="164"/>
      <c r="JI13" s="163">
        <v>14.827199999999999</v>
      </c>
      <c r="JJ13" s="163">
        <v>-37.206099999999999</v>
      </c>
      <c r="JK13" s="163">
        <v>-24.110800000000001</v>
      </c>
      <c r="JL13" s="163">
        <v>17.2</v>
      </c>
      <c r="JM13" s="163">
        <v>50.713999999999999</v>
      </c>
      <c r="JN13" s="163">
        <v>50.156999999999996</v>
      </c>
      <c r="JO13" s="164"/>
      <c r="JP13" s="163">
        <v>13.371600000000001</v>
      </c>
      <c r="JQ13" s="163">
        <v>49.631999999999998</v>
      </c>
      <c r="JR13" s="163">
        <v>51.964399999999998</v>
      </c>
      <c r="JS13" s="163">
        <v>49.996299999999998</v>
      </c>
      <c r="JT13" s="164"/>
      <c r="JU13" s="163">
        <v>41.5</v>
      </c>
      <c r="JV13" s="163">
        <v>32.015500000000003</v>
      </c>
      <c r="JW13" s="163">
        <v>5.26</v>
      </c>
      <c r="JX13" s="164"/>
      <c r="JY13" s="163">
        <v>-51.864899999999999</v>
      </c>
      <c r="JZ13" s="163">
        <v>79.565299999999993</v>
      </c>
      <c r="KA13" s="163">
        <v>64.323300000000003</v>
      </c>
      <c r="KB13" s="163">
        <v>-50.760899999999999</v>
      </c>
      <c r="KC13" s="163">
        <v>-78.209000000000003</v>
      </c>
      <c r="KD13" s="163">
        <v>55.304099999999998</v>
      </c>
      <c r="KE13" s="163">
        <v>21.5961</v>
      </c>
      <c r="KF13" s="163">
        <v>-47.7</v>
      </c>
      <c r="KG13" s="163">
        <v>48.1</v>
      </c>
      <c r="KH13" s="164"/>
      <c r="KI13" s="163">
        <v>97.894300000000001</v>
      </c>
    </row>
    <row r="14" spans="1:295" ht="18" customHeight="1" x14ac:dyDescent="0.3">
      <c r="A14" s="160" t="s">
        <v>69</v>
      </c>
      <c r="B14" s="160" t="s">
        <v>838</v>
      </c>
      <c r="C14" s="163">
        <v>0</v>
      </c>
      <c r="D14" s="163">
        <v>16.276299999999999</v>
      </c>
      <c r="E14" s="163">
        <v>-32.428400000000003</v>
      </c>
      <c r="F14" s="163">
        <v>8.6856000000000009</v>
      </c>
      <c r="G14" s="163">
        <v>19.750800000000002</v>
      </c>
      <c r="H14" s="164"/>
      <c r="I14" s="163">
        <v>39.294499999999999</v>
      </c>
      <c r="J14" s="163">
        <v>-132.47130000000001</v>
      </c>
      <c r="K14" s="163">
        <v>37.589700000000001</v>
      </c>
      <c r="L14" s="163">
        <v>19.093399999999999</v>
      </c>
      <c r="M14" s="163">
        <v>18.607099999999999</v>
      </c>
      <c r="N14" s="163">
        <v>13.32</v>
      </c>
      <c r="O14" s="163">
        <v>-34.805999999999997</v>
      </c>
      <c r="P14" s="164"/>
      <c r="Q14" s="163">
        <v>17.388000000000002</v>
      </c>
      <c r="R14" s="164"/>
      <c r="S14" s="163">
        <v>13.9565</v>
      </c>
      <c r="T14" s="163">
        <v>271.44959999999998</v>
      </c>
      <c r="U14" s="163">
        <v>3.129</v>
      </c>
      <c r="V14" s="163">
        <v>3.2505999999999999</v>
      </c>
      <c r="W14" s="163">
        <v>4.8639999999999999</v>
      </c>
      <c r="X14" s="163">
        <v>7.2671000000000001</v>
      </c>
      <c r="Y14" s="163">
        <v>0.3206</v>
      </c>
      <c r="Z14" s="163">
        <v>8.5424000000000007</v>
      </c>
      <c r="AA14" s="164"/>
      <c r="AB14" s="164"/>
      <c r="AC14" s="163">
        <v>-47.41</v>
      </c>
      <c r="AD14" s="163">
        <v>-47.38</v>
      </c>
      <c r="AE14" s="164"/>
      <c r="AF14" s="163">
        <v>-11.1</v>
      </c>
      <c r="AG14" s="163">
        <v>33</v>
      </c>
      <c r="AH14" s="163">
        <v>5.3419999999999996</v>
      </c>
      <c r="AI14" s="163">
        <v>0.186</v>
      </c>
      <c r="AJ14" s="163">
        <v>-31.38</v>
      </c>
      <c r="AK14" s="163">
        <v>-31.7</v>
      </c>
      <c r="AL14" s="163">
        <v>-80.489999999999995</v>
      </c>
      <c r="AM14" s="163">
        <v>31.79</v>
      </c>
      <c r="AN14" s="163">
        <v>32.380000000000003</v>
      </c>
      <c r="AO14" s="163">
        <v>7.4656000000000002</v>
      </c>
      <c r="AP14" s="163">
        <v>13.115</v>
      </c>
      <c r="AQ14" s="163">
        <v>50.498800000000003</v>
      </c>
      <c r="AR14" s="163">
        <v>52.024500000000003</v>
      </c>
      <c r="AS14" s="163">
        <v>33.526200000000003</v>
      </c>
      <c r="AT14" s="163">
        <v>-37.910400000000003</v>
      </c>
      <c r="AU14" s="163">
        <v>-36.739699999999999</v>
      </c>
      <c r="AV14" s="163">
        <v>25.5975</v>
      </c>
      <c r="AW14" s="163">
        <v>25.615200000000002</v>
      </c>
      <c r="AX14" s="163">
        <v>48.359299999999998</v>
      </c>
      <c r="AY14" s="163">
        <v>48.895099999999999</v>
      </c>
      <c r="AZ14" s="163">
        <v>-1.0468999999999999</v>
      </c>
      <c r="BA14" s="163">
        <v>3.0800000000000001E-2</v>
      </c>
      <c r="BB14" s="163">
        <v>-273.62650000000002</v>
      </c>
      <c r="BC14" s="163">
        <v>28.9528</v>
      </c>
      <c r="BD14" s="163">
        <v>-14.1</v>
      </c>
      <c r="BE14" s="163">
        <v>-14.3</v>
      </c>
      <c r="BF14" s="163">
        <v>42.309100000000001</v>
      </c>
      <c r="BG14" s="163">
        <v>43.511699999999998</v>
      </c>
      <c r="BH14" s="163">
        <v>-5.2735000000000003</v>
      </c>
      <c r="BI14" s="164"/>
      <c r="BJ14" s="163">
        <v>-60.011400000000002</v>
      </c>
      <c r="BK14" s="163">
        <v>2.7688999999999999</v>
      </c>
      <c r="BL14" s="164"/>
      <c r="BM14" s="163">
        <v>3.536</v>
      </c>
      <c r="BN14" s="163">
        <v>325.02199999999999</v>
      </c>
      <c r="BO14" s="163">
        <v>21.423999999999999</v>
      </c>
      <c r="BP14" s="163">
        <v>21.3324</v>
      </c>
      <c r="BQ14" s="163">
        <v>-205.0693</v>
      </c>
      <c r="BR14" s="163">
        <v>288.43529999999998</v>
      </c>
      <c r="BS14" s="164"/>
      <c r="BT14" s="163">
        <v>-60.234900000000003</v>
      </c>
      <c r="BU14" s="163">
        <v>61.440899999999999</v>
      </c>
      <c r="BV14" s="163">
        <v>66.004800000000003</v>
      </c>
      <c r="BW14" s="163">
        <v>23.73</v>
      </c>
      <c r="BX14" s="163">
        <v>18.690000000000001</v>
      </c>
      <c r="BY14" s="163">
        <v>45.99</v>
      </c>
      <c r="BZ14" s="163">
        <v>67.61</v>
      </c>
      <c r="CA14" s="163">
        <v>-29.600300000000001</v>
      </c>
      <c r="CB14" s="163">
        <v>-29.600300000000001</v>
      </c>
      <c r="CC14" s="163">
        <v>110.41930000000001</v>
      </c>
      <c r="CD14" s="163">
        <v>111.94499999999999</v>
      </c>
      <c r="CE14" s="163">
        <v>37.216200000000001</v>
      </c>
      <c r="CF14" s="163">
        <v>-21.3812</v>
      </c>
      <c r="CG14" s="163">
        <v>-20.948599999999999</v>
      </c>
      <c r="CH14" s="163">
        <v>-3.1122999999999998</v>
      </c>
      <c r="CI14" s="163">
        <v>-30.651499999999999</v>
      </c>
      <c r="CJ14" s="164"/>
      <c r="CK14" s="164"/>
      <c r="CL14" s="163">
        <v>51.3</v>
      </c>
      <c r="CM14" s="163">
        <v>61.3</v>
      </c>
      <c r="CN14" s="163">
        <v>-11.92</v>
      </c>
      <c r="CO14" s="163">
        <v>53.226300000000002</v>
      </c>
      <c r="CP14" s="163">
        <v>53.1357</v>
      </c>
      <c r="CQ14" s="163">
        <v>53.049199999999999</v>
      </c>
      <c r="CR14" s="163">
        <v>-55.436700000000002</v>
      </c>
      <c r="CS14" s="163">
        <v>-54.863900000000001</v>
      </c>
      <c r="CT14" s="163">
        <v>1</v>
      </c>
      <c r="CU14" s="163">
        <v>17.810700000000001</v>
      </c>
      <c r="CV14" s="163">
        <v>1.9834000000000001</v>
      </c>
      <c r="CW14" s="163">
        <v>11.4682</v>
      </c>
      <c r="CX14" s="163">
        <v>22.36</v>
      </c>
      <c r="CY14" s="163">
        <v>56.08</v>
      </c>
      <c r="CZ14" s="163">
        <v>31.6479</v>
      </c>
      <c r="DA14" s="163">
        <v>30.326799999999999</v>
      </c>
      <c r="DB14" s="163">
        <v>-24.17</v>
      </c>
      <c r="DC14" s="164"/>
      <c r="DD14" s="163">
        <v>30.3855</v>
      </c>
      <c r="DE14" s="163">
        <v>30.052600000000002</v>
      </c>
      <c r="DF14" s="163">
        <v>-77.593999999999994</v>
      </c>
      <c r="DG14" s="164"/>
      <c r="DH14" s="163">
        <v>-14.713800000000001</v>
      </c>
      <c r="DI14" s="163">
        <v>-79.400000000000006</v>
      </c>
      <c r="DJ14" s="163">
        <v>-79.7</v>
      </c>
      <c r="DK14" s="163">
        <v>29.473600000000001</v>
      </c>
      <c r="DL14" s="163">
        <v>31.063800000000001</v>
      </c>
      <c r="DM14" s="163">
        <v>31.481000000000002</v>
      </c>
      <c r="DN14" s="163">
        <v>44.549599999999998</v>
      </c>
      <c r="DO14" s="163">
        <v>31.04</v>
      </c>
      <c r="DP14" s="163">
        <v>-2.41</v>
      </c>
      <c r="DQ14" s="163">
        <v>57.5505</v>
      </c>
      <c r="DR14" s="163">
        <v>77.156899999999993</v>
      </c>
      <c r="DS14" s="163">
        <v>-32.15</v>
      </c>
      <c r="DT14" s="163">
        <v>-32.25</v>
      </c>
      <c r="DU14" s="163">
        <v>98.29</v>
      </c>
      <c r="DV14" s="163">
        <v>53.73</v>
      </c>
      <c r="DW14" s="163">
        <v>77.090900000000005</v>
      </c>
      <c r="DX14" s="163">
        <v>75.400000000000006</v>
      </c>
      <c r="DY14" s="163">
        <v>-22.940200000000001</v>
      </c>
      <c r="DZ14" s="163">
        <v>-21.863600000000002</v>
      </c>
      <c r="EA14" s="163">
        <v>156.48070000000001</v>
      </c>
      <c r="EB14" s="163">
        <v>117.2415</v>
      </c>
      <c r="EC14" s="163">
        <v>112.8831</v>
      </c>
      <c r="ED14" s="163">
        <v>113.3839</v>
      </c>
      <c r="EE14" s="163">
        <v>110.9264</v>
      </c>
      <c r="EF14" s="163">
        <v>100.8064</v>
      </c>
      <c r="EG14" s="163">
        <v>-23.315000000000001</v>
      </c>
      <c r="EH14" s="163">
        <v>219.7621</v>
      </c>
      <c r="EI14" s="163">
        <v>270.06799999999998</v>
      </c>
      <c r="EJ14" s="164"/>
      <c r="EK14" s="163">
        <v>-27.839600000000001</v>
      </c>
      <c r="EL14" s="163">
        <v>-25.901199999999999</v>
      </c>
      <c r="EM14" s="164"/>
      <c r="EN14" s="163">
        <v>4.8255999999999997</v>
      </c>
      <c r="EO14" s="163">
        <v>4.4560000000000004</v>
      </c>
      <c r="EP14" s="163">
        <v>173.62799999999999</v>
      </c>
      <c r="EQ14" s="163">
        <v>-79.550700000000006</v>
      </c>
      <c r="ER14" s="163">
        <v>-79.796800000000005</v>
      </c>
      <c r="ES14" s="163">
        <v>-60.5244</v>
      </c>
      <c r="ET14" s="163">
        <v>0</v>
      </c>
      <c r="EU14" s="163">
        <v>-24.88</v>
      </c>
      <c r="EV14" s="163">
        <v>113.5</v>
      </c>
      <c r="EW14" s="163">
        <v>10.167299999999999</v>
      </c>
      <c r="EX14" s="163">
        <v>-34.000900000000001</v>
      </c>
      <c r="EY14" s="163">
        <v>-26.9358</v>
      </c>
      <c r="EZ14" s="163">
        <v>-26.395700000000001</v>
      </c>
      <c r="FA14" s="163">
        <v>2.5767000000000002</v>
      </c>
      <c r="FB14" s="163">
        <v>-96.233599999999996</v>
      </c>
      <c r="FC14" s="163">
        <v>61.059399999999997</v>
      </c>
      <c r="FD14" s="164"/>
      <c r="FE14" s="164"/>
      <c r="FF14" s="163">
        <v>16.608000000000001</v>
      </c>
      <c r="FG14" s="163">
        <v>39.064900000000002</v>
      </c>
      <c r="FH14" s="163">
        <v>38.637</v>
      </c>
      <c r="FI14" s="163">
        <v>38.149799999999999</v>
      </c>
      <c r="FJ14" s="163">
        <v>28.635000000000002</v>
      </c>
      <c r="FK14" s="163">
        <v>29.1374</v>
      </c>
      <c r="FL14" s="163">
        <v>-79.206800000000001</v>
      </c>
      <c r="FM14" s="163">
        <v>24.014500000000002</v>
      </c>
      <c r="FN14" s="163">
        <v>24.374500000000001</v>
      </c>
      <c r="FO14" s="163">
        <v>-52.525399999999998</v>
      </c>
      <c r="FP14" s="163">
        <v>-35.506</v>
      </c>
      <c r="FQ14" s="163">
        <v>-38.883000000000003</v>
      </c>
      <c r="FR14" s="163">
        <v>-36.979999999999997</v>
      </c>
      <c r="FS14" s="163">
        <v>19.173300000000001</v>
      </c>
      <c r="FT14" s="163">
        <v>0.79869999999999997</v>
      </c>
      <c r="FU14" s="163">
        <v>-12.3</v>
      </c>
      <c r="FV14" s="163">
        <v>24.58</v>
      </c>
      <c r="FW14" s="163">
        <v>-39.002299999999998</v>
      </c>
      <c r="FX14" s="163">
        <v>9.9268999999999998</v>
      </c>
      <c r="FY14" s="163">
        <v>-11.817</v>
      </c>
      <c r="FZ14" s="163">
        <v>8.1300000000000008</v>
      </c>
      <c r="GA14" s="164"/>
      <c r="GB14" s="163">
        <v>15.07</v>
      </c>
      <c r="GC14" s="163">
        <v>38.035299999999999</v>
      </c>
      <c r="GD14" s="163">
        <v>55.504800000000003</v>
      </c>
      <c r="GE14" s="163">
        <v>14.89</v>
      </c>
      <c r="GF14" s="163">
        <v>62.929099999999998</v>
      </c>
      <c r="GG14" s="163">
        <v>28</v>
      </c>
      <c r="GH14" s="163">
        <v>-16.1142</v>
      </c>
      <c r="GI14" s="164"/>
      <c r="GJ14" s="163">
        <v>2.0598999999999998</v>
      </c>
      <c r="GK14" s="163">
        <v>1.3293999999999999</v>
      </c>
      <c r="GL14" s="164"/>
      <c r="GM14" s="164"/>
      <c r="GN14" s="163">
        <v>-12.4091</v>
      </c>
      <c r="GO14" s="163">
        <v>-22.461200000000002</v>
      </c>
      <c r="GP14" s="163">
        <v>18.862400000000001</v>
      </c>
      <c r="GQ14" s="163">
        <v>34.789200000000001</v>
      </c>
      <c r="GR14" s="163">
        <v>63.392000000000003</v>
      </c>
      <c r="GS14" s="163">
        <v>65.378500000000003</v>
      </c>
      <c r="GT14" s="163">
        <v>-121.0243</v>
      </c>
      <c r="GU14" s="163">
        <v>-16.499300000000002</v>
      </c>
      <c r="GV14" s="163">
        <v>29.1632</v>
      </c>
      <c r="GW14" s="163">
        <v>-32.354300000000002</v>
      </c>
      <c r="GX14" s="163">
        <v>11.7911</v>
      </c>
      <c r="GY14" s="163">
        <v>1.9337</v>
      </c>
      <c r="GZ14" s="163">
        <v>1.6454</v>
      </c>
      <c r="HA14" s="163">
        <v>13</v>
      </c>
      <c r="HB14" s="163">
        <v>203.94550000000001</v>
      </c>
      <c r="HC14" s="163">
        <v>205.21299999999999</v>
      </c>
      <c r="HD14" s="163">
        <v>282</v>
      </c>
      <c r="HE14" s="163">
        <v>-280.67110000000002</v>
      </c>
      <c r="HF14" s="163">
        <v>-509.25779999999997</v>
      </c>
      <c r="HG14" s="163">
        <v>511.7679</v>
      </c>
      <c r="HH14" s="163">
        <v>505.06279999999998</v>
      </c>
      <c r="HI14" s="163">
        <v>-193.92250000000001</v>
      </c>
      <c r="HJ14" s="163">
        <v>-194.42339999999999</v>
      </c>
      <c r="HK14" s="163">
        <v>-61.849499999999999</v>
      </c>
      <c r="HL14" s="163">
        <v>-54.750100000000003</v>
      </c>
      <c r="HM14" s="163">
        <v>74.389200000000002</v>
      </c>
      <c r="HN14" s="163">
        <v>73.530199999999994</v>
      </c>
      <c r="HO14" s="164"/>
      <c r="HP14" s="164"/>
      <c r="HQ14" s="163">
        <v>63.087200000000003</v>
      </c>
      <c r="HR14" s="163">
        <v>62.142400000000002</v>
      </c>
      <c r="HS14" s="163">
        <v>-47.2044</v>
      </c>
      <c r="HT14" s="163">
        <v>-47.215699999999998</v>
      </c>
      <c r="HU14" s="163">
        <v>122.49</v>
      </c>
      <c r="HV14" s="163">
        <v>122.53</v>
      </c>
      <c r="HW14" s="163">
        <v>7.3</v>
      </c>
      <c r="HX14" s="163">
        <v>8</v>
      </c>
      <c r="HY14" s="163">
        <v>23.0535</v>
      </c>
      <c r="HZ14" s="163">
        <v>24.16</v>
      </c>
      <c r="IA14" s="163">
        <v>-289.43419999999998</v>
      </c>
      <c r="IB14" s="163">
        <v>108.0633</v>
      </c>
      <c r="IC14" s="163">
        <v>107.92959999999999</v>
      </c>
      <c r="ID14" s="163">
        <v>12.2</v>
      </c>
      <c r="IE14" s="163">
        <v>-41</v>
      </c>
      <c r="IF14" s="163">
        <v>-60</v>
      </c>
      <c r="IG14" s="163">
        <v>-60.2</v>
      </c>
      <c r="IH14" s="163">
        <v>1.4362999999999999</v>
      </c>
      <c r="II14" s="163">
        <v>1.3962000000000001</v>
      </c>
      <c r="IJ14" s="163">
        <v>-494.34190000000001</v>
      </c>
      <c r="IK14" s="163">
        <v>-229.1833</v>
      </c>
      <c r="IL14" s="163">
        <v>381.4203</v>
      </c>
      <c r="IM14" s="163">
        <v>315.86219999999997</v>
      </c>
      <c r="IN14" s="163">
        <v>1.6685000000000001</v>
      </c>
      <c r="IO14" s="163">
        <v>-309.01209999999998</v>
      </c>
      <c r="IP14" s="163">
        <v>306.26429999999999</v>
      </c>
      <c r="IQ14" s="163">
        <v>-119.461</v>
      </c>
      <c r="IR14" s="163">
        <v>-197.96969999999999</v>
      </c>
      <c r="IS14" s="163">
        <v>-303.90050000000002</v>
      </c>
      <c r="IT14" s="163">
        <v>90.940200000000004</v>
      </c>
      <c r="IU14" s="163">
        <v>89.673000000000002</v>
      </c>
      <c r="IV14" s="163">
        <v>120.4286</v>
      </c>
      <c r="IW14" s="163">
        <v>-367.86009999999999</v>
      </c>
      <c r="IX14" s="163">
        <v>201.6738</v>
      </c>
      <c r="IY14" s="163">
        <v>-166.09209999999999</v>
      </c>
      <c r="IZ14" s="163">
        <v>166.84739999999999</v>
      </c>
      <c r="JA14" s="163">
        <v>-10.361599999999999</v>
      </c>
      <c r="JB14" s="164"/>
      <c r="JC14" s="163">
        <v>5.84</v>
      </c>
      <c r="JD14" s="163">
        <v>5.9359999999999999</v>
      </c>
      <c r="JE14" s="163">
        <v>5.9080000000000004</v>
      </c>
      <c r="JF14" s="163">
        <v>-6.08</v>
      </c>
      <c r="JG14" s="163">
        <v>-13.36</v>
      </c>
      <c r="JH14" s="164"/>
      <c r="JI14" s="163">
        <v>14.094799999999999</v>
      </c>
      <c r="JJ14" s="163">
        <v>-37.792000000000002</v>
      </c>
      <c r="JK14" s="163">
        <v>-24.199300000000001</v>
      </c>
      <c r="JL14" s="163">
        <v>19.100000000000001</v>
      </c>
      <c r="JM14" s="163">
        <v>52.2</v>
      </c>
      <c r="JN14" s="163">
        <v>50.612000000000002</v>
      </c>
      <c r="JO14" s="164"/>
      <c r="JP14" s="163">
        <v>13.3912</v>
      </c>
      <c r="JQ14" s="163">
        <v>49.099499999999999</v>
      </c>
      <c r="JR14" s="163">
        <v>48.895200000000003</v>
      </c>
      <c r="JS14" s="163">
        <v>48.6158</v>
      </c>
      <c r="JT14" s="164"/>
      <c r="JU14" s="163">
        <v>41.4</v>
      </c>
      <c r="JV14" s="163">
        <v>31.801300000000001</v>
      </c>
      <c r="JW14" s="163">
        <v>5.21</v>
      </c>
      <c r="JX14" s="164"/>
      <c r="JY14" s="163">
        <v>-52.313200000000002</v>
      </c>
      <c r="JZ14" s="163">
        <v>78.291200000000003</v>
      </c>
      <c r="KA14" s="163">
        <v>62.560099999999998</v>
      </c>
      <c r="KB14" s="163">
        <v>-51.8202</v>
      </c>
      <c r="KC14" s="163">
        <v>-76.432000000000002</v>
      </c>
      <c r="KD14" s="163">
        <v>53.113999999999997</v>
      </c>
      <c r="KE14" s="163">
        <v>22.585899999999999</v>
      </c>
      <c r="KF14" s="163">
        <v>-48.4</v>
      </c>
      <c r="KG14" s="163">
        <v>48.7</v>
      </c>
      <c r="KH14" s="164"/>
      <c r="KI14" s="163">
        <v>92.900999999999996</v>
      </c>
    </row>
    <row r="15" spans="1:295" ht="18" customHeight="1" x14ac:dyDescent="0.3">
      <c r="A15" s="160" t="s">
        <v>69</v>
      </c>
      <c r="B15" s="160" t="s">
        <v>839</v>
      </c>
      <c r="C15" s="163">
        <v>0</v>
      </c>
      <c r="D15" s="163">
        <v>16.274799999999999</v>
      </c>
      <c r="E15" s="164"/>
      <c r="F15" s="163">
        <v>8.5099</v>
      </c>
      <c r="G15" s="163">
        <v>19.497699999999998</v>
      </c>
      <c r="H15" s="164"/>
      <c r="I15" s="163">
        <v>39.413400000000003</v>
      </c>
      <c r="J15" s="163">
        <v>-136.59450000000001</v>
      </c>
      <c r="K15" s="163">
        <v>37.678100000000001</v>
      </c>
      <c r="L15" s="163">
        <v>18.959399999999999</v>
      </c>
      <c r="M15" s="163">
        <v>18.512799999999999</v>
      </c>
      <c r="N15" s="163">
        <v>8.8800000000000008</v>
      </c>
      <c r="O15" s="163">
        <v>-34.625</v>
      </c>
      <c r="P15" s="163">
        <v>30.8</v>
      </c>
      <c r="Q15" s="164"/>
      <c r="R15" s="163">
        <v>-30.8</v>
      </c>
      <c r="S15" s="163">
        <v>12.9428</v>
      </c>
      <c r="T15" s="163">
        <v>277.93239999999997</v>
      </c>
      <c r="U15" s="163">
        <v>3.0629</v>
      </c>
      <c r="V15" s="163">
        <v>2.9125999999999999</v>
      </c>
      <c r="W15" s="163">
        <v>5.0366</v>
      </c>
      <c r="X15" s="163">
        <v>7.2835999999999999</v>
      </c>
      <c r="Y15" s="163">
        <v>0.3014</v>
      </c>
      <c r="Z15" s="163">
        <v>8.2274999999999991</v>
      </c>
      <c r="AA15" s="164"/>
      <c r="AB15" s="164"/>
      <c r="AC15" s="163">
        <v>-48.39</v>
      </c>
      <c r="AD15" s="163">
        <v>-48.48</v>
      </c>
      <c r="AE15" s="164"/>
      <c r="AF15" s="163">
        <v>-8.8800000000000008</v>
      </c>
      <c r="AG15" s="164"/>
      <c r="AH15" s="163">
        <v>4.8849999999999998</v>
      </c>
      <c r="AI15" s="163">
        <v>0.185</v>
      </c>
      <c r="AJ15" s="163">
        <v>-29.38</v>
      </c>
      <c r="AK15" s="163">
        <v>-29.23</v>
      </c>
      <c r="AL15" s="163">
        <v>-89.3</v>
      </c>
      <c r="AM15" s="163">
        <v>29.49</v>
      </c>
      <c r="AN15" s="163">
        <v>29.47</v>
      </c>
      <c r="AO15" s="163">
        <v>7.3521999999999998</v>
      </c>
      <c r="AP15" s="163">
        <v>13.115600000000001</v>
      </c>
      <c r="AQ15" s="163">
        <v>50.077800000000003</v>
      </c>
      <c r="AR15" s="163">
        <v>52.093899999999998</v>
      </c>
      <c r="AS15" s="163">
        <v>35.112000000000002</v>
      </c>
      <c r="AT15" s="163">
        <v>-35.633099999999999</v>
      </c>
      <c r="AU15" s="163">
        <v>-35.511800000000001</v>
      </c>
      <c r="AV15" s="163">
        <v>10.689500000000001</v>
      </c>
      <c r="AW15" s="163">
        <v>11.4322</v>
      </c>
      <c r="AX15" s="163">
        <v>50.770499999999998</v>
      </c>
      <c r="AY15" s="163">
        <v>52.110100000000003</v>
      </c>
      <c r="AZ15" s="163">
        <v>-3.6642000000000001</v>
      </c>
      <c r="BA15" s="163">
        <v>-18.895</v>
      </c>
      <c r="BB15" s="163">
        <v>-255.76599999999999</v>
      </c>
      <c r="BC15" s="163">
        <v>28.148099999999999</v>
      </c>
      <c r="BD15" s="163">
        <v>-13.7</v>
      </c>
      <c r="BE15" s="163">
        <v>-14</v>
      </c>
      <c r="BF15" s="163">
        <v>41.622100000000003</v>
      </c>
      <c r="BG15" s="163">
        <v>40.573</v>
      </c>
      <c r="BH15" s="163">
        <v>-5.3681000000000001</v>
      </c>
      <c r="BI15" s="164"/>
      <c r="BJ15" s="163">
        <v>-59.061300000000003</v>
      </c>
      <c r="BK15" s="163">
        <v>2.8393999999999999</v>
      </c>
      <c r="BL15" s="164"/>
      <c r="BM15" s="163">
        <v>3.4952000000000001</v>
      </c>
      <c r="BN15" s="163">
        <v>305.42910000000001</v>
      </c>
      <c r="BO15" s="163">
        <v>18.3721</v>
      </c>
      <c r="BP15" s="163">
        <v>18.0975</v>
      </c>
      <c r="BQ15" s="163">
        <v>-188.99959999999999</v>
      </c>
      <c r="BR15" s="163">
        <v>276.66649999999998</v>
      </c>
      <c r="BS15" s="164"/>
      <c r="BT15" s="163">
        <v>-50.457099999999997</v>
      </c>
      <c r="BU15" s="163">
        <v>52.398200000000003</v>
      </c>
      <c r="BV15" s="163">
        <v>64.996799999999993</v>
      </c>
      <c r="BW15" s="163">
        <v>23.34</v>
      </c>
      <c r="BX15" s="163">
        <v>17.82</v>
      </c>
      <c r="BY15" s="163">
        <v>45.52</v>
      </c>
      <c r="BZ15" s="163">
        <v>67.47</v>
      </c>
      <c r="CA15" s="163">
        <v>-31.207799999999999</v>
      </c>
      <c r="CB15" s="163">
        <v>-31.341799999999999</v>
      </c>
      <c r="CC15" s="163">
        <v>113.9175</v>
      </c>
      <c r="CD15" s="163">
        <v>114.9121</v>
      </c>
      <c r="CE15" s="163">
        <v>37.557699999999997</v>
      </c>
      <c r="CF15" s="163">
        <v>-17.325299999999999</v>
      </c>
      <c r="CG15" s="163">
        <v>-17.3584</v>
      </c>
      <c r="CH15" s="163">
        <v>-3.552</v>
      </c>
      <c r="CI15" s="163">
        <v>-28.379899999999999</v>
      </c>
      <c r="CJ15" s="164"/>
      <c r="CK15" s="164"/>
      <c r="CL15" s="163">
        <v>52.5</v>
      </c>
      <c r="CM15" s="163">
        <v>56.3</v>
      </c>
      <c r="CN15" s="163">
        <v>-11.67</v>
      </c>
      <c r="CO15" s="163">
        <v>55.270499999999998</v>
      </c>
      <c r="CP15" s="163">
        <v>54.609499999999997</v>
      </c>
      <c r="CQ15" s="163">
        <v>54.875</v>
      </c>
      <c r="CR15" s="163">
        <v>-51.872</v>
      </c>
      <c r="CS15" s="163">
        <v>-51.029200000000003</v>
      </c>
      <c r="CT15" s="164"/>
      <c r="CU15" s="163">
        <v>19.510899999999999</v>
      </c>
      <c r="CV15" s="163">
        <v>-2.7801</v>
      </c>
      <c r="CW15" s="163">
        <v>10.8439</v>
      </c>
      <c r="CX15" s="163">
        <v>19.37</v>
      </c>
      <c r="CY15" s="163">
        <v>55.5</v>
      </c>
      <c r="CZ15" s="163">
        <v>31.6479</v>
      </c>
      <c r="DA15" s="163">
        <v>29.8874</v>
      </c>
      <c r="DB15" s="163">
        <v>-24.02</v>
      </c>
      <c r="DC15" s="164"/>
      <c r="DD15" s="163">
        <v>28.404</v>
      </c>
      <c r="DE15" s="163">
        <v>28.300699999999999</v>
      </c>
      <c r="DF15" s="163">
        <v>-74.373000000000005</v>
      </c>
      <c r="DG15" s="164"/>
      <c r="DH15" s="163">
        <v>-14.724500000000001</v>
      </c>
      <c r="DI15" s="164"/>
      <c r="DJ15" s="164"/>
      <c r="DK15" s="163">
        <v>29.2758</v>
      </c>
      <c r="DL15" s="163">
        <v>30.477900000000002</v>
      </c>
      <c r="DM15" s="163">
        <v>30.071999999999999</v>
      </c>
      <c r="DN15" s="163">
        <v>43.377699999999997</v>
      </c>
      <c r="DO15" s="163">
        <v>30.38</v>
      </c>
      <c r="DP15" s="163">
        <v>-1.87</v>
      </c>
      <c r="DQ15" s="163">
        <v>57.482999999999997</v>
      </c>
      <c r="DR15" s="163">
        <v>73.074200000000005</v>
      </c>
      <c r="DS15" s="163">
        <v>-32.020000000000003</v>
      </c>
      <c r="DT15" s="163">
        <v>-32.409999999999997</v>
      </c>
      <c r="DU15" s="163">
        <v>97.87</v>
      </c>
      <c r="DV15" s="163">
        <v>53.6</v>
      </c>
      <c r="DW15" s="163">
        <v>75.181799999999996</v>
      </c>
      <c r="DX15" s="163">
        <v>73.7273</v>
      </c>
      <c r="DY15" s="163">
        <v>-25.554400000000001</v>
      </c>
      <c r="DZ15" s="163">
        <v>-25.3</v>
      </c>
      <c r="EA15" s="163">
        <v>152.6147</v>
      </c>
      <c r="EB15" s="163">
        <v>112.60169999999999</v>
      </c>
      <c r="EC15" s="163">
        <v>108.68340000000001</v>
      </c>
      <c r="ED15" s="163">
        <v>109.6253</v>
      </c>
      <c r="EE15" s="163">
        <v>109.6006</v>
      </c>
      <c r="EF15" s="163">
        <v>101.5514</v>
      </c>
      <c r="EG15" s="163">
        <v>-23.864000000000001</v>
      </c>
      <c r="EH15" s="163">
        <v>201.94149999999999</v>
      </c>
      <c r="EI15" s="163">
        <v>263.17149999999998</v>
      </c>
      <c r="EJ15" s="164"/>
      <c r="EK15" s="163">
        <v>-28.573799999999999</v>
      </c>
      <c r="EL15" s="163">
        <v>-26.2119</v>
      </c>
      <c r="EM15" s="164"/>
      <c r="EN15" s="163">
        <v>8.3112999999999992</v>
      </c>
      <c r="EO15" s="163">
        <v>6.5145</v>
      </c>
      <c r="EP15" s="163">
        <v>159.804</v>
      </c>
      <c r="EQ15" s="163">
        <v>-80.421800000000005</v>
      </c>
      <c r="ER15" s="163">
        <v>-81.2517</v>
      </c>
      <c r="ES15" s="163">
        <v>-58.119300000000003</v>
      </c>
      <c r="ET15" s="163">
        <v>15.92</v>
      </c>
      <c r="EU15" s="163">
        <v>-21.32</v>
      </c>
      <c r="EV15" s="163">
        <v>96.6</v>
      </c>
      <c r="EW15" s="163">
        <v>10.044</v>
      </c>
      <c r="EX15" s="163">
        <v>-25.894300000000001</v>
      </c>
      <c r="EY15" s="163">
        <v>-28.4312</v>
      </c>
      <c r="EZ15" s="163">
        <v>-27.777000000000001</v>
      </c>
      <c r="FA15" s="163">
        <v>5.0496999999999996</v>
      </c>
      <c r="FB15" s="163">
        <v>-92.535799999999995</v>
      </c>
      <c r="FC15" s="163">
        <v>56.884999999999998</v>
      </c>
      <c r="FD15" s="164"/>
      <c r="FE15" s="164"/>
      <c r="FF15" s="163">
        <v>16.6785</v>
      </c>
      <c r="FG15" s="163">
        <v>37.408799999999999</v>
      </c>
      <c r="FH15" s="163">
        <v>37.882800000000003</v>
      </c>
      <c r="FI15" s="163">
        <v>36.365000000000002</v>
      </c>
      <c r="FJ15" s="163">
        <v>31.146899999999999</v>
      </c>
      <c r="FK15" s="163">
        <v>30.644500000000001</v>
      </c>
      <c r="FL15" s="163">
        <v>-84.230500000000006</v>
      </c>
      <c r="FM15" s="163">
        <v>27.5517</v>
      </c>
      <c r="FN15" s="163">
        <v>28.017900000000001</v>
      </c>
      <c r="FO15" s="163">
        <v>-55.575800000000001</v>
      </c>
      <c r="FP15" s="163">
        <v>-36.939100000000003</v>
      </c>
      <c r="FQ15" s="163">
        <v>-40.238</v>
      </c>
      <c r="FR15" s="163">
        <v>-38.159999999999997</v>
      </c>
      <c r="FS15" s="163">
        <v>19.078099999999999</v>
      </c>
      <c r="FT15" s="163">
        <v>0.78639999999999999</v>
      </c>
      <c r="FU15" s="163">
        <v>-12.47</v>
      </c>
      <c r="FV15" s="163">
        <v>24.27</v>
      </c>
      <c r="FW15" s="163">
        <v>-41.754100000000001</v>
      </c>
      <c r="FX15" s="163">
        <v>9.9126999999999992</v>
      </c>
      <c r="FY15" s="163">
        <v>-11.833</v>
      </c>
      <c r="FZ15" s="163">
        <v>5.9870000000000001</v>
      </c>
      <c r="GA15" s="164"/>
      <c r="GB15" s="163">
        <v>14.7</v>
      </c>
      <c r="GC15" s="163">
        <v>38.5154</v>
      </c>
      <c r="GD15" s="163">
        <v>55.687899999999999</v>
      </c>
      <c r="GE15" s="163">
        <v>15.25</v>
      </c>
      <c r="GF15" s="163">
        <v>63.677500000000002</v>
      </c>
      <c r="GG15" s="163">
        <v>28</v>
      </c>
      <c r="GH15" s="163">
        <v>-15.6197</v>
      </c>
      <c r="GI15" s="164"/>
      <c r="GJ15" s="163">
        <v>1.9894000000000001</v>
      </c>
      <c r="GK15" s="163">
        <v>1.3056000000000001</v>
      </c>
      <c r="GL15" s="164"/>
      <c r="GM15" s="164"/>
      <c r="GN15" s="163">
        <v>-12.3309</v>
      </c>
      <c r="GO15" s="163">
        <v>-21.9864</v>
      </c>
      <c r="GP15" s="163">
        <v>20.400500000000001</v>
      </c>
      <c r="GQ15" s="163">
        <v>34.2851</v>
      </c>
      <c r="GR15" s="163">
        <v>61.337899999999998</v>
      </c>
      <c r="GS15" s="163">
        <v>66.064999999999998</v>
      </c>
      <c r="GT15" s="163">
        <v>-117.1155</v>
      </c>
      <c r="GU15" s="163">
        <v>-16.521799999999999</v>
      </c>
      <c r="GV15" s="163">
        <v>28.732600000000001</v>
      </c>
      <c r="GW15" s="163">
        <v>-31.972999999999999</v>
      </c>
      <c r="GX15" s="163">
        <v>11.9094</v>
      </c>
      <c r="GY15" s="163">
        <v>1.8653</v>
      </c>
      <c r="GZ15" s="163">
        <v>1.6454</v>
      </c>
      <c r="HA15" s="163">
        <v>14</v>
      </c>
      <c r="HB15" s="163">
        <v>195.72640000000001</v>
      </c>
      <c r="HC15" s="163">
        <v>197.19309999999999</v>
      </c>
      <c r="HD15" s="163">
        <v>272.39999999999998</v>
      </c>
      <c r="HE15" s="163">
        <v>-272.85239999999999</v>
      </c>
      <c r="HF15" s="163">
        <v>-500.88010000000003</v>
      </c>
      <c r="HG15" s="163">
        <v>503.10480000000001</v>
      </c>
      <c r="HH15" s="163">
        <v>499.23669999999998</v>
      </c>
      <c r="HI15" s="163">
        <v>-188.31020000000001</v>
      </c>
      <c r="HJ15" s="163">
        <v>-187.0318</v>
      </c>
      <c r="HK15" s="163">
        <v>-61.5533</v>
      </c>
      <c r="HL15" s="163">
        <v>-55.358899999999998</v>
      </c>
      <c r="HM15" s="163">
        <v>71.505600000000001</v>
      </c>
      <c r="HN15" s="163">
        <v>69.157799999999995</v>
      </c>
      <c r="HO15" s="164"/>
      <c r="HP15" s="164"/>
      <c r="HQ15" s="163">
        <v>60.6372</v>
      </c>
      <c r="HR15" s="163">
        <v>59.890099999999997</v>
      </c>
      <c r="HS15" s="163">
        <v>-46.434800000000003</v>
      </c>
      <c r="HT15" s="163">
        <v>-46.564700000000002</v>
      </c>
      <c r="HU15" s="163">
        <v>124.44</v>
      </c>
      <c r="HV15" s="163">
        <v>124.75</v>
      </c>
      <c r="HW15" s="163">
        <v>-3.2</v>
      </c>
      <c r="HX15" s="163">
        <v>-2.9</v>
      </c>
      <c r="HY15" s="163">
        <v>22.438199999999998</v>
      </c>
      <c r="HZ15" s="163">
        <v>25.92</v>
      </c>
      <c r="IA15" s="163">
        <v>-268.39260000000002</v>
      </c>
      <c r="IB15" s="163">
        <v>102.3788</v>
      </c>
      <c r="IC15" s="163">
        <v>102.2689</v>
      </c>
      <c r="ID15" s="163">
        <v>12.8</v>
      </c>
      <c r="IE15" s="163">
        <v>-46</v>
      </c>
      <c r="IF15" s="163">
        <v>-59.1</v>
      </c>
      <c r="IG15" s="163">
        <v>-59.3</v>
      </c>
      <c r="IH15" s="163">
        <v>1.5927</v>
      </c>
      <c r="II15" s="163">
        <v>1.3724000000000001</v>
      </c>
      <c r="IJ15" s="163">
        <v>-494.61930000000001</v>
      </c>
      <c r="IK15" s="163">
        <v>-220.69399999999999</v>
      </c>
      <c r="IL15" s="163">
        <v>354.90350000000001</v>
      </c>
      <c r="IM15" s="163">
        <v>302.35809999999998</v>
      </c>
      <c r="IN15" s="163">
        <v>6.7422000000000004</v>
      </c>
      <c r="IO15" s="163">
        <v>-287.94310000000002</v>
      </c>
      <c r="IP15" s="163">
        <v>285.99720000000002</v>
      </c>
      <c r="IQ15" s="163">
        <v>-107.8986</v>
      </c>
      <c r="IR15" s="163">
        <v>-188.05410000000001</v>
      </c>
      <c r="IS15" s="163">
        <v>-281.73050000000001</v>
      </c>
      <c r="IT15" s="163">
        <v>84.316199999999995</v>
      </c>
      <c r="IU15" s="163">
        <v>85.960999999999999</v>
      </c>
      <c r="IV15" s="163">
        <v>110.6323</v>
      </c>
      <c r="IW15" s="163">
        <v>-340.91140000000001</v>
      </c>
      <c r="IX15" s="163">
        <v>190.3784</v>
      </c>
      <c r="IY15" s="163">
        <v>-146.56309999999999</v>
      </c>
      <c r="IZ15" s="163">
        <v>148.1927</v>
      </c>
      <c r="JA15" s="163">
        <v>-9.6750000000000007</v>
      </c>
      <c r="JB15" s="164"/>
      <c r="JC15" s="163">
        <v>3.36</v>
      </c>
      <c r="JD15" s="163">
        <v>6.1749999999999998</v>
      </c>
      <c r="JE15" s="163">
        <v>6.1740000000000004</v>
      </c>
      <c r="JF15" s="163">
        <v>-3.44</v>
      </c>
      <c r="JG15" s="163">
        <v>-16.8</v>
      </c>
      <c r="JH15" s="164"/>
      <c r="JI15" s="163">
        <v>17.756900000000002</v>
      </c>
      <c r="JJ15" s="163">
        <v>-34.715800000000002</v>
      </c>
      <c r="JK15" s="163">
        <v>-23.875800000000002</v>
      </c>
      <c r="JL15" s="163">
        <v>12</v>
      </c>
      <c r="JM15" s="163">
        <v>35.195999999999998</v>
      </c>
      <c r="JN15" s="163">
        <v>35.209000000000003</v>
      </c>
      <c r="JO15" s="164"/>
      <c r="JP15" s="163">
        <v>13.399100000000001</v>
      </c>
      <c r="JQ15" s="163">
        <v>47.864600000000003</v>
      </c>
      <c r="JR15" s="163">
        <v>46.6813</v>
      </c>
      <c r="JS15" s="163">
        <v>46.994599999999998</v>
      </c>
      <c r="JT15" s="164"/>
      <c r="JU15" s="163">
        <v>47.2</v>
      </c>
      <c r="JV15" s="163">
        <v>31.6448</v>
      </c>
      <c r="JW15" s="163">
        <v>5.27</v>
      </c>
      <c r="JX15" s="164"/>
      <c r="JY15" s="163">
        <v>-53.472099999999998</v>
      </c>
      <c r="JZ15" s="163">
        <v>78.666899999999998</v>
      </c>
      <c r="KA15" s="163">
        <v>63.016199999999998</v>
      </c>
      <c r="KB15" s="163">
        <v>-52.1248</v>
      </c>
      <c r="KC15" s="163">
        <v>-76.753600000000006</v>
      </c>
      <c r="KD15" s="163">
        <v>53.958300000000001</v>
      </c>
      <c r="KE15" s="163">
        <v>22.127400000000002</v>
      </c>
      <c r="KF15" s="163">
        <v>-53</v>
      </c>
      <c r="KG15" s="163">
        <v>53.9</v>
      </c>
      <c r="KH15" s="164"/>
      <c r="KI15" s="163">
        <v>96.247299999999996</v>
      </c>
    </row>
    <row r="16" spans="1:295" ht="18" customHeight="1" x14ac:dyDescent="0.3">
      <c r="A16" s="160" t="s">
        <v>69</v>
      </c>
      <c r="B16" s="160" t="s">
        <v>840</v>
      </c>
      <c r="C16" s="165">
        <v>0</v>
      </c>
      <c r="D16" s="165">
        <v>16.288799999999998</v>
      </c>
      <c r="E16" s="166"/>
      <c r="F16" s="165">
        <v>8.3696999999999999</v>
      </c>
      <c r="G16" s="165">
        <v>19.536200000000001</v>
      </c>
      <c r="H16" s="166"/>
      <c r="I16" s="165">
        <v>38.723100000000002</v>
      </c>
      <c r="J16" s="165">
        <v>-134.14599999999999</v>
      </c>
      <c r="K16" s="165">
        <v>37.578800000000001</v>
      </c>
      <c r="L16" s="165">
        <v>19.0154</v>
      </c>
      <c r="M16" s="165">
        <v>18.5078</v>
      </c>
      <c r="N16" s="165">
        <v>11.1</v>
      </c>
      <c r="O16" s="165">
        <v>-33.756</v>
      </c>
      <c r="P16" s="165">
        <v>28.6</v>
      </c>
      <c r="Q16" s="165">
        <v>16.559999999999999</v>
      </c>
      <c r="R16" s="165">
        <v>-28.6</v>
      </c>
      <c r="S16" s="165">
        <v>10.7173</v>
      </c>
      <c r="T16" s="165">
        <v>274.31459999999998</v>
      </c>
      <c r="U16" s="165">
        <v>3.133</v>
      </c>
      <c r="V16" s="165">
        <v>2.4765000000000001</v>
      </c>
      <c r="W16" s="165">
        <v>5.1425000000000001</v>
      </c>
      <c r="X16" s="165">
        <v>7.0997000000000003</v>
      </c>
      <c r="Y16" s="165">
        <v>0.25180000000000002</v>
      </c>
      <c r="Z16" s="165">
        <v>8.1321999999999992</v>
      </c>
      <c r="AA16" s="166"/>
      <c r="AB16" s="166"/>
      <c r="AC16" s="165">
        <v>-47.98</v>
      </c>
      <c r="AD16" s="165">
        <v>-47.93</v>
      </c>
      <c r="AE16" s="166"/>
      <c r="AF16" s="165">
        <v>-11.1</v>
      </c>
      <c r="AG16" s="165">
        <v>33</v>
      </c>
      <c r="AH16" s="165">
        <v>5.1879999999999997</v>
      </c>
      <c r="AI16" s="165">
        <v>0.185</v>
      </c>
      <c r="AJ16" s="165">
        <v>-33.06</v>
      </c>
      <c r="AK16" s="165">
        <v>-33.11</v>
      </c>
      <c r="AL16" s="165">
        <v>-80.989999999999995</v>
      </c>
      <c r="AM16" s="165">
        <v>32.6</v>
      </c>
      <c r="AN16" s="165">
        <v>33.130000000000003</v>
      </c>
      <c r="AO16" s="165">
        <v>6.8745000000000003</v>
      </c>
      <c r="AP16" s="165">
        <v>13.0669</v>
      </c>
      <c r="AQ16" s="165">
        <v>50.492199999999997</v>
      </c>
      <c r="AR16" s="165">
        <v>52.265999999999998</v>
      </c>
      <c r="AS16" s="165">
        <v>34.709099999999999</v>
      </c>
      <c r="AT16" s="165">
        <v>-38.714199999999998</v>
      </c>
      <c r="AU16" s="165">
        <v>-38.284599999999998</v>
      </c>
      <c r="AV16" s="165">
        <v>34.162399999999998</v>
      </c>
      <c r="AW16" s="165">
        <v>33.144500000000001</v>
      </c>
      <c r="AX16" s="165">
        <v>48.761200000000002</v>
      </c>
      <c r="AY16" s="165">
        <v>49.296999999999997</v>
      </c>
      <c r="AZ16" s="165">
        <v>-0.52349999999999997</v>
      </c>
      <c r="BA16" s="165">
        <v>-1.2297</v>
      </c>
      <c r="BB16" s="165">
        <v>-273.86470000000003</v>
      </c>
      <c r="BC16" s="165">
        <v>28.2</v>
      </c>
      <c r="BD16" s="165">
        <v>-13.5</v>
      </c>
      <c r="BE16" s="165">
        <v>-13.9</v>
      </c>
      <c r="BF16" s="165">
        <v>45.3703</v>
      </c>
      <c r="BG16" s="165">
        <v>44.278700000000001</v>
      </c>
      <c r="BH16" s="165">
        <v>-5.3516000000000004</v>
      </c>
      <c r="BI16" s="166"/>
      <c r="BJ16" s="165">
        <v>-60.302399999999999</v>
      </c>
      <c r="BK16" s="165">
        <v>3.0316000000000001</v>
      </c>
      <c r="BL16" s="166"/>
      <c r="BM16" s="165">
        <v>3.6789000000000001</v>
      </c>
      <c r="BN16" s="165">
        <v>319.10140000000001</v>
      </c>
      <c r="BO16" s="165">
        <v>16.5715</v>
      </c>
      <c r="BP16" s="165">
        <v>16.327400000000001</v>
      </c>
      <c r="BQ16" s="165">
        <v>-191.0086</v>
      </c>
      <c r="BR16" s="165">
        <v>282.24930000000001</v>
      </c>
      <c r="BS16" s="166"/>
      <c r="BT16" s="165">
        <v>-51.674999999999997</v>
      </c>
      <c r="BU16" s="165">
        <v>51.461799999999997</v>
      </c>
      <c r="BV16" s="165">
        <v>64.887100000000004</v>
      </c>
      <c r="BW16" s="165">
        <v>23.8</v>
      </c>
      <c r="BX16" s="165">
        <v>18.149999999999999</v>
      </c>
      <c r="BY16" s="166"/>
      <c r="BZ16" s="165">
        <v>66.680000000000007</v>
      </c>
      <c r="CA16" s="165">
        <v>-33.217199999999998</v>
      </c>
      <c r="CB16" s="165">
        <v>-33.217199999999998</v>
      </c>
      <c r="CC16" s="165">
        <v>115.6722</v>
      </c>
      <c r="CD16" s="165">
        <v>116.02589999999999</v>
      </c>
      <c r="CE16" s="165">
        <v>38.697400000000002</v>
      </c>
      <c r="CF16" s="165">
        <v>-18.3584</v>
      </c>
      <c r="CG16" s="165">
        <v>-17.434699999999999</v>
      </c>
      <c r="CH16" s="165">
        <v>-5.3307000000000002</v>
      </c>
      <c r="CI16" s="165">
        <v>-28.821400000000001</v>
      </c>
      <c r="CJ16" s="166"/>
      <c r="CK16" s="166"/>
      <c r="CL16" s="165">
        <v>48.8</v>
      </c>
      <c r="CM16" s="165">
        <v>59.9</v>
      </c>
      <c r="CN16" s="165">
        <v>-12.12</v>
      </c>
      <c r="CO16" s="165">
        <v>53.982599999999998</v>
      </c>
      <c r="CP16" s="165">
        <v>53.244</v>
      </c>
      <c r="CQ16" s="165">
        <v>53.310899999999997</v>
      </c>
      <c r="CR16" s="165">
        <v>-56.479700000000001</v>
      </c>
      <c r="CS16" s="165">
        <v>-54.892899999999997</v>
      </c>
      <c r="CT16" s="166"/>
      <c r="CU16" s="165">
        <v>20.546099999999999</v>
      </c>
      <c r="CV16" s="165">
        <v>1.2657</v>
      </c>
      <c r="CW16" s="165">
        <v>10.6225</v>
      </c>
      <c r="CX16" s="165">
        <v>18.079999999999998</v>
      </c>
      <c r="CY16" s="165">
        <v>56.06</v>
      </c>
      <c r="CZ16" s="165">
        <v>31.6479</v>
      </c>
      <c r="DA16" s="165">
        <v>29.8874</v>
      </c>
      <c r="DB16" s="165">
        <v>-24.35</v>
      </c>
      <c r="DC16" s="166"/>
      <c r="DD16" s="165">
        <v>29.1309</v>
      </c>
      <c r="DE16" s="165">
        <v>29.461200000000002</v>
      </c>
      <c r="DF16" s="165">
        <v>-76.138499999999993</v>
      </c>
      <c r="DG16" s="166"/>
      <c r="DH16" s="165">
        <v>-14.8414</v>
      </c>
      <c r="DI16" s="166"/>
      <c r="DJ16" s="165">
        <v>-79.7</v>
      </c>
      <c r="DK16" s="165">
        <v>29.517499999999998</v>
      </c>
      <c r="DL16" s="166"/>
      <c r="DM16" s="165">
        <v>29.602399999999999</v>
      </c>
      <c r="DN16" s="165">
        <v>43.377699999999997</v>
      </c>
      <c r="DO16" s="166"/>
      <c r="DP16" s="165">
        <v>-1.64</v>
      </c>
      <c r="DQ16" s="165">
        <v>56.079000000000001</v>
      </c>
      <c r="DR16" s="165">
        <v>73.359200000000001</v>
      </c>
      <c r="DS16" s="165">
        <v>-32.17</v>
      </c>
      <c r="DT16" s="165">
        <v>-32.35</v>
      </c>
      <c r="DU16" s="165">
        <v>98.43</v>
      </c>
      <c r="DV16" s="165">
        <v>52.06</v>
      </c>
      <c r="DW16" s="165">
        <v>75.981800000000007</v>
      </c>
      <c r="DX16" s="165">
        <v>74.527299999999997</v>
      </c>
      <c r="DY16" s="165">
        <v>-26.772099999999998</v>
      </c>
      <c r="DZ16" s="165">
        <v>-25.827300000000001</v>
      </c>
      <c r="EA16" s="165">
        <v>152.77680000000001</v>
      </c>
      <c r="EB16" s="165">
        <v>113.411</v>
      </c>
      <c r="EC16" s="165">
        <v>108.0968</v>
      </c>
      <c r="ED16" s="165">
        <v>108.73439999999999</v>
      </c>
      <c r="EE16" s="165">
        <v>110.1454</v>
      </c>
      <c r="EF16" s="165">
        <v>95.978700000000003</v>
      </c>
      <c r="EG16" s="165">
        <v>-23.538</v>
      </c>
      <c r="EH16" s="165">
        <v>201.49469999999999</v>
      </c>
      <c r="EI16" s="165">
        <v>246.3903</v>
      </c>
      <c r="EJ16" s="166"/>
      <c r="EK16" s="165">
        <v>-28.531300000000002</v>
      </c>
      <c r="EL16" s="165">
        <v>-25.651</v>
      </c>
      <c r="EM16" s="166"/>
      <c r="EN16" s="165">
        <v>15.5846</v>
      </c>
      <c r="EO16" s="165">
        <v>14.487299999999999</v>
      </c>
      <c r="EP16" s="165">
        <v>136.76400000000001</v>
      </c>
      <c r="EQ16" s="165">
        <v>-81.095399999999998</v>
      </c>
      <c r="ER16" s="165">
        <v>-81.982699999999994</v>
      </c>
      <c r="ES16" s="165">
        <v>-56.595599999999997</v>
      </c>
      <c r="ET16" s="165">
        <v>0</v>
      </c>
      <c r="EU16" s="165">
        <v>-26.34</v>
      </c>
      <c r="EV16" s="165">
        <v>84.9</v>
      </c>
      <c r="EW16" s="165">
        <v>10.305999999999999</v>
      </c>
      <c r="EX16" s="165">
        <v>-10.9909</v>
      </c>
      <c r="EY16" s="165">
        <v>-28.6188</v>
      </c>
      <c r="EZ16" s="165">
        <v>-27.746600000000001</v>
      </c>
      <c r="FA16" s="165">
        <v>5.4458000000000002</v>
      </c>
      <c r="FB16" s="165">
        <v>-92.113500000000002</v>
      </c>
      <c r="FC16" s="165">
        <v>59.3429</v>
      </c>
      <c r="FD16" s="166"/>
      <c r="FE16" s="166"/>
      <c r="FF16" s="165">
        <v>16.540400000000002</v>
      </c>
      <c r="FG16" s="165">
        <v>37.808900000000001</v>
      </c>
      <c r="FH16" s="165">
        <v>38.189399999999999</v>
      </c>
      <c r="FI16" s="165">
        <v>36.303699999999999</v>
      </c>
      <c r="FJ16" s="165">
        <v>32.654000000000003</v>
      </c>
      <c r="FK16" s="165">
        <v>33.156300000000002</v>
      </c>
      <c r="FL16" s="165">
        <v>-83.058300000000003</v>
      </c>
      <c r="FM16" s="165">
        <v>28.9956</v>
      </c>
      <c r="FN16" s="165">
        <v>28.982199999999999</v>
      </c>
      <c r="FO16" s="165">
        <v>-54.131100000000004</v>
      </c>
      <c r="FP16" s="165">
        <v>-35.463799999999999</v>
      </c>
      <c r="FQ16" s="165">
        <v>-41.395299999999999</v>
      </c>
      <c r="FR16" s="165">
        <v>-36.43</v>
      </c>
      <c r="FS16" s="165">
        <v>19.383199999999999</v>
      </c>
      <c r="FT16" s="165">
        <v>0.7974</v>
      </c>
      <c r="FU16" s="165">
        <v>-12.59</v>
      </c>
      <c r="FV16" s="165">
        <v>23.81</v>
      </c>
      <c r="FW16" s="165">
        <v>-41.072899999999997</v>
      </c>
      <c r="FX16" s="165">
        <v>10.1235</v>
      </c>
      <c r="FY16" s="165">
        <v>-11.888999999999999</v>
      </c>
      <c r="FZ16" s="165">
        <v>7.9390000000000001</v>
      </c>
      <c r="GA16" s="166"/>
      <c r="GB16" s="165">
        <v>14.87</v>
      </c>
      <c r="GC16" s="165">
        <v>37.116500000000002</v>
      </c>
      <c r="GD16" s="165">
        <v>53.2027</v>
      </c>
      <c r="GE16" s="165">
        <v>15.08</v>
      </c>
      <c r="GF16" s="165">
        <v>63.926499999999997</v>
      </c>
      <c r="GG16" s="165">
        <v>27.3</v>
      </c>
      <c r="GH16" s="165">
        <v>-16.392600000000002</v>
      </c>
      <c r="GI16" s="166"/>
      <c r="GJ16" s="165">
        <v>2.2157</v>
      </c>
      <c r="GK16" s="165">
        <v>1.2878000000000001</v>
      </c>
      <c r="GL16" s="166"/>
      <c r="GM16" s="166"/>
      <c r="GN16" s="165">
        <v>-12.084300000000001</v>
      </c>
      <c r="GO16" s="165">
        <v>-22.135899999999999</v>
      </c>
      <c r="GP16" s="165">
        <v>20.3218</v>
      </c>
      <c r="GQ16" s="165">
        <v>34.116999999999997</v>
      </c>
      <c r="GR16" s="165">
        <v>63.776600000000002</v>
      </c>
      <c r="GS16" s="165">
        <v>62.730800000000002</v>
      </c>
      <c r="GT16" s="165">
        <v>-120.92359999999999</v>
      </c>
      <c r="GU16" s="165">
        <v>-16.269600000000001</v>
      </c>
      <c r="GV16" s="165">
        <v>28.931000000000001</v>
      </c>
      <c r="GW16" s="165">
        <v>-31.7318</v>
      </c>
      <c r="GX16" s="165">
        <v>11.8635</v>
      </c>
      <c r="GY16" s="165">
        <v>1.8946000000000001</v>
      </c>
      <c r="GZ16" s="165">
        <v>1.6558999999999999</v>
      </c>
      <c r="HA16" s="166"/>
      <c r="HB16" s="165">
        <v>194.8647</v>
      </c>
      <c r="HC16" s="165">
        <v>195.85659999999999</v>
      </c>
      <c r="HD16" s="165">
        <v>283.7</v>
      </c>
      <c r="HE16" s="165">
        <v>-282.96300000000002</v>
      </c>
      <c r="HF16" s="165">
        <v>-516.27949999999998</v>
      </c>
      <c r="HG16" s="165">
        <v>516.95579999999995</v>
      </c>
      <c r="HH16" s="165">
        <v>514.77919999999995</v>
      </c>
      <c r="HI16" s="165">
        <v>-185.8459</v>
      </c>
      <c r="HJ16" s="165">
        <v>-184.9571</v>
      </c>
      <c r="HK16" s="165">
        <v>-68.534300000000002</v>
      </c>
      <c r="HL16" s="165">
        <v>-61.724800000000002</v>
      </c>
      <c r="HM16" s="165">
        <v>75.885900000000007</v>
      </c>
      <c r="HN16" s="165">
        <v>74.475200000000001</v>
      </c>
      <c r="HO16" s="166"/>
      <c r="HP16" s="166"/>
      <c r="HQ16" s="165">
        <v>62.45</v>
      </c>
      <c r="HR16" s="165">
        <v>61.713900000000002</v>
      </c>
      <c r="HS16" s="165">
        <v>-45.057600000000001</v>
      </c>
      <c r="HT16" s="165">
        <v>-46.163600000000002</v>
      </c>
      <c r="HU16" s="165">
        <v>129.53</v>
      </c>
      <c r="HV16" s="165">
        <v>126.72</v>
      </c>
      <c r="HW16" s="165">
        <v>-9.6999999999999993</v>
      </c>
      <c r="HX16" s="165">
        <v>-9.6999999999999993</v>
      </c>
      <c r="HY16" s="165">
        <v>22.397600000000001</v>
      </c>
      <c r="HZ16" s="165">
        <v>26</v>
      </c>
      <c r="IA16" s="165">
        <v>-273.88029999999998</v>
      </c>
      <c r="IB16" s="165">
        <v>105.815</v>
      </c>
      <c r="IC16" s="165">
        <v>106.944</v>
      </c>
      <c r="ID16" s="165">
        <v>12.8</v>
      </c>
      <c r="IE16" s="165">
        <v>-50.7</v>
      </c>
      <c r="IF16" s="165">
        <v>-61.6</v>
      </c>
      <c r="IG16" s="165">
        <v>-61</v>
      </c>
      <c r="IH16" s="166"/>
      <c r="II16" s="166"/>
      <c r="IJ16" s="165">
        <v>-502.48239999999998</v>
      </c>
      <c r="IK16" s="165">
        <v>-205.42529999999999</v>
      </c>
      <c r="IL16" s="165">
        <v>349.29809999999998</v>
      </c>
      <c r="IM16" s="165">
        <v>299.95490000000001</v>
      </c>
      <c r="IN16" s="165">
        <v>8.8327000000000009</v>
      </c>
      <c r="IO16" s="165">
        <v>-288.4683</v>
      </c>
      <c r="IP16" s="165">
        <v>285.39080000000001</v>
      </c>
      <c r="IQ16" s="165">
        <v>-109.94410000000001</v>
      </c>
      <c r="IR16" s="165">
        <v>-188.99109999999999</v>
      </c>
      <c r="IS16" s="165">
        <v>-279.46769999999998</v>
      </c>
      <c r="IT16" s="165">
        <v>83.386700000000005</v>
      </c>
      <c r="IU16" s="165">
        <v>82.087800000000001</v>
      </c>
      <c r="IV16" s="165">
        <v>111.1142</v>
      </c>
      <c r="IW16" s="165">
        <v>-335.154</v>
      </c>
      <c r="IX16" s="165">
        <v>192.2928</v>
      </c>
      <c r="IY16" s="165">
        <v>-140.46789999999999</v>
      </c>
      <c r="IZ16" s="165">
        <v>140.4847</v>
      </c>
      <c r="JA16" s="165">
        <v>-10.098000000000001</v>
      </c>
      <c r="JB16" s="166"/>
      <c r="JC16" s="165">
        <v>1.1200000000000001</v>
      </c>
      <c r="JD16" s="165">
        <v>6.4260000000000002</v>
      </c>
      <c r="JE16" s="165">
        <v>6.42</v>
      </c>
      <c r="JF16" s="165">
        <v>-0.64</v>
      </c>
      <c r="JG16" s="165">
        <v>-18.8</v>
      </c>
      <c r="JH16" s="166"/>
      <c r="JI16" s="165">
        <v>20.0427</v>
      </c>
      <c r="JJ16" s="165">
        <v>-35.274299999999997</v>
      </c>
      <c r="JK16" s="165">
        <v>-23.848299999999998</v>
      </c>
      <c r="JL16" s="165">
        <v>11.5</v>
      </c>
      <c r="JM16" s="165">
        <v>27.189</v>
      </c>
      <c r="JN16" s="165">
        <v>28.094000000000001</v>
      </c>
      <c r="JO16" s="166"/>
      <c r="JP16" s="165">
        <v>13.420500000000001</v>
      </c>
      <c r="JQ16" s="165">
        <v>48.244599999999998</v>
      </c>
      <c r="JR16" s="165">
        <v>49.607900000000001</v>
      </c>
      <c r="JS16" s="165">
        <v>49.572299999999998</v>
      </c>
      <c r="JT16" s="166"/>
      <c r="JU16" s="165">
        <v>51</v>
      </c>
      <c r="JV16" s="165">
        <v>31.513100000000001</v>
      </c>
      <c r="JW16" s="165">
        <v>5.29</v>
      </c>
      <c r="JX16" s="166"/>
      <c r="JY16" s="165">
        <v>-59.427700000000002</v>
      </c>
      <c r="JZ16" s="165">
        <v>81.942300000000003</v>
      </c>
      <c r="KA16" s="165">
        <v>69.664500000000004</v>
      </c>
      <c r="KB16" s="165">
        <v>-57.118899999999996</v>
      </c>
      <c r="KC16" s="165">
        <v>-82.802400000000006</v>
      </c>
      <c r="KD16" s="165">
        <v>60.704500000000003</v>
      </c>
      <c r="KE16" s="165">
        <v>20.606200000000001</v>
      </c>
      <c r="KF16" s="165">
        <v>-57.7</v>
      </c>
      <c r="KG16" s="165">
        <v>58.7</v>
      </c>
      <c r="KH16" s="166"/>
      <c r="KI16" s="165">
        <v>100.7124</v>
      </c>
    </row>
    <row r="17" spans="1:295" ht="18" customHeight="1" x14ac:dyDescent="0.3">
      <c r="A17" s="160" t="s">
        <v>69</v>
      </c>
      <c r="B17" s="160" t="s">
        <v>841</v>
      </c>
      <c r="C17" s="161">
        <v>0</v>
      </c>
      <c r="D17" s="161">
        <v>16.296800000000001</v>
      </c>
      <c r="E17" s="161">
        <v>-32.4756</v>
      </c>
      <c r="F17" s="161">
        <v>8.4796999999999993</v>
      </c>
      <c r="G17" s="161">
        <v>19.7637</v>
      </c>
      <c r="H17" s="162"/>
      <c r="I17" s="161">
        <v>39.807600000000001</v>
      </c>
      <c r="J17" s="161">
        <v>-132.00960000000001</v>
      </c>
      <c r="K17" s="161">
        <v>38.3202</v>
      </c>
      <c r="L17" s="161">
        <v>19.7014</v>
      </c>
      <c r="M17" s="161">
        <v>19.206499999999998</v>
      </c>
      <c r="N17" s="161">
        <v>6.66</v>
      </c>
      <c r="O17" s="161">
        <v>-34.375</v>
      </c>
      <c r="P17" s="161">
        <v>30.8</v>
      </c>
      <c r="Q17" s="161">
        <v>17.388000000000002</v>
      </c>
      <c r="R17" s="161">
        <v>-30.8</v>
      </c>
      <c r="S17" s="161">
        <v>11.5219</v>
      </c>
      <c r="T17" s="161">
        <v>269.56619999999998</v>
      </c>
      <c r="U17" s="161">
        <v>3.6082999999999998</v>
      </c>
      <c r="V17" s="161">
        <v>3.5569000000000002</v>
      </c>
      <c r="W17" s="161">
        <v>5.5563000000000002</v>
      </c>
      <c r="X17" s="161">
        <v>6.8859000000000004</v>
      </c>
      <c r="Y17" s="161">
        <v>0.27160000000000001</v>
      </c>
      <c r="Z17" s="161">
        <v>8.5134000000000007</v>
      </c>
      <c r="AA17" s="162"/>
      <c r="AB17" s="162"/>
      <c r="AC17" s="161">
        <v>-48.44</v>
      </c>
      <c r="AD17" s="161">
        <v>-48.55</v>
      </c>
      <c r="AE17" s="162"/>
      <c r="AF17" s="161">
        <v>-6.66</v>
      </c>
      <c r="AG17" s="161">
        <v>33</v>
      </c>
      <c r="AH17" s="161">
        <v>4.9669999999999996</v>
      </c>
      <c r="AI17" s="161">
        <v>0.186</v>
      </c>
      <c r="AJ17" s="161">
        <v>-33.64</v>
      </c>
      <c r="AK17" s="161">
        <v>-33.89</v>
      </c>
      <c r="AL17" s="161">
        <v>-80.36</v>
      </c>
      <c r="AM17" s="161">
        <v>34</v>
      </c>
      <c r="AN17" s="161">
        <v>34.1</v>
      </c>
      <c r="AO17" s="161">
        <v>7.2447999999999997</v>
      </c>
      <c r="AP17" s="161">
        <v>12.6403</v>
      </c>
      <c r="AQ17" s="161">
        <v>50.851700000000001</v>
      </c>
      <c r="AR17" s="161">
        <v>52.744100000000003</v>
      </c>
      <c r="AS17" s="161">
        <v>41.013800000000003</v>
      </c>
      <c r="AT17" s="161">
        <v>-38.3123</v>
      </c>
      <c r="AU17" s="161">
        <v>-37.652700000000003</v>
      </c>
      <c r="AV17" s="161">
        <v>31.014800000000001</v>
      </c>
      <c r="AW17" s="161">
        <v>30.922000000000001</v>
      </c>
      <c r="AX17" s="161">
        <v>50.368699999999997</v>
      </c>
      <c r="AY17" s="161">
        <v>51.708300000000001</v>
      </c>
      <c r="AZ17" s="161">
        <v>-0.52349999999999997</v>
      </c>
      <c r="BA17" s="161">
        <v>-8.7335999999999991</v>
      </c>
      <c r="BB17" s="161">
        <v>-289.63679999999999</v>
      </c>
      <c r="BC17" s="161">
        <v>29.347999999999999</v>
      </c>
      <c r="BD17" s="161">
        <v>-13.9</v>
      </c>
      <c r="BE17" s="161">
        <v>-14.2</v>
      </c>
      <c r="BF17" s="161">
        <v>42.8215</v>
      </c>
      <c r="BG17" s="161">
        <v>42.9833</v>
      </c>
      <c r="BH17" s="161">
        <v>-5.6471999999999998</v>
      </c>
      <c r="BI17" s="162"/>
      <c r="BJ17" s="161">
        <v>-59.748899999999999</v>
      </c>
      <c r="BK17" s="161">
        <v>2.6265999999999998</v>
      </c>
      <c r="BL17" s="162"/>
      <c r="BM17" s="161">
        <v>3.6126999999999998</v>
      </c>
      <c r="BN17" s="161">
        <v>338.66379999999998</v>
      </c>
      <c r="BO17" s="161">
        <v>23.010899999999999</v>
      </c>
      <c r="BP17" s="161">
        <v>22.9194</v>
      </c>
      <c r="BQ17" s="161">
        <v>-209.93459999999999</v>
      </c>
      <c r="BR17" s="161">
        <v>302.29399999999998</v>
      </c>
      <c r="BS17" s="162"/>
      <c r="BT17" s="161">
        <v>-39.450600000000001</v>
      </c>
      <c r="BU17" s="161">
        <v>37.712499999999999</v>
      </c>
      <c r="BV17" s="161">
        <v>65.934899999999999</v>
      </c>
      <c r="BW17" s="161">
        <v>24.36</v>
      </c>
      <c r="BX17" s="161">
        <v>18.93</v>
      </c>
      <c r="BY17" s="161">
        <v>45.54</v>
      </c>
      <c r="BZ17" s="161">
        <v>67.47</v>
      </c>
      <c r="CA17" s="161">
        <v>-36.432099999999998</v>
      </c>
      <c r="CB17" s="161">
        <v>-35.628399999999999</v>
      </c>
      <c r="CC17" s="161">
        <v>114.01300000000001</v>
      </c>
      <c r="CD17" s="161">
        <v>115.1648</v>
      </c>
      <c r="CE17" s="161">
        <v>36.702199999999998</v>
      </c>
      <c r="CF17" s="161">
        <v>-19.113399999999999</v>
      </c>
      <c r="CG17" s="161">
        <v>-19.251899999999999</v>
      </c>
      <c r="CH17" s="161">
        <v>-6.1296999999999997</v>
      </c>
      <c r="CI17" s="161">
        <v>-35.540100000000002</v>
      </c>
      <c r="CJ17" s="162"/>
      <c r="CK17" s="162"/>
      <c r="CL17" s="161">
        <v>40.200000000000003</v>
      </c>
      <c r="CM17" s="161">
        <v>71.099999999999994</v>
      </c>
      <c r="CN17" s="161">
        <v>-11.97</v>
      </c>
      <c r="CO17" s="161">
        <v>51.307899999999997</v>
      </c>
      <c r="CP17" s="161">
        <v>51.811</v>
      </c>
      <c r="CQ17" s="161">
        <v>51.103000000000002</v>
      </c>
      <c r="CR17" s="161">
        <v>-56.350999999999999</v>
      </c>
      <c r="CS17" s="161">
        <v>-55.892600000000002</v>
      </c>
      <c r="CT17" s="161">
        <v>10.9109</v>
      </c>
      <c r="CU17" s="161">
        <v>12.731</v>
      </c>
      <c r="CV17" s="161">
        <v>10.5038</v>
      </c>
      <c r="CW17" s="161">
        <v>11.3934</v>
      </c>
      <c r="CX17" s="161">
        <v>22.48</v>
      </c>
      <c r="CY17" s="161">
        <v>57.35</v>
      </c>
      <c r="CZ17" s="161">
        <v>32.116700000000002</v>
      </c>
      <c r="DA17" s="161">
        <v>30.326799999999999</v>
      </c>
      <c r="DB17" s="161">
        <v>-24.72</v>
      </c>
      <c r="DC17" s="162"/>
      <c r="DD17" s="161">
        <v>35.481200000000001</v>
      </c>
      <c r="DE17" s="161">
        <v>34.990699999999997</v>
      </c>
      <c r="DF17" s="161">
        <v>-96.313500000000005</v>
      </c>
      <c r="DG17" s="162"/>
      <c r="DH17" s="161">
        <v>-15.048999999999999</v>
      </c>
      <c r="DI17" s="161">
        <v>-77.099999999999994</v>
      </c>
      <c r="DJ17" s="161">
        <v>-77.400000000000006</v>
      </c>
      <c r="DK17" s="161">
        <v>29.187899999999999</v>
      </c>
      <c r="DL17" s="162"/>
      <c r="DM17" s="161">
        <v>32.420299999999997</v>
      </c>
      <c r="DN17" s="161">
        <v>43.9636</v>
      </c>
      <c r="DO17" s="162"/>
      <c r="DP17" s="161">
        <v>-2.96</v>
      </c>
      <c r="DQ17" s="161">
        <v>54.863999999999997</v>
      </c>
      <c r="DR17" s="161">
        <v>95.575400000000002</v>
      </c>
      <c r="DS17" s="161">
        <v>-32.450000000000003</v>
      </c>
      <c r="DT17" s="161">
        <v>-32.659999999999997</v>
      </c>
      <c r="DU17" s="161">
        <v>99.58</v>
      </c>
      <c r="DV17" s="161">
        <v>51.42</v>
      </c>
      <c r="DW17" s="161">
        <v>96.581800000000001</v>
      </c>
      <c r="DX17" s="161">
        <v>95.218199999999996</v>
      </c>
      <c r="DY17" s="161">
        <v>-21.8873</v>
      </c>
      <c r="DZ17" s="161">
        <v>-21.554500000000001</v>
      </c>
      <c r="EA17" s="161">
        <v>165.2141</v>
      </c>
      <c r="EB17" s="161">
        <v>126.5985</v>
      </c>
      <c r="EC17" s="161">
        <v>120.42489999999999</v>
      </c>
      <c r="ED17" s="161">
        <v>122.7925</v>
      </c>
      <c r="EE17" s="161">
        <v>85.639499999999998</v>
      </c>
      <c r="EF17" s="161">
        <v>74.193200000000004</v>
      </c>
      <c r="EG17" s="161">
        <v>-24.952999999999999</v>
      </c>
      <c r="EH17" s="161">
        <v>226.8964</v>
      </c>
      <c r="EI17" s="161">
        <v>225.21029999999999</v>
      </c>
      <c r="EJ17" s="162"/>
      <c r="EK17" s="161">
        <v>-29.654599999999999</v>
      </c>
      <c r="EL17" s="161">
        <v>-28.2685</v>
      </c>
      <c r="EM17" s="162"/>
      <c r="EN17" s="161">
        <v>24.1388</v>
      </c>
      <c r="EO17" s="161">
        <v>22.914100000000001</v>
      </c>
      <c r="EP17" s="161">
        <v>49.2</v>
      </c>
      <c r="EQ17" s="161">
        <v>-65.551699999999997</v>
      </c>
      <c r="ER17" s="161">
        <v>-66.474400000000003</v>
      </c>
      <c r="ES17" s="161">
        <v>-34.869900000000001</v>
      </c>
      <c r="ET17" s="161">
        <v>0</v>
      </c>
      <c r="EU17" s="161">
        <v>-18.82</v>
      </c>
      <c r="EV17" s="161">
        <v>1</v>
      </c>
      <c r="EW17" s="161">
        <v>10.6448</v>
      </c>
      <c r="EX17" s="161">
        <v>1.7706</v>
      </c>
      <c r="EY17" s="161">
        <v>-28.747800000000002</v>
      </c>
      <c r="EZ17" s="161">
        <v>-28.276</v>
      </c>
      <c r="FA17" s="161">
        <v>5.1635</v>
      </c>
      <c r="FB17" s="161">
        <v>-71.126499999999993</v>
      </c>
      <c r="FC17" s="161">
        <v>35.998800000000003</v>
      </c>
      <c r="FD17" s="162"/>
      <c r="FE17" s="162"/>
      <c r="FF17" s="161">
        <v>16.850999999999999</v>
      </c>
      <c r="FG17" s="161">
        <v>40.017800000000001</v>
      </c>
      <c r="FH17" s="161">
        <v>40.698500000000003</v>
      </c>
      <c r="FI17" s="161">
        <v>37.359200000000001</v>
      </c>
      <c r="FJ17" s="161">
        <v>35.165799999999997</v>
      </c>
      <c r="FK17" s="161">
        <v>35.500700000000002</v>
      </c>
      <c r="FL17" s="161">
        <v>-71.168899999999994</v>
      </c>
      <c r="FM17" s="161">
        <v>23.709099999999999</v>
      </c>
      <c r="FN17" s="161">
        <v>23.738900000000001</v>
      </c>
      <c r="FO17" s="161">
        <v>-47.944299999999998</v>
      </c>
      <c r="FP17" s="161">
        <v>-31.370799999999999</v>
      </c>
      <c r="FQ17" s="161">
        <v>-39.439700000000002</v>
      </c>
      <c r="FR17" s="161">
        <v>-35.25</v>
      </c>
      <c r="FS17" s="161">
        <v>18.887599999999999</v>
      </c>
      <c r="FT17" s="161">
        <v>0.77549999999999997</v>
      </c>
      <c r="FU17" s="161">
        <v>-11.87</v>
      </c>
      <c r="FV17" s="161">
        <v>22.57</v>
      </c>
      <c r="FW17" s="161">
        <v>-39.820700000000002</v>
      </c>
      <c r="FX17" s="161">
        <v>9.8609000000000009</v>
      </c>
      <c r="FY17" s="161">
        <v>-11.821</v>
      </c>
      <c r="FZ17" s="161">
        <v>7.9379999999999997</v>
      </c>
      <c r="GA17" s="162"/>
      <c r="GB17" s="161">
        <v>16.260000000000002</v>
      </c>
      <c r="GC17" s="161">
        <v>32.098500000000001</v>
      </c>
      <c r="GD17" s="161">
        <v>48.363999999999997</v>
      </c>
      <c r="GE17" s="162"/>
      <c r="GF17" s="161">
        <v>65.650499999999994</v>
      </c>
      <c r="GG17" s="161">
        <v>26.4</v>
      </c>
      <c r="GH17" s="161">
        <v>-16.441800000000001</v>
      </c>
      <c r="GI17" s="162"/>
      <c r="GJ17" s="161">
        <v>1.7559</v>
      </c>
      <c r="GK17" s="161">
        <v>1.3138000000000001</v>
      </c>
      <c r="GL17" s="162"/>
      <c r="GM17" s="162"/>
      <c r="GN17" s="161">
        <v>-11.428900000000001</v>
      </c>
      <c r="GO17" s="161">
        <v>-22.726299999999998</v>
      </c>
      <c r="GP17" s="161">
        <v>20.787800000000001</v>
      </c>
      <c r="GQ17" s="161">
        <v>35.7136</v>
      </c>
      <c r="GR17" s="161">
        <v>61.685299999999998</v>
      </c>
      <c r="GS17" s="161">
        <v>63.057200000000002</v>
      </c>
      <c r="GT17" s="161">
        <v>-122.78400000000001</v>
      </c>
      <c r="GU17" s="161">
        <v>-16.174199999999999</v>
      </c>
      <c r="GV17" s="161">
        <v>29.613299999999999</v>
      </c>
      <c r="GW17" s="161">
        <v>-32.559699999999999</v>
      </c>
      <c r="GX17" s="161">
        <v>12.9618</v>
      </c>
      <c r="GY17" s="161">
        <v>2.5489000000000002</v>
      </c>
      <c r="GZ17" s="161">
        <v>2.2149000000000001</v>
      </c>
      <c r="HA17" s="161">
        <v>14.1511</v>
      </c>
      <c r="HB17" s="161">
        <v>193.2516</v>
      </c>
      <c r="HC17" s="161">
        <v>192.8931</v>
      </c>
      <c r="HD17" s="161">
        <v>276.60000000000002</v>
      </c>
      <c r="HE17" s="161">
        <v>-274.10219999999998</v>
      </c>
      <c r="HF17" s="161">
        <v>-502.49979999999999</v>
      </c>
      <c r="HG17" s="161">
        <v>504.35559999999998</v>
      </c>
      <c r="HH17" s="161">
        <v>501.9957</v>
      </c>
      <c r="HI17" s="161">
        <v>-182.13669999999999</v>
      </c>
      <c r="HJ17" s="161">
        <v>-183.75620000000001</v>
      </c>
      <c r="HK17" s="161">
        <v>-63.680700000000002</v>
      </c>
      <c r="HL17" s="161">
        <v>-55.639499999999998</v>
      </c>
      <c r="HM17" s="161">
        <v>69.141800000000003</v>
      </c>
      <c r="HN17" s="161">
        <v>71.144400000000005</v>
      </c>
      <c r="HO17" s="162"/>
      <c r="HP17" s="162"/>
      <c r="HQ17" s="161">
        <v>64.152900000000002</v>
      </c>
      <c r="HR17" s="161">
        <v>63.999099999999999</v>
      </c>
      <c r="HS17" s="161">
        <v>-48.441600000000001</v>
      </c>
      <c r="HT17" s="161">
        <v>-47.6066</v>
      </c>
      <c r="HU17" s="161">
        <v>122.01</v>
      </c>
      <c r="HV17" s="161">
        <v>120.7</v>
      </c>
      <c r="HW17" s="161">
        <v>-5.9</v>
      </c>
      <c r="HX17" s="161">
        <v>-6.3</v>
      </c>
      <c r="HY17" s="161">
        <v>22.416899999999998</v>
      </c>
      <c r="HZ17" s="161">
        <v>27.6</v>
      </c>
      <c r="IA17" s="161">
        <v>-279.12079999999997</v>
      </c>
      <c r="IB17" s="161">
        <v>107.43259999999999</v>
      </c>
      <c r="IC17" s="161">
        <v>107.3287</v>
      </c>
      <c r="ID17" s="161">
        <v>13.3</v>
      </c>
      <c r="IE17" s="161">
        <v>-47.8</v>
      </c>
      <c r="IF17" s="161">
        <v>-60.9</v>
      </c>
      <c r="IG17" s="161">
        <v>-60.3</v>
      </c>
      <c r="IH17" s="161">
        <v>1.452</v>
      </c>
      <c r="II17" s="162"/>
      <c r="IJ17" s="161">
        <v>-493.78399999999999</v>
      </c>
      <c r="IK17" s="161">
        <v>-183.53129999999999</v>
      </c>
      <c r="IL17" s="161">
        <v>348.21350000000001</v>
      </c>
      <c r="IM17" s="161">
        <v>296.24919999999997</v>
      </c>
      <c r="IN17" s="161">
        <v>2.3727</v>
      </c>
      <c r="IO17" s="161">
        <v>-283.05110000000002</v>
      </c>
      <c r="IP17" s="161">
        <v>288.36950000000002</v>
      </c>
      <c r="IQ17" s="161">
        <v>-117.5587</v>
      </c>
      <c r="IR17" s="161">
        <v>-189.09909999999999</v>
      </c>
      <c r="IS17" s="161">
        <v>-278.64030000000002</v>
      </c>
      <c r="IT17" s="161">
        <v>77.972700000000003</v>
      </c>
      <c r="IU17" s="161">
        <v>79.996200000000002</v>
      </c>
      <c r="IV17" s="161">
        <v>116.52</v>
      </c>
      <c r="IW17" s="161">
        <v>-336.65010000000001</v>
      </c>
      <c r="IX17" s="161">
        <v>192.83670000000001</v>
      </c>
      <c r="IY17" s="161">
        <v>-143.66849999999999</v>
      </c>
      <c r="IZ17" s="161">
        <v>144.34299999999999</v>
      </c>
      <c r="JA17" s="161">
        <v>-9.2795000000000005</v>
      </c>
      <c r="JB17" s="162"/>
      <c r="JC17" s="161">
        <v>1.92</v>
      </c>
      <c r="JD17" s="161">
        <v>6.49</v>
      </c>
      <c r="JE17" s="161">
        <v>6.4850000000000003</v>
      </c>
      <c r="JF17" s="161">
        <v>-1.44</v>
      </c>
      <c r="JG17" s="161">
        <v>-17.440000000000001</v>
      </c>
      <c r="JH17" s="162"/>
      <c r="JI17" s="161">
        <v>18.6633</v>
      </c>
      <c r="JJ17" s="161">
        <v>-34.276299999999999</v>
      </c>
      <c r="JK17" s="161">
        <v>-23.497399999999999</v>
      </c>
      <c r="JL17" s="161">
        <v>10.7</v>
      </c>
      <c r="JM17" s="161">
        <v>29.262</v>
      </c>
      <c r="JN17" s="161">
        <v>30.033000000000001</v>
      </c>
      <c r="JO17" s="162"/>
      <c r="JP17" s="161">
        <v>13.644399999999999</v>
      </c>
      <c r="JQ17" s="161">
        <v>48.267200000000003</v>
      </c>
      <c r="JR17" s="161">
        <v>46.7973</v>
      </c>
      <c r="JS17" s="161">
        <v>47.942399999999999</v>
      </c>
      <c r="JT17" s="162"/>
      <c r="JU17" s="161">
        <v>50</v>
      </c>
      <c r="JV17" s="161">
        <v>30.642700000000001</v>
      </c>
      <c r="JW17" s="161">
        <v>5.29</v>
      </c>
      <c r="JX17" s="162"/>
      <c r="JY17" s="161">
        <v>-51.972299999999997</v>
      </c>
      <c r="JZ17" s="161">
        <v>79.143799999999999</v>
      </c>
      <c r="KA17" s="161">
        <v>65.346699999999998</v>
      </c>
      <c r="KB17" s="161">
        <v>-52.770200000000003</v>
      </c>
      <c r="KC17" s="161">
        <v>-78.447599999999994</v>
      </c>
      <c r="KD17" s="161">
        <v>55.323599999999999</v>
      </c>
      <c r="KE17" s="161">
        <v>21.983499999999999</v>
      </c>
      <c r="KF17" s="161">
        <v>-55.3</v>
      </c>
      <c r="KG17" s="161">
        <v>55.6</v>
      </c>
      <c r="KH17" s="162"/>
      <c r="KI17" s="161">
        <v>104.82040000000001</v>
      </c>
    </row>
    <row r="18" spans="1:295" ht="18" customHeight="1" x14ac:dyDescent="0.3">
      <c r="A18" s="160" t="s">
        <v>69</v>
      </c>
      <c r="B18" s="160" t="s">
        <v>842</v>
      </c>
      <c r="C18" s="163">
        <v>0</v>
      </c>
      <c r="D18" s="163">
        <v>16.570599999999999</v>
      </c>
      <c r="E18" s="163">
        <v>-33.385100000000001</v>
      </c>
      <c r="F18" s="163">
        <v>8.4733000000000001</v>
      </c>
      <c r="G18" s="163">
        <v>19.826000000000001</v>
      </c>
      <c r="H18" s="164"/>
      <c r="I18" s="163">
        <v>39.9788</v>
      </c>
      <c r="J18" s="163">
        <v>-133.535</v>
      </c>
      <c r="K18" s="163">
        <v>38.495100000000001</v>
      </c>
      <c r="L18" s="164"/>
      <c r="M18" s="163">
        <v>19.016100000000002</v>
      </c>
      <c r="N18" s="163">
        <v>8.8800000000000008</v>
      </c>
      <c r="O18" s="163">
        <v>-35.813000000000002</v>
      </c>
      <c r="P18" s="163">
        <v>30.8</v>
      </c>
      <c r="Q18" s="164"/>
      <c r="R18" s="164"/>
      <c r="S18" s="163">
        <v>11.369899999999999</v>
      </c>
      <c r="T18" s="163">
        <v>272.58859999999999</v>
      </c>
      <c r="U18" s="163">
        <v>3.4742000000000002</v>
      </c>
      <c r="V18" s="163">
        <v>3.5811999999999999</v>
      </c>
      <c r="W18" s="163">
        <v>5.6844999999999999</v>
      </c>
      <c r="X18" s="163">
        <v>6.9055</v>
      </c>
      <c r="Y18" s="163">
        <v>0.31900000000000001</v>
      </c>
      <c r="Z18" s="163">
        <v>7.9692999999999996</v>
      </c>
      <c r="AA18" s="164"/>
      <c r="AB18" s="164"/>
      <c r="AC18" s="163">
        <v>-48.51</v>
      </c>
      <c r="AD18" s="163">
        <v>-48.12</v>
      </c>
      <c r="AE18" s="164"/>
      <c r="AF18" s="163">
        <v>-8.8800000000000008</v>
      </c>
      <c r="AG18" s="163">
        <v>35.200000000000003</v>
      </c>
      <c r="AH18" s="163">
        <v>3.8740000000000001</v>
      </c>
      <c r="AI18" s="163">
        <v>0.17699999999999999</v>
      </c>
      <c r="AJ18" s="163">
        <v>-32.909999999999997</v>
      </c>
      <c r="AK18" s="163">
        <v>-32.299999999999997</v>
      </c>
      <c r="AL18" s="163">
        <v>-81.86</v>
      </c>
      <c r="AM18" s="163">
        <v>32.58</v>
      </c>
      <c r="AN18" s="163">
        <v>33.17</v>
      </c>
      <c r="AO18" s="163">
        <v>7.1548999999999996</v>
      </c>
      <c r="AP18" s="163">
        <v>12.5044</v>
      </c>
      <c r="AQ18" s="163">
        <v>49.766800000000003</v>
      </c>
      <c r="AR18" s="163">
        <v>51.363199999999999</v>
      </c>
      <c r="AS18" s="163">
        <v>40.679400000000001</v>
      </c>
      <c r="AT18" s="163">
        <v>-38.178400000000003</v>
      </c>
      <c r="AU18" s="163">
        <v>-37.956099999999999</v>
      </c>
      <c r="AV18" s="163">
        <v>28.111999999999998</v>
      </c>
      <c r="AW18" s="163">
        <v>28.013999999999999</v>
      </c>
      <c r="AX18" s="163">
        <v>49.162999999999997</v>
      </c>
      <c r="AY18" s="163">
        <v>50.770499999999998</v>
      </c>
      <c r="AZ18" s="163">
        <v>-1.0468999999999999</v>
      </c>
      <c r="BA18" s="163">
        <v>-6.1543000000000001</v>
      </c>
      <c r="BB18" s="163">
        <v>-282.39139999999998</v>
      </c>
      <c r="BC18" s="163">
        <v>27.604500000000002</v>
      </c>
      <c r="BD18" s="163">
        <v>-13.4</v>
      </c>
      <c r="BE18" s="163">
        <v>-13.8</v>
      </c>
      <c r="BF18" s="163">
        <v>43.273200000000003</v>
      </c>
      <c r="BG18" s="163">
        <v>43.359699999999997</v>
      </c>
      <c r="BH18" s="163">
        <v>-5.7792000000000003</v>
      </c>
      <c r="BI18" s="164"/>
      <c r="BJ18" s="163">
        <v>-61.445099999999996</v>
      </c>
      <c r="BK18" s="163">
        <v>2.7900999999999998</v>
      </c>
      <c r="BL18" s="163">
        <v>0</v>
      </c>
      <c r="BM18" s="163">
        <v>3.7690999999999999</v>
      </c>
      <c r="BN18" s="163">
        <v>329.5693</v>
      </c>
      <c r="BO18" s="163">
        <v>22.7973</v>
      </c>
      <c r="BP18" s="163">
        <v>22.7058</v>
      </c>
      <c r="BQ18" s="163">
        <v>-207.7433</v>
      </c>
      <c r="BR18" s="163">
        <v>297.59059999999999</v>
      </c>
      <c r="BS18" s="164"/>
      <c r="BT18" s="163">
        <v>-48.153300000000002</v>
      </c>
      <c r="BU18" s="163">
        <v>50.5443</v>
      </c>
      <c r="BV18" s="163">
        <v>67.0227</v>
      </c>
      <c r="BW18" s="163">
        <v>24.2</v>
      </c>
      <c r="BX18" s="163">
        <v>18.78</v>
      </c>
      <c r="BY18" s="164"/>
      <c r="BZ18" s="163">
        <v>68.05</v>
      </c>
      <c r="CA18" s="163">
        <v>-33.753</v>
      </c>
      <c r="CB18" s="163">
        <v>-34.020899999999997</v>
      </c>
      <c r="CC18" s="163">
        <v>113.35129999999999</v>
      </c>
      <c r="CD18" s="163">
        <v>113.8944</v>
      </c>
      <c r="CE18" s="163">
        <v>37.477499999999999</v>
      </c>
      <c r="CF18" s="163">
        <v>-21.1996</v>
      </c>
      <c r="CG18" s="163">
        <v>-21.2224</v>
      </c>
      <c r="CH18" s="163">
        <v>-4.5999999999999996</v>
      </c>
      <c r="CI18" s="163">
        <v>-33.706000000000003</v>
      </c>
      <c r="CJ18" s="164"/>
      <c r="CK18" s="164"/>
      <c r="CL18" s="163">
        <v>47.7</v>
      </c>
      <c r="CM18" s="163">
        <v>67.900000000000006</v>
      </c>
      <c r="CN18" s="163">
        <v>-12.15</v>
      </c>
      <c r="CO18" s="163">
        <v>52.732300000000002</v>
      </c>
      <c r="CP18" s="163">
        <v>52.5931</v>
      </c>
      <c r="CQ18" s="163">
        <v>52.335299999999997</v>
      </c>
      <c r="CR18" s="163">
        <v>-55.533000000000001</v>
      </c>
      <c r="CS18" s="163">
        <v>-55.318800000000003</v>
      </c>
      <c r="CT18" s="163">
        <v>1</v>
      </c>
      <c r="CU18" s="163">
        <v>14.325100000000001</v>
      </c>
      <c r="CV18" s="163">
        <v>6.5815999999999999</v>
      </c>
      <c r="CW18" s="163">
        <v>11.497999999999999</v>
      </c>
      <c r="CX18" s="163">
        <v>22.14</v>
      </c>
      <c r="CY18" s="163">
        <v>57.65</v>
      </c>
      <c r="CZ18" s="163">
        <v>32.5854</v>
      </c>
      <c r="DA18" s="163">
        <v>30.326799999999999</v>
      </c>
      <c r="DB18" s="163">
        <v>-24.88</v>
      </c>
      <c r="DC18" s="164"/>
      <c r="DD18" s="163">
        <v>33.676699999999997</v>
      </c>
      <c r="DE18" s="163">
        <v>33.069499999999998</v>
      </c>
      <c r="DF18" s="163">
        <v>-87.731499999999997</v>
      </c>
      <c r="DG18" s="164"/>
      <c r="DH18" s="163">
        <v>-15.2159</v>
      </c>
      <c r="DI18" s="164"/>
      <c r="DJ18" s="164"/>
      <c r="DK18" s="163">
        <v>29.319800000000001</v>
      </c>
      <c r="DL18" s="164"/>
      <c r="DM18" s="163">
        <v>31.481000000000002</v>
      </c>
      <c r="DN18" s="163">
        <v>44.549599999999998</v>
      </c>
      <c r="DO18" s="163">
        <v>30.69</v>
      </c>
      <c r="DP18" s="163">
        <v>-2.58</v>
      </c>
      <c r="DQ18" s="163">
        <v>54.81</v>
      </c>
      <c r="DR18" s="163">
        <v>86.154899999999998</v>
      </c>
      <c r="DS18" s="163">
        <v>-32.200000000000003</v>
      </c>
      <c r="DT18" s="163">
        <v>-32.42</v>
      </c>
      <c r="DU18" s="163">
        <v>99.98</v>
      </c>
      <c r="DV18" s="163">
        <v>52.24</v>
      </c>
      <c r="DW18" s="163">
        <v>87.527299999999997</v>
      </c>
      <c r="DX18" s="163">
        <v>86.254499999999993</v>
      </c>
      <c r="DY18" s="163">
        <v>-23.405999999999999</v>
      </c>
      <c r="DZ18" s="163">
        <v>-23.381799999999998</v>
      </c>
      <c r="EA18" s="163">
        <v>160.05199999999999</v>
      </c>
      <c r="EB18" s="163">
        <v>121.6681</v>
      </c>
      <c r="EC18" s="163">
        <v>116.5395</v>
      </c>
      <c r="ED18" s="163">
        <v>117.9384</v>
      </c>
      <c r="EE18" s="163">
        <v>108.7486</v>
      </c>
      <c r="EF18" s="163">
        <v>94.530799999999999</v>
      </c>
      <c r="EG18" s="163">
        <v>-23.218</v>
      </c>
      <c r="EH18" s="163">
        <v>221.38820000000001</v>
      </c>
      <c r="EI18" s="163">
        <v>224.96430000000001</v>
      </c>
      <c r="EJ18" s="164"/>
      <c r="EK18" s="163">
        <v>-29.611999999999998</v>
      </c>
      <c r="EL18" s="163">
        <v>-28.129300000000001</v>
      </c>
      <c r="EM18" s="164"/>
      <c r="EN18" s="163">
        <v>16.622699999999998</v>
      </c>
      <c r="EO18" s="163">
        <v>14.949</v>
      </c>
      <c r="EP18" s="163">
        <v>164.41200000000001</v>
      </c>
      <c r="EQ18" s="163">
        <v>-81.311000000000007</v>
      </c>
      <c r="ER18" s="163">
        <v>-83.658799999999999</v>
      </c>
      <c r="ES18" s="163">
        <v>-58.855200000000004</v>
      </c>
      <c r="ET18" s="163">
        <v>0</v>
      </c>
      <c r="EU18" s="163">
        <v>-14.57</v>
      </c>
      <c r="EV18" s="163">
        <v>108.7</v>
      </c>
      <c r="EW18" s="163">
        <v>10.763400000000001</v>
      </c>
      <c r="EX18" s="163">
        <v>-12.132999999999999</v>
      </c>
      <c r="EY18" s="163">
        <v>-29.596499999999999</v>
      </c>
      <c r="EZ18" s="163">
        <v>-28.637599999999999</v>
      </c>
      <c r="FA18" s="163">
        <v>5.6772</v>
      </c>
      <c r="FB18" s="163">
        <v>-93.606099999999998</v>
      </c>
      <c r="FC18" s="163">
        <v>59.363599999999998</v>
      </c>
      <c r="FD18" s="164"/>
      <c r="FE18" s="164"/>
      <c r="FF18" s="163">
        <v>17.055700000000002</v>
      </c>
      <c r="FG18" s="163">
        <v>38.180500000000002</v>
      </c>
      <c r="FH18" s="163">
        <v>40.151699999999998</v>
      </c>
      <c r="FI18" s="163">
        <v>38.131900000000002</v>
      </c>
      <c r="FJ18" s="163">
        <v>35.165799999999997</v>
      </c>
      <c r="FK18" s="163">
        <v>34.998399999999997</v>
      </c>
      <c r="FL18" s="163">
        <v>-78.704499999999996</v>
      </c>
      <c r="FM18" s="163">
        <v>25.596800000000002</v>
      </c>
      <c r="FN18" s="163">
        <v>25.200600000000001</v>
      </c>
      <c r="FO18" s="163">
        <v>-49.029400000000003</v>
      </c>
      <c r="FP18" s="163">
        <v>-32.156399999999998</v>
      </c>
      <c r="FQ18" s="163">
        <v>-40.443100000000001</v>
      </c>
      <c r="FR18" s="163">
        <v>-33.770000000000003</v>
      </c>
      <c r="FS18" s="163">
        <v>19.078099999999999</v>
      </c>
      <c r="FT18" s="163">
        <v>0.80959999999999999</v>
      </c>
      <c r="FU18" s="163">
        <v>-12.32</v>
      </c>
      <c r="FV18" s="163">
        <v>22.22</v>
      </c>
      <c r="FW18" s="163">
        <v>-41.987900000000003</v>
      </c>
      <c r="FX18" s="163">
        <v>9.8237000000000005</v>
      </c>
      <c r="FY18" s="163">
        <v>-11.762</v>
      </c>
      <c r="FZ18" s="163">
        <v>8.0429999999999993</v>
      </c>
      <c r="GA18" s="164"/>
      <c r="GB18" s="163">
        <v>17.57</v>
      </c>
      <c r="GC18" s="163">
        <v>32.860700000000001</v>
      </c>
      <c r="GD18" s="163">
        <v>48.787399999999998</v>
      </c>
      <c r="GE18" s="164"/>
      <c r="GF18" s="163">
        <v>66.836799999999997</v>
      </c>
      <c r="GG18" s="163">
        <v>26</v>
      </c>
      <c r="GH18" s="163">
        <v>-16.1983</v>
      </c>
      <c r="GI18" s="164"/>
      <c r="GJ18" s="163">
        <v>1.4275</v>
      </c>
      <c r="GK18" s="163">
        <v>1.3106</v>
      </c>
      <c r="GL18" s="164"/>
      <c r="GM18" s="164"/>
      <c r="GN18" s="164"/>
      <c r="GO18" s="163">
        <v>-22.587800000000001</v>
      </c>
      <c r="GP18" s="163">
        <v>19.750499999999999</v>
      </c>
      <c r="GQ18" s="163">
        <v>35.209400000000002</v>
      </c>
      <c r="GR18" s="163">
        <v>66.417199999999994</v>
      </c>
      <c r="GS18" s="163">
        <v>63.646999999999998</v>
      </c>
      <c r="GT18" s="163">
        <v>-122.65940000000001</v>
      </c>
      <c r="GU18" s="163">
        <v>-16.364599999999999</v>
      </c>
      <c r="GV18" s="163">
        <v>29.7727</v>
      </c>
      <c r="GW18" s="163">
        <v>-32.812100000000001</v>
      </c>
      <c r="GX18" s="164"/>
      <c r="GY18" s="163">
        <v>2.4903</v>
      </c>
      <c r="GZ18" s="163">
        <v>2.2465999999999999</v>
      </c>
      <c r="HA18" s="164"/>
      <c r="HB18" s="163">
        <v>193.1138</v>
      </c>
      <c r="HC18" s="163">
        <v>191.67230000000001</v>
      </c>
      <c r="HD18" s="163">
        <v>284.10000000000002</v>
      </c>
      <c r="HE18" s="163">
        <v>-281.52359999999999</v>
      </c>
      <c r="HF18" s="163">
        <v>-505.69639999999998</v>
      </c>
      <c r="HG18" s="163">
        <v>501.77449999999999</v>
      </c>
      <c r="HH18" s="163">
        <v>504.15159999999997</v>
      </c>
      <c r="HI18" s="163">
        <v>-182.07419999999999</v>
      </c>
      <c r="HJ18" s="163">
        <v>-181.7192</v>
      </c>
      <c r="HK18" s="163">
        <v>-62.073300000000003</v>
      </c>
      <c r="HL18" s="163">
        <v>-55.546399999999998</v>
      </c>
      <c r="HM18" s="163">
        <v>69.020099999999999</v>
      </c>
      <c r="HN18" s="163">
        <v>69.289500000000004</v>
      </c>
      <c r="HO18" s="164"/>
      <c r="HP18" s="164"/>
      <c r="HQ18" s="163">
        <v>64.284700000000001</v>
      </c>
      <c r="HR18" s="163">
        <v>64.141900000000007</v>
      </c>
      <c r="HS18" s="163">
        <v>-47.022199999999998</v>
      </c>
      <c r="HT18" s="163">
        <v>-47.1858</v>
      </c>
      <c r="HU18" s="163">
        <v>122.3</v>
      </c>
      <c r="HV18" s="163">
        <v>121.97</v>
      </c>
      <c r="HW18" s="163">
        <v>-8.1</v>
      </c>
      <c r="HX18" s="163">
        <v>-9.6999999999999993</v>
      </c>
      <c r="HY18" s="163">
        <v>22.416899999999998</v>
      </c>
      <c r="HZ18" s="163">
        <v>28.24</v>
      </c>
      <c r="IA18" s="163">
        <v>-279.78050000000002</v>
      </c>
      <c r="IB18" s="163">
        <v>107.7388</v>
      </c>
      <c r="IC18" s="163">
        <v>105.7486</v>
      </c>
      <c r="ID18" s="163">
        <v>13.9</v>
      </c>
      <c r="IE18" s="163">
        <v>-48.4</v>
      </c>
      <c r="IF18" s="163">
        <v>-63.4</v>
      </c>
      <c r="IG18" s="163">
        <v>-63.3</v>
      </c>
      <c r="IH18" s="164"/>
      <c r="II18" s="164"/>
      <c r="IJ18" s="163">
        <v>-491.75439999999998</v>
      </c>
      <c r="IK18" s="163">
        <v>-186.8066</v>
      </c>
      <c r="IL18" s="163">
        <v>351.18540000000002</v>
      </c>
      <c r="IM18" s="163">
        <v>294.92669999999998</v>
      </c>
      <c r="IN18" s="163">
        <v>3.8058000000000001</v>
      </c>
      <c r="IO18" s="163">
        <v>-282.38330000000002</v>
      </c>
      <c r="IP18" s="163">
        <v>286.42680000000001</v>
      </c>
      <c r="IQ18" s="163">
        <v>-118.9209</v>
      </c>
      <c r="IR18" s="163">
        <v>-190.483</v>
      </c>
      <c r="IS18" s="163">
        <v>-278.91680000000002</v>
      </c>
      <c r="IT18" s="163">
        <v>80.603899999999996</v>
      </c>
      <c r="IU18" s="163">
        <v>78.174300000000002</v>
      </c>
      <c r="IV18" s="163">
        <v>115.06019999999999</v>
      </c>
      <c r="IW18" s="163">
        <v>-337.7244</v>
      </c>
      <c r="IX18" s="163">
        <v>192.19540000000001</v>
      </c>
      <c r="IY18" s="163">
        <v>-145.11619999999999</v>
      </c>
      <c r="IZ18" s="163">
        <v>145.8023</v>
      </c>
      <c r="JA18" s="163">
        <v>-9.6227999999999998</v>
      </c>
      <c r="JB18" s="164"/>
      <c r="JC18" s="163">
        <v>0.96</v>
      </c>
      <c r="JD18" s="163">
        <v>6.4169999999999998</v>
      </c>
      <c r="JE18" s="163">
        <v>6.4219999999999997</v>
      </c>
      <c r="JF18" s="163">
        <v>0</v>
      </c>
      <c r="JG18" s="163">
        <v>-18.079999999999998</v>
      </c>
      <c r="JH18" s="164"/>
      <c r="JI18" s="163">
        <v>19.017299999999999</v>
      </c>
      <c r="JJ18" s="163">
        <v>-32.344499999999996</v>
      </c>
      <c r="JK18" s="163">
        <v>-23.524799999999999</v>
      </c>
      <c r="JL18" s="163">
        <v>9.4</v>
      </c>
      <c r="JM18" s="163">
        <v>23.817</v>
      </c>
      <c r="JN18" s="163">
        <v>23.722999999999999</v>
      </c>
      <c r="JO18" s="164"/>
      <c r="JP18" s="163">
        <v>13.5945</v>
      </c>
      <c r="JQ18" s="163">
        <v>45.724499999999999</v>
      </c>
      <c r="JR18" s="163">
        <v>46.498800000000003</v>
      </c>
      <c r="JS18" s="163">
        <v>45.5762</v>
      </c>
      <c r="JT18" s="164"/>
      <c r="JU18" s="163">
        <v>51.7</v>
      </c>
      <c r="JV18" s="163">
        <v>30.996500000000001</v>
      </c>
      <c r="JW18" s="163">
        <v>5.35</v>
      </c>
      <c r="JX18" s="164"/>
      <c r="JY18" s="163">
        <v>-51.702100000000002</v>
      </c>
      <c r="JZ18" s="163">
        <v>78.259100000000004</v>
      </c>
      <c r="KA18" s="163">
        <v>63.377499999999998</v>
      </c>
      <c r="KB18" s="163">
        <v>-51.580100000000002</v>
      </c>
      <c r="KC18" s="163">
        <v>-77.058499999999995</v>
      </c>
      <c r="KD18" s="163">
        <v>53.727800000000002</v>
      </c>
      <c r="KE18" s="163">
        <v>22.123699999999999</v>
      </c>
      <c r="KF18" s="163">
        <v>-57.6</v>
      </c>
      <c r="KG18" s="163">
        <v>58.3</v>
      </c>
      <c r="KH18" s="164"/>
      <c r="KI18" s="163">
        <v>103.9692</v>
      </c>
    </row>
    <row r="19" spans="1:295" ht="18" customHeight="1" x14ac:dyDescent="0.3">
      <c r="A19" s="160" t="s">
        <v>69</v>
      </c>
      <c r="B19" s="160" t="s">
        <v>843</v>
      </c>
      <c r="C19" s="163">
        <v>0</v>
      </c>
      <c r="D19" s="163">
        <v>17.3962</v>
      </c>
      <c r="E19" s="163">
        <v>-35.108199999999997</v>
      </c>
      <c r="F19" s="163">
        <v>8.4565000000000001</v>
      </c>
      <c r="G19" s="163">
        <v>20.487200000000001</v>
      </c>
      <c r="H19" s="164"/>
      <c r="I19" s="163">
        <v>40.3947</v>
      </c>
      <c r="J19" s="163">
        <v>-132.63300000000001</v>
      </c>
      <c r="K19" s="163">
        <v>39.483499999999999</v>
      </c>
      <c r="L19" s="163">
        <v>20.195399999999999</v>
      </c>
      <c r="M19" s="163">
        <v>19.650099999999998</v>
      </c>
      <c r="N19" s="163">
        <v>11.1</v>
      </c>
      <c r="O19" s="163">
        <v>-36.811999999999998</v>
      </c>
      <c r="P19" s="163">
        <v>33</v>
      </c>
      <c r="Q19" s="163">
        <v>17.388000000000002</v>
      </c>
      <c r="R19" s="163">
        <v>-30.8</v>
      </c>
      <c r="S19" s="163">
        <v>11.4794</v>
      </c>
      <c r="T19" s="163">
        <v>272.92759999999998</v>
      </c>
      <c r="U19" s="163">
        <v>3.2989999999999999</v>
      </c>
      <c r="V19" s="163">
        <v>3.282</v>
      </c>
      <c r="W19" s="163">
        <v>5.7953999999999999</v>
      </c>
      <c r="X19" s="163">
        <v>7.0393999999999997</v>
      </c>
      <c r="Y19" s="163">
        <v>0.30769999999999997</v>
      </c>
      <c r="Z19" s="163">
        <v>4.7899000000000003</v>
      </c>
      <c r="AA19" s="164"/>
      <c r="AB19" s="164"/>
      <c r="AC19" s="163">
        <v>-49.15</v>
      </c>
      <c r="AD19" s="163">
        <v>-49.76</v>
      </c>
      <c r="AE19" s="164"/>
      <c r="AF19" s="163">
        <v>-8.8800000000000008</v>
      </c>
      <c r="AG19" s="163">
        <v>35.200000000000003</v>
      </c>
      <c r="AH19" s="163">
        <v>4.78</v>
      </c>
      <c r="AI19" s="163">
        <v>0.18</v>
      </c>
      <c r="AJ19" s="163">
        <v>-30.81</v>
      </c>
      <c r="AK19" s="163">
        <v>-30.76</v>
      </c>
      <c r="AL19" s="163">
        <v>-88.2</v>
      </c>
      <c r="AM19" s="163">
        <v>30.85</v>
      </c>
      <c r="AN19" s="163">
        <v>30.98</v>
      </c>
      <c r="AO19" s="163">
        <v>7.7134</v>
      </c>
      <c r="AP19" s="163">
        <v>11.756500000000001</v>
      </c>
      <c r="AQ19" s="163">
        <v>51.157800000000002</v>
      </c>
      <c r="AR19" s="163">
        <v>52.902900000000002</v>
      </c>
      <c r="AS19" s="163">
        <v>26.809100000000001</v>
      </c>
      <c r="AT19" s="163">
        <v>-35.767099999999999</v>
      </c>
      <c r="AU19" s="163">
        <v>-35.4895</v>
      </c>
      <c r="AV19" s="163">
        <v>8.2660999999999998</v>
      </c>
      <c r="AW19" s="163">
        <v>9.0256000000000007</v>
      </c>
      <c r="AX19" s="163">
        <v>54.3874</v>
      </c>
      <c r="AY19" s="163">
        <v>55.459099999999999</v>
      </c>
      <c r="AZ19" s="163">
        <v>-3.6642000000000001</v>
      </c>
      <c r="BA19" s="163">
        <v>-17.565100000000001</v>
      </c>
      <c r="BB19" s="163">
        <v>-284.85599999999999</v>
      </c>
      <c r="BC19" s="163">
        <v>27.756399999999999</v>
      </c>
      <c r="BD19" s="163">
        <v>-13.2</v>
      </c>
      <c r="BE19" s="163">
        <v>-13.6</v>
      </c>
      <c r="BF19" s="163">
        <v>40.961500000000001</v>
      </c>
      <c r="BG19" s="163">
        <v>40.773899999999998</v>
      </c>
      <c r="BH19" s="163">
        <v>-5.6863999999999999</v>
      </c>
      <c r="BI19" s="164"/>
      <c r="BJ19" s="163">
        <v>-57.854199999999999</v>
      </c>
      <c r="BK19" s="163">
        <v>3.2490000000000001</v>
      </c>
      <c r="BL19" s="163">
        <v>0</v>
      </c>
      <c r="BM19" s="163">
        <v>3.7728000000000002</v>
      </c>
      <c r="BN19" s="163">
        <v>328.37909999999999</v>
      </c>
      <c r="BO19" s="163">
        <v>29.389299999999999</v>
      </c>
      <c r="BP19" s="163">
        <v>29.297799999999999</v>
      </c>
      <c r="BQ19" s="163">
        <v>-219.29329999999999</v>
      </c>
      <c r="BR19" s="163">
        <v>303.8304</v>
      </c>
      <c r="BS19" s="164"/>
      <c r="BT19" s="163">
        <v>-43.3279</v>
      </c>
      <c r="BU19" s="163">
        <v>43.944499999999998</v>
      </c>
      <c r="BV19" s="163">
        <v>69.138300000000001</v>
      </c>
      <c r="BW19" s="163">
        <v>25.2</v>
      </c>
      <c r="BX19" s="163">
        <v>20.39</v>
      </c>
      <c r="BY19" s="163">
        <v>47</v>
      </c>
      <c r="BZ19" s="163">
        <v>69.510000000000005</v>
      </c>
      <c r="CA19" s="163">
        <v>-36.700099999999999</v>
      </c>
      <c r="CB19" s="163">
        <v>-36.834000000000003</v>
      </c>
      <c r="CC19" s="163">
        <v>114.483</v>
      </c>
      <c r="CD19" s="163">
        <v>115.26479999999999</v>
      </c>
      <c r="CE19" s="163">
        <v>35.126300000000001</v>
      </c>
      <c r="CF19" s="163">
        <v>-22.286200000000001</v>
      </c>
      <c r="CG19" s="163">
        <v>-22.330500000000001</v>
      </c>
      <c r="CH19" s="163">
        <v>-3.5545</v>
      </c>
      <c r="CI19" s="163">
        <v>-36.474600000000002</v>
      </c>
      <c r="CJ19" s="164"/>
      <c r="CK19" s="164"/>
      <c r="CL19" s="163">
        <v>41.2</v>
      </c>
      <c r="CM19" s="163">
        <v>73.2</v>
      </c>
      <c r="CN19" s="163">
        <v>-12.12</v>
      </c>
      <c r="CO19" s="163">
        <v>50.88</v>
      </c>
      <c r="CP19" s="163">
        <v>50.523299999999999</v>
      </c>
      <c r="CQ19" s="163">
        <v>50.289900000000003</v>
      </c>
      <c r="CR19" s="163">
        <v>-55.095599999999997</v>
      </c>
      <c r="CS19" s="163">
        <v>-54.375999999999998</v>
      </c>
      <c r="CT19" s="163">
        <v>1</v>
      </c>
      <c r="CU19" s="163">
        <v>11.443300000000001</v>
      </c>
      <c r="CV19" s="163">
        <v>8.1081000000000003</v>
      </c>
      <c r="CW19" s="163">
        <v>11.6493</v>
      </c>
      <c r="CX19" s="163">
        <v>22.41</v>
      </c>
      <c r="CY19" s="163">
        <v>60.82</v>
      </c>
      <c r="CZ19" s="163">
        <v>33.054200000000002</v>
      </c>
      <c r="DA19" s="163">
        <v>31.2057</v>
      </c>
      <c r="DB19" s="163">
        <v>-25.44</v>
      </c>
      <c r="DC19" s="164"/>
      <c r="DD19" s="163">
        <v>36.521599999999999</v>
      </c>
      <c r="DE19" s="163">
        <v>36.021500000000003</v>
      </c>
      <c r="DF19" s="163">
        <v>-96.982500000000002</v>
      </c>
      <c r="DG19" s="164"/>
      <c r="DH19" s="163">
        <v>-15.5898</v>
      </c>
      <c r="DI19" s="163">
        <v>-81.7</v>
      </c>
      <c r="DJ19" s="163">
        <v>-82.2</v>
      </c>
      <c r="DK19" s="163">
        <v>29.166</v>
      </c>
      <c r="DL19" s="163">
        <v>32.235700000000001</v>
      </c>
      <c r="DM19" s="163">
        <v>35.238100000000003</v>
      </c>
      <c r="DN19" s="163">
        <v>45.721400000000003</v>
      </c>
      <c r="DO19" s="163">
        <v>32</v>
      </c>
      <c r="DP19" s="163">
        <v>-3.34</v>
      </c>
      <c r="DQ19" s="163">
        <v>54.013500000000001</v>
      </c>
      <c r="DR19" s="163">
        <v>97.863100000000003</v>
      </c>
      <c r="DS19" s="163">
        <v>-32.479999999999997</v>
      </c>
      <c r="DT19" s="163">
        <v>-32.83</v>
      </c>
      <c r="DU19" s="163">
        <v>107.35</v>
      </c>
      <c r="DV19" s="163">
        <v>53.43</v>
      </c>
      <c r="DW19" s="163">
        <v>98.618200000000002</v>
      </c>
      <c r="DX19" s="163">
        <v>95.418199999999999</v>
      </c>
      <c r="DY19" s="163">
        <v>-22.212900000000001</v>
      </c>
      <c r="DZ19" s="163">
        <v>-22.372699999999998</v>
      </c>
      <c r="EA19" s="163">
        <v>169.7997</v>
      </c>
      <c r="EB19" s="163">
        <v>130.3897</v>
      </c>
      <c r="EC19" s="163">
        <v>125.3501</v>
      </c>
      <c r="ED19" s="163">
        <v>127.9171</v>
      </c>
      <c r="EE19" s="163">
        <v>78.990300000000005</v>
      </c>
      <c r="EF19" s="163">
        <v>66.257099999999994</v>
      </c>
      <c r="EG19" s="163">
        <v>-24.379000000000001</v>
      </c>
      <c r="EH19" s="163">
        <v>233.68889999999999</v>
      </c>
      <c r="EI19" s="163">
        <v>214.28620000000001</v>
      </c>
      <c r="EJ19" s="164"/>
      <c r="EK19" s="163">
        <v>-29.965599999999998</v>
      </c>
      <c r="EL19" s="163">
        <v>-28.498000000000001</v>
      </c>
      <c r="EM19" s="164"/>
      <c r="EN19" s="163">
        <v>22.082699999999999</v>
      </c>
      <c r="EO19" s="163">
        <v>21.132899999999999</v>
      </c>
      <c r="EP19" s="163">
        <v>50.735999999999997</v>
      </c>
      <c r="EQ19" s="163">
        <v>-63.076000000000001</v>
      </c>
      <c r="ER19" s="163">
        <v>-63.643000000000001</v>
      </c>
      <c r="ES19" s="163">
        <v>-30.167100000000001</v>
      </c>
      <c r="ET19" s="163">
        <v>0</v>
      </c>
      <c r="EU19" s="163">
        <v>-25</v>
      </c>
      <c r="EV19" s="163">
        <v>1</v>
      </c>
      <c r="EW19" s="163">
        <v>7.3822999999999999</v>
      </c>
      <c r="EX19" s="163">
        <v>9.3091000000000008</v>
      </c>
      <c r="EY19" s="163">
        <v>-29.768899999999999</v>
      </c>
      <c r="EZ19" s="163">
        <v>-29.0749</v>
      </c>
      <c r="FA19" s="163">
        <v>5.6356999999999999</v>
      </c>
      <c r="FB19" s="163">
        <v>-62.508400000000002</v>
      </c>
      <c r="FC19" s="163">
        <v>29.850200000000001</v>
      </c>
      <c r="FD19" s="164"/>
      <c r="FE19" s="164"/>
      <c r="FF19" s="163">
        <v>17.319199999999999</v>
      </c>
      <c r="FG19" s="163">
        <v>39.559800000000003</v>
      </c>
      <c r="FH19" s="163">
        <v>39.7562</v>
      </c>
      <c r="FI19" s="163">
        <v>37.9724</v>
      </c>
      <c r="FJ19" s="163">
        <v>37.342799999999997</v>
      </c>
      <c r="FK19" s="163">
        <v>37.1753</v>
      </c>
      <c r="FL19" s="163">
        <v>-73.010999999999996</v>
      </c>
      <c r="FM19" s="163">
        <v>24.587299999999999</v>
      </c>
      <c r="FN19" s="163">
        <v>24.284800000000001</v>
      </c>
      <c r="FO19" s="163">
        <v>-45.366100000000003</v>
      </c>
      <c r="FP19" s="163">
        <v>-29.228899999999999</v>
      </c>
      <c r="FQ19" s="163">
        <v>-40.384500000000003</v>
      </c>
      <c r="FR19" s="163">
        <v>-33.25</v>
      </c>
      <c r="FS19" s="163">
        <v>18.5824</v>
      </c>
      <c r="FT19" s="163">
        <v>0.88039999999999996</v>
      </c>
      <c r="FU19" s="163">
        <v>-11.97</v>
      </c>
      <c r="FV19" s="163">
        <v>20.86</v>
      </c>
      <c r="FW19" s="163">
        <v>-39.491999999999997</v>
      </c>
      <c r="FX19" s="163">
        <v>9.8889999999999993</v>
      </c>
      <c r="FY19" s="163">
        <v>-11.59</v>
      </c>
      <c r="FZ19" s="163">
        <v>8.3000000000000007</v>
      </c>
      <c r="GA19" s="164"/>
      <c r="GB19" s="163">
        <v>17.43</v>
      </c>
      <c r="GC19" s="163">
        <v>29.411899999999999</v>
      </c>
      <c r="GD19" s="163">
        <v>46.250900000000001</v>
      </c>
      <c r="GE19" s="163">
        <v>15.65</v>
      </c>
      <c r="GF19" s="163">
        <v>66.974800000000002</v>
      </c>
      <c r="GG19" s="163">
        <v>26.1</v>
      </c>
      <c r="GH19" s="163">
        <v>-16.313500000000001</v>
      </c>
      <c r="GI19" s="164"/>
      <c r="GJ19" s="163">
        <v>1.1963999999999999</v>
      </c>
      <c r="GK19" s="163">
        <v>1.3633999999999999</v>
      </c>
      <c r="GL19" s="164"/>
      <c r="GM19" s="164"/>
      <c r="GN19" s="163">
        <v>-12.8721</v>
      </c>
      <c r="GO19" s="163">
        <v>-23.759799999999998</v>
      </c>
      <c r="GP19" s="163">
        <v>19.891500000000001</v>
      </c>
      <c r="GQ19" s="163">
        <v>36.553899999999999</v>
      </c>
      <c r="GR19" s="163">
        <v>61.5961</v>
      </c>
      <c r="GS19" s="163">
        <v>64.145300000000006</v>
      </c>
      <c r="GT19" s="163">
        <v>-121.3635</v>
      </c>
      <c r="GU19" s="163">
        <v>-16.644400000000001</v>
      </c>
      <c r="GV19" s="163">
        <v>29.720199999999998</v>
      </c>
      <c r="GW19" s="163">
        <v>-34.204599999999999</v>
      </c>
      <c r="GX19" s="163">
        <v>12.9261</v>
      </c>
      <c r="GY19" s="163">
        <v>3.7305999999999999</v>
      </c>
      <c r="GZ19" s="163">
        <v>3.47</v>
      </c>
      <c r="HA19" s="163">
        <v>14.1631</v>
      </c>
      <c r="HB19" s="163">
        <v>193.733</v>
      </c>
      <c r="HC19" s="163">
        <v>194.38489999999999</v>
      </c>
      <c r="HD19" s="163">
        <v>276.2</v>
      </c>
      <c r="HE19" s="163">
        <v>-274.45299999999997</v>
      </c>
      <c r="HF19" s="163">
        <v>-492.42110000000002</v>
      </c>
      <c r="HG19" s="163">
        <v>496.02609999999999</v>
      </c>
      <c r="HH19" s="163">
        <v>494.42919999999998</v>
      </c>
      <c r="HI19" s="163">
        <v>-185.4092</v>
      </c>
      <c r="HJ19" s="163">
        <v>-181.6694</v>
      </c>
      <c r="HK19" s="163">
        <v>-61.113599999999998</v>
      </c>
      <c r="HL19" s="163">
        <v>-53.726900000000001</v>
      </c>
      <c r="HM19" s="163">
        <v>69.674199999999999</v>
      </c>
      <c r="HN19" s="163">
        <v>68.062899999999999</v>
      </c>
      <c r="HO19" s="163">
        <v>-146.9307</v>
      </c>
      <c r="HP19" s="163">
        <v>-148.47980000000001</v>
      </c>
      <c r="HQ19" s="163">
        <v>64.998900000000006</v>
      </c>
      <c r="HR19" s="163">
        <v>63.416800000000002</v>
      </c>
      <c r="HS19" s="163">
        <v>-49.612299999999998</v>
      </c>
      <c r="HT19" s="163">
        <v>-49.237400000000001</v>
      </c>
      <c r="HU19" s="163">
        <v>117.32</v>
      </c>
      <c r="HV19" s="163">
        <v>116.51</v>
      </c>
      <c r="HW19" s="163">
        <v>-6.8</v>
      </c>
      <c r="HX19" s="163">
        <v>-7.1</v>
      </c>
      <c r="HY19" s="163">
        <v>22.028099999999998</v>
      </c>
      <c r="HZ19" s="163">
        <v>29.68</v>
      </c>
      <c r="IA19" s="163">
        <v>-282.34730000000002</v>
      </c>
      <c r="IB19" s="163">
        <v>108.2038</v>
      </c>
      <c r="IC19" s="163">
        <v>108.0966</v>
      </c>
      <c r="ID19" s="163">
        <v>14.5</v>
      </c>
      <c r="IE19" s="163">
        <v>-48.4</v>
      </c>
      <c r="IF19" s="163">
        <v>-62.4</v>
      </c>
      <c r="IG19" s="163">
        <v>-62.1</v>
      </c>
      <c r="IH19" s="164"/>
      <c r="II19" s="164"/>
      <c r="IJ19" s="163">
        <v>-480.24720000000002</v>
      </c>
      <c r="IK19" s="163">
        <v>-167.02860000000001</v>
      </c>
      <c r="IL19" s="163">
        <v>354.88099999999997</v>
      </c>
      <c r="IM19" s="163">
        <v>304.93430000000001</v>
      </c>
      <c r="IN19" s="163">
        <v>-2.6135999999999999</v>
      </c>
      <c r="IO19" s="163">
        <v>-289.68090000000001</v>
      </c>
      <c r="IP19" s="163">
        <v>285.82420000000002</v>
      </c>
      <c r="IQ19" s="163">
        <v>-122.0733</v>
      </c>
      <c r="IR19" s="163">
        <v>-188.99100000000001</v>
      </c>
      <c r="IS19" s="163">
        <v>-283.24079999999998</v>
      </c>
      <c r="IT19" s="163">
        <v>78.9923</v>
      </c>
      <c r="IU19" s="163">
        <v>79.264300000000006</v>
      </c>
      <c r="IV19" s="163">
        <v>119.8023</v>
      </c>
      <c r="IW19" s="163">
        <v>-346.20100000000002</v>
      </c>
      <c r="IX19" s="163">
        <v>194.88130000000001</v>
      </c>
      <c r="IY19" s="163">
        <v>-148.2627</v>
      </c>
      <c r="IZ19" s="163">
        <v>148.2073</v>
      </c>
      <c r="JA19" s="163">
        <v>-8.6998999999999995</v>
      </c>
      <c r="JB19" s="164"/>
      <c r="JC19" s="163">
        <v>0.64</v>
      </c>
      <c r="JD19" s="163">
        <v>6.3410000000000002</v>
      </c>
      <c r="JE19" s="163">
        <v>6.3380000000000001</v>
      </c>
      <c r="JF19" s="163">
        <v>-1.1200000000000001</v>
      </c>
      <c r="JG19" s="163">
        <v>-17.68</v>
      </c>
      <c r="JH19" s="164"/>
      <c r="JI19" s="163">
        <v>18.6358</v>
      </c>
      <c r="JJ19" s="163">
        <v>-31.963100000000001</v>
      </c>
      <c r="JK19" s="163">
        <v>-22.676400000000001</v>
      </c>
      <c r="JL19" s="163">
        <v>7.4</v>
      </c>
      <c r="JM19" s="163">
        <v>26.170999999999999</v>
      </c>
      <c r="JN19" s="163">
        <v>26.08</v>
      </c>
      <c r="JO19" s="164"/>
      <c r="JP19" s="163">
        <v>13.5945</v>
      </c>
      <c r="JQ19" s="163">
        <v>46.483400000000003</v>
      </c>
      <c r="JR19" s="163">
        <v>46.0349</v>
      </c>
      <c r="JS19" s="163">
        <v>45.382399999999997</v>
      </c>
      <c r="JT19" s="164"/>
      <c r="JU19" s="163">
        <v>48.4</v>
      </c>
      <c r="JV19" s="163">
        <v>29.477</v>
      </c>
      <c r="JW19" s="163">
        <v>5.71</v>
      </c>
      <c r="JX19" s="164"/>
      <c r="JY19" s="163">
        <v>-49.339100000000002</v>
      </c>
      <c r="JZ19" s="163">
        <v>77.568799999999996</v>
      </c>
      <c r="KA19" s="163">
        <v>62.131700000000002</v>
      </c>
      <c r="KB19" s="163">
        <v>-49.253300000000003</v>
      </c>
      <c r="KC19" s="163">
        <v>-76.257599999999996</v>
      </c>
      <c r="KD19" s="163">
        <v>52.310400000000001</v>
      </c>
      <c r="KE19" s="163">
        <v>23.415299999999998</v>
      </c>
      <c r="KF19" s="163">
        <v>-55.8</v>
      </c>
      <c r="KG19" s="163">
        <v>55.4</v>
      </c>
      <c r="KH19" s="164"/>
      <c r="KI19" s="163">
        <v>103.8869</v>
      </c>
    </row>
    <row r="20" spans="1:295" ht="18" customHeight="1" x14ac:dyDescent="0.3">
      <c r="A20" s="160" t="s">
        <v>69</v>
      </c>
      <c r="B20" s="160" t="s">
        <v>844</v>
      </c>
      <c r="C20" s="163">
        <v>0</v>
      </c>
      <c r="D20" s="163">
        <v>18.338899999999999</v>
      </c>
      <c r="E20" s="163">
        <v>-36.9011</v>
      </c>
      <c r="F20" s="163">
        <v>8.3153000000000006</v>
      </c>
      <c r="G20" s="163">
        <v>20.958200000000001</v>
      </c>
      <c r="H20" s="164"/>
      <c r="I20" s="163">
        <v>41.953299999999999</v>
      </c>
      <c r="J20" s="163">
        <v>-138.23310000000001</v>
      </c>
      <c r="K20" s="163">
        <v>40.941099999999999</v>
      </c>
      <c r="L20" s="163">
        <v>20.929400000000001</v>
      </c>
      <c r="M20" s="163">
        <v>20.394400000000001</v>
      </c>
      <c r="N20" s="163">
        <v>6.66</v>
      </c>
      <c r="O20" s="163">
        <v>-29.739000000000001</v>
      </c>
      <c r="P20" s="163">
        <v>24.2</v>
      </c>
      <c r="Q20" s="163">
        <v>10.763999999999999</v>
      </c>
      <c r="R20" s="163">
        <v>-24.2</v>
      </c>
      <c r="S20" s="163">
        <v>11.6616</v>
      </c>
      <c r="T20" s="163">
        <v>275.2824</v>
      </c>
      <c r="U20" s="163">
        <v>4.3743999999999996</v>
      </c>
      <c r="V20" s="163">
        <v>4.6074000000000002</v>
      </c>
      <c r="W20" s="163">
        <v>7.3334000000000001</v>
      </c>
      <c r="X20" s="163">
        <v>6.8765000000000001</v>
      </c>
      <c r="Y20" s="163">
        <v>0.2208</v>
      </c>
      <c r="Z20" s="163">
        <v>8.1995000000000005</v>
      </c>
      <c r="AA20" s="164"/>
      <c r="AB20" s="164"/>
      <c r="AC20" s="163">
        <v>-49.61</v>
      </c>
      <c r="AD20" s="163">
        <v>-49.6</v>
      </c>
      <c r="AE20" s="164"/>
      <c r="AF20" s="163">
        <v>-8.8800000000000008</v>
      </c>
      <c r="AG20" s="163">
        <v>28.6</v>
      </c>
      <c r="AH20" s="163">
        <v>4.0410000000000004</v>
      </c>
      <c r="AI20" s="163">
        <v>0.18</v>
      </c>
      <c r="AJ20" s="163">
        <v>-30.62</v>
      </c>
      <c r="AK20" s="163">
        <v>-30.58</v>
      </c>
      <c r="AL20" s="163">
        <v>-86.83</v>
      </c>
      <c r="AM20" s="163">
        <v>30.67</v>
      </c>
      <c r="AN20" s="163">
        <v>31.03</v>
      </c>
      <c r="AO20" s="163">
        <v>7.0629</v>
      </c>
      <c r="AP20" s="163">
        <v>12.1921</v>
      </c>
      <c r="AQ20" s="163">
        <v>53.803199999999997</v>
      </c>
      <c r="AR20" s="163">
        <v>55.825899999999997</v>
      </c>
      <c r="AS20" s="163">
        <v>32.486600000000003</v>
      </c>
      <c r="AT20" s="163">
        <v>-35.9011</v>
      </c>
      <c r="AU20" s="163">
        <v>-35.337200000000003</v>
      </c>
      <c r="AV20" s="163">
        <v>7.5328999999999997</v>
      </c>
      <c r="AW20" s="163">
        <v>7.5799000000000003</v>
      </c>
      <c r="AX20" s="163">
        <v>56.932699999999997</v>
      </c>
      <c r="AY20" s="163">
        <v>57.870399999999997</v>
      </c>
      <c r="AZ20" s="163">
        <v>-4.1875999999999998</v>
      </c>
      <c r="BA20" s="163">
        <v>-20.6326</v>
      </c>
      <c r="BB20" s="163">
        <v>-284.58609999999999</v>
      </c>
      <c r="BC20" s="163">
        <v>27.0534</v>
      </c>
      <c r="BD20" s="163">
        <v>-12.5</v>
      </c>
      <c r="BE20" s="163">
        <v>-13.1</v>
      </c>
      <c r="BF20" s="163">
        <v>41.693199999999997</v>
      </c>
      <c r="BG20" s="163">
        <v>40.260399999999997</v>
      </c>
      <c r="BH20" s="163">
        <v>-6.1676000000000002</v>
      </c>
      <c r="BI20" s="164"/>
      <c r="BJ20" s="163">
        <v>-56.0381</v>
      </c>
      <c r="BK20" s="163">
        <v>2.9443999999999999</v>
      </c>
      <c r="BL20" s="163">
        <v>0</v>
      </c>
      <c r="BM20" s="163">
        <v>3.8706999999999998</v>
      </c>
      <c r="BN20" s="163">
        <v>331.85820000000001</v>
      </c>
      <c r="BO20" s="163">
        <v>28.534800000000001</v>
      </c>
      <c r="BP20" s="163">
        <v>28.473800000000001</v>
      </c>
      <c r="BQ20" s="163">
        <v>-222.64529999999999</v>
      </c>
      <c r="BR20" s="163">
        <v>304.92230000000001</v>
      </c>
      <c r="BS20" s="164"/>
      <c r="BT20" s="163">
        <v>-40.883499999999998</v>
      </c>
      <c r="BU20" s="163">
        <v>40.546199999999999</v>
      </c>
      <c r="BV20" s="163">
        <v>68.170299999999997</v>
      </c>
      <c r="BW20" s="163">
        <v>24.86</v>
      </c>
      <c r="BX20" s="163">
        <v>19.760000000000002</v>
      </c>
      <c r="BY20" s="163">
        <v>47.49</v>
      </c>
      <c r="BZ20" s="163">
        <v>68.33</v>
      </c>
      <c r="CA20" s="163">
        <v>-38.307499999999997</v>
      </c>
      <c r="CB20" s="163">
        <v>-38.1736</v>
      </c>
      <c r="CC20" s="163">
        <v>115.85080000000001</v>
      </c>
      <c r="CD20" s="163">
        <v>115.99979999999999</v>
      </c>
      <c r="CE20" s="163">
        <v>37.919600000000003</v>
      </c>
      <c r="CF20" s="163">
        <v>-23.577100000000002</v>
      </c>
      <c r="CG20" s="163">
        <v>-24.648199999999999</v>
      </c>
      <c r="CH20" s="163">
        <v>-2.5127000000000002</v>
      </c>
      <c r="CI20" s="163">
        <v>-39.473300000000002</v>
      </c>
      <c r="CJ20" s="164"/>
      <c r="CK20" s="164"/>
      <c r="CL20" s="163">
        <v>39.1</v>
      </c>
      <c r="CM20" s="163">
        <v>76.099999999999994</v>
      </c>
      <c r="CN20" s="163">
        <v>-12</v>
      </c>
      <c r="CO20" s="163">
        <v>51.535400000000003</v>
      </c>
      <c r="CP20" s="163">
        <v>50.429600000000001</v>
      </c>
      <c r="CQ20" s="163">
        <v>50.091900000000003</v>
      </c>
      <c r="CR20" s="163">
        <v>-57.994599999999998</v>
      </c>
      <c r="CS20" s="163">
        <v>-57.444800000000001</v>
      </c>
      <c r="CT20" s="163">
        <v>10.856</v>
      </c>
      <c r="CU20" s="163">
        <v>11.683</v>
      </c>
      <c r="CV20" s="163">
        <v>10.0185</v>
      </c>
      <c r="CW20" s="163">
        <v>11.687900000000001</v>
      </c>
      <c r="CX20" s="163">
        <v>22.17</v>
      </c>
      <c r="CY20" s="163">
        <v>60.97</v>
      </c>
      <c r="CZ20" s="163">
        <v>34.4604</v>
      </c>
      <c r="DA20" s="163">
        <v>32.524099999999997</v>
      </c>
      <c r="DB20" s="163">
        <v>-25.99</v>
      </c>
      <c r="DC20" s="164"/>
      <c r="DD20" s="163">
        <v>39.983899999999998</v>
      </c>
      <c r="DE20" s="163">
        <v>38.700600000000001</v>
      </c>
      <c r="DF20" s="163">
        <v>-103.18429999999999</v>
      </c>
      <c r="DG20" s="164"/>
      <c r="DH20" s="163">
        <v>-15.743499999999999</v>
      </c>
      <c r="DI20" s="163">
        <v>-84.3</v>
      </c>
      <c r="DJ20" s="163">
        <v>-84.5</v>
      </c>
      <c r="DK20" s="163">
        <v>29.8032</v>
      </c>
      <c r="DL20" s="163">
        <v>33.993499999999997</v>
      </c>
      <c r="DM20" s="163">
        <v>35.707799999999999</v>
      </c>
      <c r="DN20" s="163">
        <v>48.6511</v>
      </c>
      <c r="DO20" s="163">
        <v>33.71</v>
      </c>
      <c r="DP20" s="163">
        <v>-3.38</v>
      </c>
      <c r="DQ20" s="163">
        <v>55.457999999999998</v>
      </c>
      <c r="DR20" s="163">
        <v>101.6508</v>
      </c>
      <c r="DS20" s="164"/>
      <c r="DT20" s="163">
        <v>-32.840000000000003</v>
      </c>
      <c r="DU20" s="163">
        <v>106.06</v>
      </c>
      <c r="DV20" s="163">
        <v>52.96</v>
      </c>
      <c r="DW20" s="163">
        <v>108.29089999999999</v>
      </c>
      <c r="DX20" s="163">
        <v>102.4909</v>
      </c>
      <c r="DY20" s="163">
        <v>-22.0854</v>
      </c>
      <c r="DZ20" s="163">
        <v>-22.7273</v>
      </c>
      <c r="EA20" s="163">
        <v>175.4907</v>
      </c>
      <c r="EB20" s="163">
        <v>134.9256</v>
      </c>
      <c r="EC20" s="163">
        <v>130.14269999999999</v>
      </c>
      <c r="ED20" s="163">
        <v>132.15880000000001</v>
      </c>
      <c r="EE20" s="163">
        <v>108.7657</v>
      </c>
      <c r="EF20" s="163">
        <v>99.323700000000002</v>
      </c>
      <c r="EG20" s="163">
        <v>-22.387</v>
      </c>
      <c r="EH20" s="163">
        <v>235.66290000000001</v>
      </c>
      <c r="EI20" s="163">
        <v>218.23820000000001</v>
      </c>
      <c r="EJ20" s="164"/>
      <c r="EK20" s="163">
        <v>-30.837</v>
      </c>
      <c r="EL20" s="163">
        <v>-28.523299999999999</v>
      </c>
      <c r="EM20" s="164"/>
      <c r="EN20" s="163">
        <v>10.4969</v>
      </c>
      <c r="EO20" s="163">
        <v>10.898199999999999</v>
      </c>
      <c r="EP20" s="163">
        <v>132.15600000000001</v>
      </c>
      <c r="EQ20" s="163">
        <v>-79.140799999999999</v>
      </c>
      <c r="ER20" s="163">
        <v>-79.449700000000007</v>
      </c>
      <c r="ES20" s="163">
        <v>-60.918700000000001</v>
      </c>
      <c r="ET20" s="163">
        <v>16.27</v>
      </c>
      <c r="EU20" s="163">
        <v>-26.12</v>
      </c>
      <c r="EV20" s="163">
        <v>98.7</v>
      </c>
      <c r="EW20" s="163">
        <v>7.3658999999999999</v>
      </c>
      <c r="EX20" s="163">
        <v>-12.841900000000001</v>
      </c>
      <c r="EY20" s="163">
        <v>-28.2866</v>
      </c>
      <c r="EZ20" s="163">
        <v>-27.577400000000001</v>
      </c>
      <c r="FA20" s="163">
        <v>4.4100999999999999</v>
      </c>
      <c r="FB20" s="163">
        <v>-96.293400000000005</v>
      </c>
      <c r="FC20" s="163">
        <v>59.521900000000002</v>
      </c>
      <c r="FD20" s="164"/>
      <c r="FE20" s="164"/>
      <c r="FF20" s="163">
        <v>17.170500000000001</v>
      </c>
      <c r="FG20" s="163">
        <v>37.046999999999997</v>
      </c>
      <c r="FH20" s="163">
        <v>38.968400000000003</v>
      </c>
      <c r="FI20" s="163">
        <v>35.910600000000002</v>
      </c>
      <c r="FJ20" s="163">
        <v>37.342799999999997</v>
      </c>
      <c r="FK20" s="163">
        <v>37.007800000000003</v>
      </c>
      <c r="FL20" s="163">
        <v>-79.541700000000006</v>
      </c>
      <c r="FM20" s="163">
        <v>23.823399999999999</v>
      </c>
      <c r="FN20" s="163">
        <v>24.063600000000001</v>
      </c>
      <c r="FO20" s="163">
        <v>-47.965899999999998</v>
      </c>
      <c r="FP20" s="163">
        <v>-31.3994</v>
      </c>
      <c r="FQ20" s="163">
        <v>-43.563299999999998</v>
      </c>
      <c r="FR20" s="163">
        <v>-34.33</v>
      </c>
      <c r="FS20" s="163">
        <v>18.677700000000002</v>
      </c>
      <c r="FT20" s="163">
        <v>0.86819999999999997</v>
      </c>
      <c r="FU20" s="163">
        <v>-12.37</v>
      </c>
      <c r="FV20" s="163">
        <v>19.05</v>
      </c>
      <c r="FW20" s="163">
        <v>-43.2121</v>
      </c>
      <c r="FX20" s="163">
        <v>9.9410000000000007</v>
      </c>
      <c r="FY20" s="163">
        <v>-11.618</v>
      </c>
      <c r="FZ20" s="163">
        <v>8.4930000000000003</v>
      </c>
      <c r="GA20" s="164"/>
      <c r="GB20" s="163">
        <v>16.09</v>
      </c>
      <c r="GC20" s="163">
        <v>32.503599999999999</v>
      </c>
      <c r="GD20" s="163">
        <v>47.4193</v>
      </c>
      <c r="GE20" s="163">
        <v>15.45</v>
      </c>
      <c r="GF20" s="163">
        <v>66.013300000000001</v>
      </c>
      <c r="GG20" s="163">
        <v>25.1</v>
      </c>
      <c r="GH20" s="163">
        <v>-15.7332</v>
      </c>
      <c r="GI20" s="164"/>
      <c r="GJ20" s="163">
        <v>1.8353999999999999</v>
      </c>
      <c r="GK20" s="163">
        <v>1.4370000000000001</v>
      </c>
      <c r="GL20" s="164"/>
      <c r="GM20" s="164"/>
      <c r="GN20" s="163">
        <v>-12.3276</v>
      </c>
      <c r="GO20" s="163">
        <v>-23.672899999999998</v>
      </c>
      <c r="GP20" s="163">
        <v>20.506799999999998</v>
      </c>
      <c r="GQ20" s="163">
        <v>37.142099999999999</v>
      </c>
      <c r="GR20" s="163">
        <v>61.745800000000003</v>
      </c>
      <c r="GS20" s="163">
        <v>63.469900000000003</v>
      </c>
      <c r="GT20" s="163">
        <v>-123.7092</v>
      </c>
      <c r="GU20" s="163">
        <v>-16.567699999999999</v>
      </c>
      <c r="GV20" s="163">
        <v>28.076799999999999</v>
      </c>
      <c r="GW20" s="163">
        <v>-33.272300000000001</v>
      </c>
      <c r="GX20" s="163">
        <v>12.5505</v>
      </c>
      <c r="GY20" s="163">
        <v>4.1017000000000001</v>
      </c>
      <c r="GZ20" s="163">
        <v>3.7970000000000002</v>
      </c>
      <c r="HA20" s="163">
        <v>14</v>
      </c>
      <c r="HB20" s="163">
        <v>187.7696</v>
      </c>
      <c r="HC20" s="163">
        <v>188.0154</v>
      </c>
      <c r="HD20" s="163">
        <v>283.3</v>
      </c>
      <c r="HE20" s="163">
        <v>-281.47579999999999</v>
      </c>
      <c r="HF20" s="163">
        <v>-500.97140000000002</v>
      </c>
      <c r="HG20" s="163">
        <v>502.4221</v>
      </c>
      <c r="HH20" s="163">
        <v>501.04289999999997</v>
      </c>
      <c r="HI20" s="163">
        <v>-180.91040000000001</v>
      </c>
      <c r="HJ20" s="163">
        <v>-180.16540000000001</v>
      </c>
      <c r="HK20" s="163">
        <v>-61.093800000000002</v>
      </c>
      <c r="HL20" s="163">
        <v>-55.061</v>
      </c>
      <c r="HM20" s="163">
        <v>70.569999999999993</v>
      </c>
      <c r="HN20" s="163">
        <v>69.612099999999998</v>
      </c>
      <c r="HO20" s="164"/>
      <c r="HP20" s="164"/>
      <c r="HQ20" s="163">
        <v>65.031800000000004</v>
      </c>
      <c r="HR20" s="163">
        <v>64.812100000000001</v>
      </c>
      <c r="HS20" s="163">
        <v>-48.6995</v>
      </c>
      <c r="HT20" s="163">
        <v>-49.583300000000001</v>
      </c>
      <c r="HU20" s="163">
        <v>117.92</v>
      </c>
      <c r="HV20" s="163">
        <v>117.16</v>
      </c>
      <c r="HW20" s="163">
        <v>-9.9</v>
      </c>
      <c r="HX20" s="163">
        <v>-9.4</v>
      </c>
      <c r="HY20" s="163">
        <v>22.354900000000001</v>
      </c>
      <c r="HZ20" s="163">
        <v>28.88</v>
      </c>
      <c r="IA20" s="163">
        <v>-281.24020000000002</v>
      </c>
      <c r="IB20" s="163">
        <v>109.9872</v>
      </c>
      <c r="IC20" s="163">
        <v>109.8856</v>
      </c>
      <c r="ID20" s="163">
        <v>14.5</v>
      </c>
      <c r="IE20" s="163">
        <v>-51.3</v>
      </c>
      <c r="IF20" s="163">
        <v>-63.4</v>
      </c>
      <c r="IG20" s="163">
        <v>-63.6</v>
      </c>
      <c r="IH20" s="163">
        <v>1.5327</v>
      </c>
      <c r="II20" s="163">
        <v>1.3593</v>
      </c>
      <c r="IJ20" s="163">
        <v>-493.04039999999998</v>
      </c>
      <c r="IK20" s="163">
        <v>-171.3432</v>
      </c>
      <c r="IL20" s="163">
        <v>351.25630000000001</v>
      </c>
      <c r="IM20" s="163">
        <v>295.83539999999999</v>
      </c>
      <c r="IN20" s="163">
        <v>1.7426999999999999</v>
      </c>
      <c r="IO20" s="163">
        <v>-280.18990000000002</v>
      </c>
      <c r="IP20" s="163">
        <v>284.22789999999998</v>
      </c>
      <c r="IQ20" s="163">
        <v>-119.15430000000001</v>
      </c>
      <c r="IR20" s="163">
        <v>-190.97130000000001</v>
      </c>
      <c r="IS20" s="163">
        <v>-278.66090000000003</v>
      </c>
      <c r="IT20" s="163">
        <v>76.302599999999998</v>
      </c>
      <c r="IU20" s="163">
        <v>79.272900000000007</v>
      </c>
      <c r="IV20" s="163">
        <v>119.6956</v>
      </c>
      <c r="IW20" s="163">
        <v>-332.25810000000001</v>
      </c>
      <c r="IX20" s="163">
        <v>193.90459999999999</v>
      </c>
      <c r="IY20" s="163">
        <v>-142.64529999999999</v>
      </c>
      <c r="IZ20" s="163">
        <v>144.03880000000001</v>
      </c>
      <c r="JA20" s="163">
        <v>-9.7299000000000007</v>
      </c>
      <c r="JB20" s="164"/>
      <c r="JC20" s="163">
        <v>-0.88</v>
      </c>
      <c r="JD20" s="163">
        <v>6.4589999999999996</v>
      </c>
      <c r="JE20" s="163">
        <v>6.4550000000000001</v>
      </c>
      <c r="JF20" s="163">
        <v>0.32</v>
      </c>
      <c r="JG20" s="163">
        <v>-18.239999999999998</v>
      </c>
      <c r="JH20" s="164"/>
      <c r="JI20" s="163">
        <v>19.191299999999998</v>
      </c>
      <c r="JJ20" s="163">
        <v>-31.963100000000001</v>
      </c>
      <c r="JK20" s="163">
        <v>-24.257300000000001</v>
      </c>
      <c r="JL20" s="163">
        <v>8.6</v>
      </c>
      <c r="JM20" s="163">
        <v>24.431999999999999</v>
      </c>
      <c r="JN20" s="163">
        <v>26.352</v>
      </c>
      <c r="JO20" s="164"/>
      <c r="JP20" s="163">
        <v>13.372999999999999</v>
      </c>
      <c r="JQ20" s="163">
        <v>45.446199999999997</v>
      </c>
      <c r="JR20" s="163">
        <v>46.179699999999997</v>
      </c>
      <c r="JS20" s="163">
        <v>46.0137</v>
      </c>
      <c r="JT20" s="164"/>
      <c r="JU20" s="163">
        <v>52.9</v>
      </c>
      <c r="JV20" s="163">
        <v>30.929099999999998</v>
      </c>
      <c r="JW20" s="163">
        <v>5.58</v>
      </c>
      <c r="JX20" s="164"/>
      <c r="JY20" s="163">
        <v>-53.636699999999998</v>
      </c>
      <c r="JZ20" s="163">
        <v>78.762500000000003</v>
      </c>
      <c r="KA20" s="163">
        <v>64.2286</v>
      </c>
      <c r="KB20" s="163">
        <v>-54.2592</v>
      </c>
      <c r="KC20" s="163">
        <v>-79.206199999999995</v>
      </c>
      <c r="KD20" s="163">
        <v>53.9619</v>
      </c>
      <c r="KE20" s="163">
        <v>22.280999999999999</v>
      </c>
      <c r="KF20" s="163">
        <v>-59.2</v>
      </c>
      <c r="KG20" s="163">
        <v>59.9</v>
      </c>
      <c r="KH20" s="164"/>
      <c r="KI20" s="163">
        <v>102.8775</v>
      </c>
    </row>
    <row r="21" spans="1:295" ht="18" customHeight="1" x14ac:dyDescent="0.3">
      <c r="A21" s="160" t="s">
        <v>69</v>
      </c>
      <c r="B21" s="160" t="s">
        <v>845</v>
      </c>
      <c r="C21" s="163">
        <v>0</v>
      </c>
      <c r="D21" s="163">
        <v>18.7529</v>
      </c>
      <c r="E21" s="163">
        <v>-37.717700000000001</v>
      </c>
      <c r="F21" s="163">
        <v>8.7446000000000002</v>
      </c>
      <c r="G21" s="163">
        <v>23.0244</v>
      </c>
      <c r="H21" s="164"/>
      <c r="I21" s="163">
        <v>46.2121</v>
      </c>
      <c r="J21" s="163">
        <v>-151.49889999999999</v>
      </c>
      <c r="K21" s="163">
        <v>43.295900000000003</v>
      </c>
      <c r="L21" s="163">
        <v>22.077300000000001</v>
      </c>
      <c r="M21" s="163">
        <v>21.701899999999998</v>
      </c>
      <c r="N21" s="163">
        <v>2.2200000000000002</v>
      </c>
      <c r="O21" s="163">
        <v>-30.795000000000002</v>
      </c>
      <c r="P21" s="163">
        <v>26.4</v>
      </c>
      <c r="Q21" s="163">
        <v>12.42</v>
      </c>
      <c r="R21" s="163">
        <v>-26.4</v>
      </c>
      <c r="S21" s="163">
        <v>10.005000000000001</v>
      </c>
      <c r="T21" s="163">
        <v>310.05799999999999</v>
      </c>
      <c r="U21" s="163">
        <v>4.7850999999999999</v>
      </c>
      <c r="V21" s="163">
        <v>4.5450999999999997</v>
      </c>
      <c r="W21" s="163">
        <v>7.3289999999999997</v>
      </c>
      <c r="X21" s="163">
        <v>7.1336000000000004</v>
      </c>
      <c r="Y21" s="163">
        <v>0.20039999999999999</v>
      </c>
      <c r="Z21" s="163">
        <v>8.2904999999999998</v>
      </c>
      <c r="AA21" s="164"/>
      <c r="AB21" s="164"/>
      <c r="AC21" s="163">
        <v>-51.15</v>
      </c>
      <c r="AD21" s="163">
        <v>-51.12</v>
      </c>
      <c r="AE21" s="164"/>
      <c r="AF21" s="163">
        <v>-2.2200000000000002</v>
      </c>
      <c r="AG21" s="163">
        <v>28.6</v>
      </c>
      <c r="AH21" s="163">
        <v>-0.78700000000000003</v>
      </c>
      <c r="AI21" s="163">
        <v>0.13900000000000001</v>
      </c>
      <c r="AJ21" s="163">
        <v>-35.479999999999997</v>
      </c>
      <c r="AK21" s="163">
        <v>-35.700000000000003</v>
      </c>
      <c r="AL21" s="163">
        <v>-77.95</v>
      </c>
      <c r="AM21" s="163">
        <v>35.42</v>
      </c>
      <c r="AN21" s="163">
        <v>35.94</v>
      </c>
      <c r="AO21" s="163">
        <v>7.0674999999999999</v>
      </c>
      <c r="AP21" s="163">
        <v>12.251099999999999</v>
      </c>
      <c r="AQ21" s="163">
        <v>54.2196</v>
      </c>
      <c r="AR21" s="163">
        <v>56.4754</v>
      </c>
      <c r="AS21" s="163">
        <v>33.152000000000001</v>
      </c>
      <c r="AT21" s="163">
        <v>-35.633099999999999</v>
      </c>
      <c r="AU21" s="163">
        <v>-37.357300000000002</v>
      </c>
      <c r="AV21" s="163">
        <v>26.539300000000001</v>
      </c>
      <c r="AW21" s="163">
        <v>25.8565</v>
      </c>
      <c r="AX21" s="163">
        <v>57.870399999999997</v>
      </c>
      <c r="AY21" s="163">
        <v>57.468499999999999</v>
      </c>
      <c r="AZ21" s="163">
        <v>-1.5704</v>
      </c>
      <c r="BA21" s="163">
        <v>-6.6266999999999996</v>
      </c>
      <c r="BB21" s="163">
        <v>-312.85329999999999</v>
      </c>
      <c r="BC21" s="163">
        <v>25.005400000000002</v>
      </c>
      <c r="BD21" s="163">
        <v>-11.8</v>
      </c>
      <c r="BE21" s="163">
        <v>-12.3</v>
      </c>
      <c r="BF21" s="163">
        <v>43.628900000000002</v>
      </c>
      <c r="BG21" s="163">
        <v>42.709499999999998</v>
      </c>
      <c r="BH21" s="163">
        <v>-6.1776</v>
      </c>
      <c r="BI21" s="164"/>
      <c r="BJ21" s="163">
        <v>-51.927100000000003</v>
      </c>
      <c r="BK21" s="163">
        <v>1.7149000000000001</v>
      </c>
      <c r="BL21" s="163">
        <v>0</v>
      </c>
      <c r="BM21" s="163">
        <v>3.7172999999999998</v>
      </c>
      <c r="BN21" s="163">
        <v>360.75920000000002</v>
      </c>
      <c r="BO21" s="163">
        <v>29.480899999999998</v>
      </c>
      <c r="BP21" s="163">
        <v>29.389299999999999</v>
      </c>
      <c r="BQ21" s="163">
        <v>-232.89959999999999</v>
      </c>
      <c r="BR21" s="163">
        <v>324.56959999999998</v>
      </c>
      <c r="BS21" s="164"/>
      <c r="BT21" s="163">
        <v>-31.166</v>
      </c>
      <c r="BU21" s="163">
        <v>32.784300000000002</v>
      </c>
      <c r="BV21" s="163">
        <v>61.863199999999999</v>
      </c>
      <c r="BW21" s="163">
        <v>22.29</v>
      </c>
      <c r="BX21" s="163">
        <v>17.25</v>
      </c>
      <c r="BY21" s="163">
        <v>44.54</v>
      </c>
      <c r="BZ21" s="163">
        <v>64.239999999999995</v>
      </c>
      <c r="CA21" s="163">
        <v>-49.693899999999999</v>
      </c>
      <c r="CB21" s="163">
        <v>-48.8902</v>
      </c>
      <c r="CC21" s="163">
        <v>116.78959999999999</v>
      </c>
      <c r="CD21" s="163">
        <v>118.0639</v>
      </c>
      <c r="CE21" s="163">
        <v>32.008099999999999</v>
      </c>
      <c r="CF21" s="163">
        <v>-21.9375</v>
      </c>
      <c r="CG21" s="163">
        <v>-21.580300000000001</v>
      </c>
      <c r="CH21" s="163">
        <v>-6.5061</v>
      </c>
      <c r="CI21" s="163">
        <v>-39.551900000000003</v>
      </c>
      <c r="CJ21" s="164"/>
      <c r="CK21" s="164"/>
      <c r="CL21" s="163">
        <v>40.799999999999997</v>
      </c>
      <c r="CM21" s="163">
        <v>73.7</v>
      </c>
      <c r="CN21" s="163">
        <v>-11.91</v>
      </c>
      <c r="CO21" s="163">
        <v>49.618600000000001</v>
      </c>
      <c r="CP21" s="163">
        <v>47.771900000000002</v>
      </c>
      <c r="CQ21" s="163">
        <v>48.216299999999997</v>
      </c>
      <c r="CR21" s="163">
        <v>-58.939300000000003</v>
      </c>
      <c r="CS21" s="163">
        <v>-59.391599999999997</v>
      </c>
      <c r="CT21" s="163">
        <v>22.174399999999999</v>
      </c>
      <c r="CU21" s="163">
        <v>5.2587999999999999</v>
      </c>
      <c r="CV21" s="163">
        <v>20.5716</v>
      </c>
      <c r="CW21" s="163">
        <v>11.6065</v>
      </c>
      <c r="CX21" s="163">
        <v>27.24</v>
      </c>
      <c r="CY21" s="163">
        <v>56.9</v>
      </c>
      <c r="CZ21" s="163">
        <v>36.3354</v>
      </c>
      <c r="DA21" s="163">
        <v>34.428400000000003</v>
      </c>
      <c r="DB21" s="163">
        <v>-26.83</v>
      </c>
      <c r="DC21" s="163">
        <v>-3.2654999999999998</v>
      </c>
      <c r="DD21" s="163">
        <v>39.753900000000002</v>
      </c>
      <c r="DE21" s="163">
        <v>38.222299999999997</v>
      </c>
      <c r="DF21" s="163">
        <v>-110.97280000000001</v>
      </c>
      <c r="DG21" s="164"/>
      <c r="DH21" s="163">
        <v>-16.349</v>
      </c>
      <c r="DI21" s="163">
        <v>-81.400000000000006</v>
      </c>
      <c r="DJ21" s="163">
        <v>-80.8</v>
      </c>
      <c r="DK21" s="163">
        <v>29.374700000000001</v>
      </c>
      <c r="DL21" s="163">
        <v>37.5092</v>
      </c>
      <c r="DM21" s="163">
        <v>44.631100000000004</v>
      </c>
      <c r="DN21" s="163">
        <v>52.752699999999997</v>
      </c>
      <c r="DO21" s="163">
        <v>37.11</v>
      </c>
      <c r="DP21" s="163">
        <v>-6.19</v>
      </c>
      <c r="DQ21" s="163">
        <v>54.580500000000001</v>
      </c>
      <c r="DR21" s="163">
        <v>111.2863</v>
      </c>
      <c r="DS21" s="163">
        <v>-32.14</v>
      </c>
      <c r="DT21" s="163">
        <v>-32.53</v>
      </c>
      <c r="DU21" s="163">
        <v>117.11</v>
      </c>
      <c r="DV21" s="163">
        <v>53.94</v>
      </c>
      <c r="DW21" s="163">
        <v>107.8545</v>
      </c>
      <c r="DX21" s="163">
        <v>109.4</v>
      </c>
      <c r="DY21" s="163">
        <v>-28.164200000000001</v>
      </c>
      <c r="DZ21" s="163">
        <v>-24.9818</v>
      </c>
      <c r="EA21" s="163">
        <v>179.92089999999999</v>
      </c>
      <c r="EB21" s="163">
        <v>144.05930000000001</v>
      </c>
      <c r="EC21" s="163">
        <v>138.82210000000001</v>
      </c>
      <c r="ED21" s="163">
        <v>138.8595</v>
      </c>
      <c r="EE21" s="163">
        <v>104.97369999999999</v>
      </c>
      <c r="EF21" s="163">
        <v>92.217100000000002</v>
      </c>
      <c r="EG21" s="163">
        <v>-22.416</v>
      </c>
      <c r="EH21" s="163">
        <v>246.91210000000001</v>
      </c>
      <c r="EI21" s="163">
        <v>164.3998</v>
      </c>
      <c r="EJ21" s="164"/>
      <c r="EK21" s="163">
        <v>-31.9161</v>
      </c>
      <c r="EL21" s="163">
        <v>-29.811499999999999</v>
      </c>
      <c r="EM21" s="164"/>
      <c r="EN21" s="163">
        <v>13.8934</v>
      </c>
      <c r="EO21" s="163">
        <v>11.261699999999999</v>
      </c>
      <c r="EP21" s="163">
        <v>144.44399999999999</v>
      </c>
      <c r="EQ21" s="163">
        <v>-79.931299999999993</v>
      </c>
      <c r="ER21" s="163">
        <v>-81.695499999999996</v>
      </c>
      <c r="ES21" s="163">
        <v>-55.221699999999998</v>
      </c>
      <c r="ET21" s="163">
        <v>0</v>
      </c>
      <c r="EU21" s="163">
        <v>-16.36</v>
      </c>
      <c r="EV21" s="163">
        <v>97.3</v>
      </c>
      <c r="EW21" s="163">
        <v>8.7318999999999996</v>
      </c>
      <c r="EX21" s="163">
        <v>-13.251799999999999</v>
      </c>
      <c r="EY21" s="163">
        <v>-26.443200000000001</v>
      </c>
      <c r="EZ21" s="163">
        <v>-25.9876</v>
      </c>
      <c r="FA21" s="163">
        <v>4.5400999999999998</v>
      </c>
      <c r="FB21" s="163">
        <v>-92.528300000000002</v>
      </c>
      <c r="FC21" s="163">
        <v>55.935899999999997</v>
      </c>
      <c r="FD21" s="164"/>
      <c r="FE21" s="164"/>
      <c r="FF21" s="163">
        <v>15.267300000000001</v>
      </c>
      <c r="FG21" s="163">
        <v>38.093899999999998</v>
      </c>
      <c r="FH21" s="163">
        <v>39.232100000000003</v>
      </c>
      <c r="FI21" s="163">
        <v>36.567100000000003</v>
      </c>
      <c r="FJ21" s="163">
        <v>46.720300000000002</v>
      </c>
      <c r="FK21" s="163">
        <v>47.055199999999999</v>
      </c>
      <c r="FL21" s="163">
        <v>-83.225800000000007</v>
      </c>
      <c r="FM21" s="163">
        <v>28.747699999999998</v>
      </c>
      <c r="FN21" s="163">
        <v>28.143699999999999</v>
      </c>
      <c r="FO21" s="163">
        <v>-48.599899999999998</v>
      </c>
      <c r="FP21" s="163">
        <v>-32.2239</v>
      </c>
      <c r="FQ21" s="163">
        <v>-47.613599999999998</v>
      </c>
      <c r="FR21" s="163">
        <v>-34.94</v>
      </c>
      <c r="FS21" s="163">
        <v>19.082899999999999</v>
      </c>
      <c r="FT21" s="163">
        <v>0.6925</v>
      </c>
      <c r="FU21" s="163">
        <v>-12.36</v>
      </c>
      <c r="FV21" s="163">
        <v>18.25</v>
      </c>
      <c r="FW21" s="163">
        <v>-47.123199999999997</v>
      </c>
      <c r="FX21" s="163">
        <v>10.0222</v>
      </c>
      <c r="FY21" s="163">
        <v>-12.077999999999999</v>
      </c>
      <c r="FZ21" s="163">
        <v>8.0530000000000008</v>
      </c>
      <c r="GA21" s="164"/>
      <c r="GB21" s="163">
        <v>13.25</v>
      </c>
      <c r="GC21" s="163">
        <v>34.2761</v>
      </c>
      <c r="GD21" s="163">
        <v>51.373399999999997</v>
      </c>
      <c r="GE21" s="163">
        <v>14.91</v>
      </c>
      <c r="GF21" s="163">
        <v>62.643999999999998</v>
      </c>
      <c r="GG21" s="163">
        <v>23.4</v>
      </c>
      <c r="GH21" s="163">
        <v>-16.688099999999999</v>
      </c>
      <c r="GI21" s="164"/>
      <c r="GJ21" s="163">
        <v>1.9168000000000001</v>
      </c>
      <c r="GK21" s="163">
        <v>1.4027000000000001</v>
      </c>
      <c r="GL21" s="164"/>
      <c r="GM21" s="164"/>
      <c r="GN21" s="163">
        <v>-11.8583</v>
      </c>
      <c r="GO21" s="163">
        <v>-24.769200000000001</v>
      </c>
      <c r="GP21" s="163">
        <v>18.4147</v>
      </c>
      <c r="GQ21" s="163">
        <v>38.822800000000001</v>
      </c>
      <c r="GR21" s="163">
        <v>57.880800000000001</v>
      </c>
      <c r="GS21" s="163">
        <v>59.7346</v>
      </c>
      <c r="GT21" s="163">
        <v>-125.15779999999999</v>
      </c>
      <c r="GU21" s="163">
        <v>-16.7378</v>
      </c>
      <c r="GV21" s="163">
        <v>28.839600000000001</v>
      </c>
      <c r="GW21" s="163">
        <v>-33.177100000000003</v>
      </c>
      <c r="GX21" s="163">
        <v>11.856999999999999</v>
      </c>
      <c r="GY21" s="163">
        <v>3.6133999999999999</v>
      </c>
      <c r="GZ21" s="163">
        <v>3.3435000000000001</v>
      </c>
      <c r="HA21" s="163">
        <v>13</v>
      </c>
      <c r="HB21" s="163">
        <v>175.86529999999999</v>
      </c>
      <c r="HC21" s="163">
        <v>176.2012</v>
      </c>
      <c r="HD21" s="163">
        <v>281.2</v>
      </c>
      <c r="HE21" s="163">
        <v>-282.41640000000001</v>
      </c>
      <c r="HF21" s="163">
        <v>-496.04969999999997</v>
      </c>
      <c r="HG21" s="163">
        <v>500.29790000000003</v>
      </c>
      <c r="HH21" s="163">
        <v>496.62119999999999</v>
      </c>
      <c r="HI21" s="163">
        <v>-170.0582</v>
      </c>
      <c r="HJ21" s="163">
        <v>-169.87909999999999</v>
      </c>
      <c r="HK21" s="163">
        <v>-69.090599999999995</v>
      </c>
      <c r="HL21" s="163">
        <v>-62.948999999999998</v>
      </c>
      <c r="HM21" s="163">
        <v>67.572699999999998</v>
      </c>
      <c r="HN21" s="163">
        <v>64.988100000000003</v>
      </c>
      <c r="HO21" s="164"/>
      <c r="HP21" s="164"/>
      <c r="HQ21" s="163">
        <v>60.78</v>
      </c>
      <c r="HR21" s="163">
        <v>60.648200000000003</v>
      </c>
      <c r="HS21" s="163">
        <v>-48.463999999999999</v>
      </c>
      <c r="HT21" s="163">
        <v>-47.762300000000003</v>
      </c>
      <c r="HU21" s="163">
        <v>122.2</v>
      </c>
      <c r="HV21" s="163">
        <v>121.71</v>
      </c>
      <c r="HW21" s="163">
        <v>-19.5</v>
      </c>
      <c r="HX21" s="163">
        <v>-19.5</v>
      </c>
      <c r="HY21" s="163">
        <v>22.149799999999999</v>
      </c>
      <c r="HZ21" s="163">
        <v>23.44</v>
      </c>
      <c r="IA21" s="163">
        <v>-277.23930000000001</v>
      </c>
      <c r="IB21" s="163">
        <v>107.2099</v>
      </c>
      <c r="IC21" s="163">
        <v>106.7246</v>
      </c>
      <c r="ID21" s="163">
        <v>9.9</v>
      </c>
      <c r="IE21" s="163">
        <v>-54.2</v>
      </c>
      <c r="IF21" s="163">
        <v>-59.1</v>
      </c>
      <c r="IG21" s="163">
        <v>-59.3</v>
      </c>
      <c r="IH21" s="164"/>
      <c r="II21" s="164"/>
      <c r="IJ21" s="163">
        <v>-486.14600000000002</v>
      </c>
      <c r="IK21" s="163">
        <v>-134.5446</v>
      </c>
      <c r="IL21" s="163">
        <v>312.1431</v>
      </c>
      <c r="IM21" s="163">
        <v>274.584</v>
      </c>
      <c r="IN21" s="163">
        <v>2.9815</v>
      </c>
      <c r="IO21" s="163">
        <v>-257.3777</v>
      </c>
      <c r="IP21" s="163">
        <v>256.25979999999998</v>
      </c>
      <c r="IQ21" s="163">
        <v>-107.667</v>
      </c>
      <c r="IR21" s="163">
        <v>-176.10059999999999</v>
      </c>
      <c r="IS21" s="163">
        <v>-257.72129999999999</v>
      </c>
      <c r="IT21" s="163">
        <v>79.268699999999995</v>
      </c>
      <c r="IU21" s="163">
        <v>76.594800000000006</v>
      </c>
      <c r="IV21" s="163">
        <v>108.0629</v>
      </c>
      <c r="IW21" s="163">
        <v>-305.8845</v>
      </c>
      <c r="IX21" s="163">
        <v>177.5326</v>
      </c>
      <c r="IY21" s="163">
        <v>-125.85769999999999</v>
      </c>
      <c r="IZ21" s="163">
        <v>126.7157</v>
      </c>
      <c r="JA21" s="163">
        <v>-11.2845</v>
      </c>
      <c r="JB21" s="164"/>
      <c r="JC21" s="163">
        <v>-3.68</v>
      </c>
      <c r="JD21" s="163">
        <v>6.0910000000000002</v>
      </c>
      <c r="JE21" s="163">
        <v>6.0890000000000004</v>
      </c>
      <c r="JF21" s="163">
        <v>2.72</v>
      </c>
      <c r="JG21" s="163">
        <v>-20.88</v>
      </c>
      <c r="JH21" s="164"/>
      <c r="JI21" s="163">
        <v>22.560500000000001</v>
      </c>
      <c r="JJ21" s="163">
        <v>-31.465599999999998</v>
      </c>
      <c r="JK21" s="163">
        <v>-23.613299999999999</v>
      </c>
      <c r="JL21" s="163">
        <v>5.0999999999999996</v>
      </c>
      <c r="JM21" s="163">
        <v>12.416</v>
      </c>
      <c r="JN21" s="163">
        <v>13.048999999999999</v>
      </c>
      <c r="JO21" s="164"/>
      <c r="JP21" s="163">
        <v>13.577500000000001</v>
      </c>
      <c r="JQ21" s="163">
        <v>44.260300000000001</v>
      </c>
      <c r="JR21" s="163">
        <v>43.853099999999998</v>
      </c>
      <c r="JS21" s="163">
        <v>43.991500000000002</v>
      </c>
      <c r="JT21" s="164"/>
      <c r="JU21" s="163">
        <v>56.5</v>
      </c>
      <c r="JV21" s="163">
        <v>30.585999999999999</v>
      </c>
      <c r="JW21" s="163">
        <v>5.26</v>
      </c>
      <c r="JX21" s="164"/>
      <c r="JY21" s="163">
        <v>-59.082799999999999</v>
      </c>
      <c r="JZ21" s="163">
        <v>81.999499999999998</v>
      </c>
      <c r="KA21" s="163">
        <v>68.178100000000001</v>
      </c>
      <c r="KB21" s="163">
        <v>-59.3018</v>
      </c>
      <c r="KC21" s="163">
        <v>-81.3078</v>
      </c>
      <c r="KD21" s="163">
        <v>62.788200000000003</v>
      </c>
      <c r="KE21" s="163">
        <v>19.991700000000002</v>
      </c>
      <c r="KF21" s="163">
        <v>-62.4</v>
      </c>
      <c r="KG21" s="163">
        <v>62.3</v>
      </c>
      <c r="KH21" s="164"/>
      <c r="KI21" s="163">
        <v>118.9657</v>
      </c>
    </row>
    <row r="22" spans="1:295" ht="18" customHeight="1" x14ac:dyDescent="0.3">
      <c r="A22" s="160" t="s">
        <v>69</v>
      </c>
      <c r="B22" s="160" t="s">
        <v>846</v>
      </c>
      <c r="C22" s="163">
        <v>0</v>
      </c>
      <c r="D22" s="163">
        <v>18.293900000000001</v>
      </c>
      <c r="E22" s="163">
        <v>-36.655299999999997</v>
      </c>
      <c r="F22" s="163">
        <v>8.6503999999999994</v>
      </c>
      <c r="G22" s="163">
        <v>23.329000000000001</v>
      </c>
      <c r="H22" s="164"/>
      <c r="I22" s="163">
        <v>46.695799999999998</v>
      </c>
      <c r="J22" s="163">
        <v>-134.98179999999999</v>
      </c>
      <c r="K22" s="163">
        <v>43.503999999999998</v>
      </c>
      <c r="L22" s="163">
        <v>22.501300000000001</v>
      </c>
      <c r="M22" s="163">
        <v>21.746300000000002</v>
      </c>
      <c r="N22" s="163">
        <v>4.4400000000000004</v>
      </c>
      <c r="O22" s="163">
        <v>-33.206000000000003</v>
      </c>
      <c r="P22" s="163">
        <v>28.6</v>
      </c>
      <c r="Q22" s="163">
        <v>13.247999999999999</v>
      </c>
      <c r="R22" s="163">
        <v>-28.6</v>
      </c>
      <c r="S22" s="163">
        <v>12.9594</v>
      </c>
      <c r="T22" s="163">
        <v>272.4898</v>
      </c>
      <c r="U22" s="163">
        <v>4.3733000000000004</v>
      </c>
      <c r="V22" s="163">
        <v>4.5834000000000001</v>
      </c>
      <c r="W22" s="163">
        <v>7.3357000000000001</v>
      </c>
      <c r="X22" s="163">
        <v>6.6959999999999997</v>
      </c>
      <c r="Y22" s="163">
        <v>0.29830000000000001</v>
      </c>
      <c r="Z22" s="163">
        <v>7.8440000000000003</v>
      </c>
      <c r="AA22" s="164"/>
      <c r="AB22" s="164"/>
      <c r="AC22" s="163">
        <v>-49.96</v>
      </c>
      <c r="AD22" s="163">
        <v>-49.49</v>
      </c>
      <c r="AE22" s="164"/>
      <c r="AF22" s="163">
        <v>-4.4400000000000004</v>
      </c>
      <c r="AG22" s="163">
        <v>30.8</v>
      </c>
      <c r="AH22" s="163">
        <v>-4.8339999999999996</v>
      </c>
      <c r="AI22" s="163">
        <v>0.113</v>
      </c>
      <c r="AJ22" s="163">
        <v>-34.75</v>
      </c>
      <c r="AK22" s="163">
        <v>-33.700000000000003</v>
      </c>
      <c r="AL22" s="163">
        <v>-76.17</v>
      </c>
      <c r="AM22" s="163">
        <v>33.840000000000003</v>
      </c>
      <c r="AN22" s="163">
        <v>34.979999999999997</v>
      </c>
      <c r="AO22" s="163">
        <v>7.0407999999999999</v>
      </c>
      <c r="AP22" s="163">
        <v>11.6699</v>
      </c>
      <c r="AQ22" s="163">
        <v>56.3872</v>
      </c>
      <c r="AR22" s="163">
        <v>58.427700000000002</v>
      </c>
      <c r="AS22" s="163">
        <v>32.914299999999997</v>
      </c>
      <c r="AT22" s="163">
        <v>-38.3123</v>
      </c>
      <c r="AU22" s="163">
        <v>-36.227400000000003</v>
      </c>
      <c r="AV22" s="163">
        <v>28.206399999999999</v>
      </c>
      <c r="AW22" s="163">
        <v>33.604399999999998</v>
      </c>
      <c r="AX22" s="163">
        <v>55.994999999999997</v>
      </c>
      <c r="AY22" s="163">
        <v>57.870399999999997</v>
      </c>
      <c r="AZ22" s="163">
        <v>-1.0468999999999999</v>
      </c>
      <c r="BA22" s="163">
        <v>-5.0395000000000003</v>
      </c>
      <c r="BB22" s="163">
        <v>-325.84210000000002</v>
      </c>
      <c r="BC22" s="163">
        <v>25.1036</v>
      </c>
      <c r="BD22" s="163">
        <v>-12</v>
      </c>
      <c r="BE22" s="163">
        <v>-12.5</v>
      </c>
      <c r="BF22" s="163">
        <v>43.257800000000003</v>
      </c>
      <c r="BG22" s="163">
        <v>40.810600000000001</v>
      </c>
      <c r="BH22" s="163">
        <v>-5.7925000000000004</v>
      </c>
      <c r="BI22" s="164"/>
      <c r="BJ22" s="163">
        <v>-54.599800000000002</v>
      </c>
      <c r="BK22" s="163">
        <v>1.4826999999999999</v>
      </c>
      <c r="BL22" s="163">
        <v>0</v>
      </c>
      <c r="BM22" s="163">
        <v>3.9359000000000002</v>
      </c>
      <c r="BN22" s="163">
        <v>370.76929999999999</v>
      </c>
      <c r="BO22" s="163">
        <v>36.957900000000002</v>
      </c>
      <c r="BP22" s="163">
        <v>36.4696</v>
      </c>
      <c r="BQ22" s="163">
        <v>-257.26139999999998</v>
      </c>
      <c r="BR22" s="163">
        <v>330.52839999999998</v>
      </c>
      <c r="BS22" s="164"/>
      <c r="BT22" s="163">
        <v>-56.069899999999997</v>
      </c>
      <c r="BU22" s="163">
        <v>56.011800000000001</v>
      </c>
      <c r="BV22" s="163">
        <v>64.877099999999999</v>
      </c>
      <c r="BW22" s="163">
        <v>23.12</v>
      </c>
      <c r="BX22" s="163">
        <v>18.29</v>
      </c>
      <c r="BY22" s="163">
        <v>46.49</v>
      </c>
      <c r="BZ22" s="163">
        <v>66.33</v>
      </c>
      <c r="CA22" s="163">
        <v>-47.952500000000001</v>
      </c>
      <c r="CB22" s="163">
        <v>-47.282699999999998</v>
      </c>
      <c r="CC22" s="163">
        <v>113.4661</v>
      </c>
      <c r="CD22" s="163">
        <v>114.1579</v>
      </c>
      <c r="CE22" s="163">
        <v>30.708500000000001</v>
      </c>
      <c r="CF22" s="163">
        <v>-28.307300000000001</v>
      </c>
      <c r="CG22" s="163">
        <v>-27.9709</v>
      </c>
      <c r="CH22" s="163">
        <v>-6.1467999999999998</v>
      </c>
      <c r="CI22" s="163">
        <v>-35.593699999999998</v>
      </c>
      <c r="CJ22" s="164"/>
      <c r="CK22" s="164"/>
      <c r="CL22" s="163">
        <v>43.7</v>
      </c>
      <c r="CM22" s="163">
        <v>71.8</v>
      </c>
      <c r="CN22" s="163">
        <v>-12.18</v>
      </c>
      <c r="CO22" s="163">
        <v>48.781300000000002</v>
      </c>
      <c r="CP22" s="163">
        <v>47.732599999999998</v>
      </c>
      <c r="CQ22" s="163">
        <v>47.667400000000001</v>
      </c>
      <c r="CR22" s="163">
        <v>-61.366900000000001</v>
      </c>
      <c r="CS22" s="163">
        <v>-61.493699999999997</v>
      </c>
      <c r="CT22" s="163">
        <v>25.143699999999999</v>
      </c>
      <c r="CU22" s="163">
        <v>3.1945999999999999</v>
      </c>
      <c r="CV22" s="163">
        <v>24.019300000000001</v>
      </c>
      <c r="CW22" s="163">
        <v>10.8233</v>
      </c>
      <c r="CX22" s="163">
        <v>25.97</v>
      </c>
      <c r="CY22" s="163">
        <v>60.44</v>
      </c>
      <c r="CZ22" s="163">
        <v>35.3979</v>
      </c>
      <c r="DA22" s="163">
        <v>33.402999999999999</v>
      </c>
      <c r="DB22" s="163">
        <v>-24.72</v>
      </c>
      <c r="DC22" s="164"/>
      <c r="DD22" s="163">
        <v>35.646999999999998</v>
      </c>
      <c r="DE22" s="163">
        <v>35.655200000000001</v>
      </c>
      <c r="DF22" s="163">
        <v>-91.156700000000001</v>
      </c>
      <c r="DG22" s="164"/>
      <c r="DH22" s="163">
        <v>-15.019600000000001</v>
      </c>
      <c r="DI22" s="163">
        <v>-86.9</v>
      </c>
      <c r="DJ22" s="163">
        <v>-87.8</v>
      </c>
      <c r="DK22" s="163">
        <v>28.6386</v>
      </c>
      <c r="DL22" s="163">
        <v>38.095100000000002</v>
      </c>
      <c r="DM22" s="163">
        <v>42.282800000000002</v>
      </c>
      <c r="DN22" s="163">
        <v>54.5105</v>
      </c>
      <c r="DO22" s="163">
        <v>37.97</v>
      </c>
      <c r="DP22" s="163">
        <v>-5.24</v>
      </c>
      <c r="DQ22" s="163">
        <v>49.1265</v>
      </c>
      <c r="DR22" s="163">
        <v>89.460099999999997</v>
      </c>
      <c r="DS22" s="163">
        <v>-32.04</v>
      </c>
      <c r="DT22" s="163">
        <v>-31.96</v>
      </c>
      <c r="DU22" s="163">
        <v>105.69</v>
      </c>
      <c r="DV22" s="163">
        <v>52.28</v>
      </c>
      <c r="DW22" s="163">
        <v>92.872699999999995</v>
      </c>
      <c r="DX22" s="163">
        <v>94.218199999999996</v>
      </c>
      <c r="DY22" s="163">
        <v>-32.892800000000001</v>
      </c>
      <c r="DZ22" s="163">
        <v>-32.945500000000003</v>
      </c>
      <c r="EA22" s="163">
        <v>165.20230000000001</v>
      </c>
      <c r="EB22" s="163">
        <v>127.5574</v>
      </c>
      <c r="EC22" s="163">
        <v>122.69710000000001</v>
      </c>
      <c r="ED22" s="163">
        <v>125.3991</v>
      </c>
      <c r="EE22" s="163">
        <v>66.488299999999995</v>
      </c>
      <c r="EF22" s="163">
        <v>55.939500000000002</v>
      </c>
      <c r="EG22" s="163">
        <v>-22.274000000000001</v>
      </c>
      <c r="EH22" s="163">
        <v>272.00310000000002</v>
      </c>
      <c r="EI22" s="163">
        <v>77.891900000000007</v>
      </c>
      <c r="EJ22" s="164"/>
      <c r="EK22" s="163">
        <v>-33.017400000000002</v>
      </c>
      <c r="EL22" s="163">
        <v>-31.793900000000001</v>
      </c>
      <c r="EM22" s="164"/>
      <c r="EN22" s="163">
        <v>17.539000000000001</v>
      </c>
      <c r="EO22" s="163">
        <v>16.450500000000002</v>
      </c>
      <c r="EP22" s="163">
        <v>50.735999999999997</v>
      </c>
      <c r="EQ22" s="163">
        <v>-72.112300000000005</v>
      </c>
      <c r="ER22" s="163">
        <v>-72.957700000000003</v>
      </c>
      <c r="ES22" s="163">
        <v>-21.326899999999998</v>
      </c>
      <c r="ET22" s="163">
        <v>0</v>
      </c>
      <c r="EU22" s="163">
        <v>-22.16</v>
      </c>
      <c r="EV22" s="163">
        <v>1</v>
      </c>
      <c r="EW22" s="163">
        <v>9.4803999999999995</v>
      </c>
      <c r="EX22" s="163">
        <v>-7.09</v>
      </c>
      <c r="EY22" s="163">
        <v>-25.652999999999999</v>
      </c>
      <c r="EZ22" s="163">
        <v>-24.749600000000001</v>
      </c>
      <c r="FA22" s="163">
        <v>2.5657999999999999</v>
      </c>
      <c r="FB22" s="163">
        <v>-53.878</v>
      </c>
      <c r="FC22" s="163">
        <v>22.4375</v>
      </c>
      <c r="FD22" s="163">
        <v>0</v>
      </c>
      <c r="FE22" s="163">
        <v>0</v>
      </c>
      <c r="FF22" s="163">
        <v>15.5791</v>
      </c>
      <c r="FG22" s="163">
        <v>37.443399999999997</v>
      </c>
      <c r="FH22" s="163">
        <v>37.869599999999998</v>
      </c>
      <c r="FI22" s="163">
        <v>36.4724</v>
      </c>
      <c r="FJ22" s="163">
        <v>48.5623</v>
      </c>
      <c r="FK22" s="163">
        <v>47.557600000000001</v>
      </c>
      <c r="FL22" s="163">
        <v>-59.7819</v>
      </c>
      <c r="FM22" s="163">
        <v>35.175699999999999</v>
      </c>
      <c r="FN22" s="163">
        <v>34.944600000000001</v>
      </c>
      <c r="FO22" s="163">
        <v>-37.467700000000001</v>
      </c>
      <c r="FP22" s="163">
        <v>-22.173300000000001</v>
      </c>
      <c r="FQ22" s="163">
        <v>-35.5944</v>
      </c>
      <c r="FR22" s="163">
        <v>-24.02</v>
      </c>
      <c r="FS22" s="163">
        <v>18.37</v>
      </c>
      <c r="FT22" s="163">
        <v>0.74009999999999998</v>
      </c>
      <c r="FU22" s="163">
        <v>-11.89</v>
      </c>
      <c r="FV22" s="163">
        <v>17.93</v>
      </c>
      <c r="FW22" s="163">
        <v>-36.521599999999999</v>
      </c>
      <c r="FX22" s="163">
        <v>9.8260000000000005</v>
      </c>
      <c r="FY22" s="163">
        <v>-11.968</v>
      </c>
      <c r="FZ22" s="163">
        <v>6.7960000000000003</v>
      </c>
      <c r="GA22" s="164"/>
      <c r="GB22" s="163">
        <v>21.26</v>
      </c>
      <c r="GC22" s="163">
        <v>23.949100000000001</v>
      </c>
      <c r="GD22" s="163">
        <v>37.960599999999999</v>
      </c>
      <c r="GE22" s="163">
        <v>13.94</v>
      </c>
      <c r="GF22" s="163">
        <v>65.784099999999995</v>
      </c>
      <c r="GG22" s="163">
        <v>23.7</v>
      </c>
      <c r="GH22" s="163">
        <v>-17.502600000000001</v>
      </c>
      <c r="GI22" s="164"/>
      <c r="GJ22" s="163">
        <v>1.8364</v>
      </c>
      <c r="GK22" s="163">
        <v>1.4495</v>
      </c>
      <c r="GL22" s="164"/>
      <c r="GM22" s="164"/>
      <c r="GN22" s="163">
        <v>-11.1267</v>
      </c>
      <c r="GO22" s="163">
        <v>-26.797599999999999</v>
      </c>
      <c r="GP22" s="163">
        <v>17.939599999999999</v>
      </c>
      <c r="GQ22" s="163">
        <v>41.259700000000002</v>
      </c>
      <c r="GR22" s="163">
        <v>58.412500000000001</v>
      </c>
      <c r="GS22" s="163">
        <v>59.339199999999998</v>
      </c>
      <c r="GT22" s="163">
        <v>-126.16549999999999</v>
      </c>
      <c r="GU22" s="163">
        <v>-18.611899999999999</v>
      </c>
      <c r="GV22" s="163">
        <v>29.505600000000001</v>
      </c>
      <c r="GW22" s="163">
        <v>-36.465800000000002</v>
      </c>
      <c r="GX22" s="163">
        <v>12.518800000000001</v>
      </c>
      <c r="GY22" s="163">
        <v>5.7142999999999997</v>
      </c>
      <c r="GZ22" s="163">
        <v>5.4015000000000004</v>
      </c>
      <c r="HA22" s="163">
        <v>14</v>
      </c>
      <c r="HB22" s="163">
        <v>155.36279999999999</v>
      </c>
      <c r="HC22" s="163">
        <v>154.1883</v>
      </c>
      <c r="HD22" s="163">
        <v>270.7</v>
      </c>
      <c r="HE22" s="163">
        <v>-272.88819999999998</v>
      </c>
      <c r="HF22" s="163">
        <v>-460.23719999999997</v>
      </c>
      <c r="HG22" s="163">
        <v>462.13929999999999</v>
      </c>
      <c r="HH22" s="163">
        <v>463.75209999999998</v>
      </c>
      <c r="HI22" s="163">
        <v>-149.6721</v>
      </c>
      <c r="HJ22" s="163">
        <v>-147.2886</v>
      </c>
      <c r="HK22" s="163">
        <v>-63.775700000000001</v>
      </c>
      <c r="HL22" s="163">
        <v>-57.065899999999999</v>
      </c>
      <c r="HM22" s="163">
        <v>68.444500000000005</v>
      </c>
      <c r="HN22" s="163">
        <v>67.372100000000003</v>
      </c>
      <c r="HO22" s="163">
        <v>-128.15889999999999</v>
      </c>
      <c r="HP22" s="163">
        <v>-129.5754</v>
      </c>
      <c r="HQ22" s="163">
        <v>44.629899999999999</v>
      </c>
      <c r="HR22" s="163">
        <v>44.585900000000002</v>
      </c>
      <c r="HS22" s="163">
        <v>-39.025799999999997</v>
      </c>
      <c r="HT22" s="163">
        <v>-39.303800000000003</v>
      </c>
      <c r="HU22" s="163">
        <v>112.23</v>
      </c>
      <c r="HV22" s="163">
        <v>111.59</v>
      </c>
      <c r="HW22" s="163">
        <v>-17.399999999999999</v>
      </c>
      <c r="HX22" s="163">
        <v>-17.399999999999999</v>
      </c>
      <c r="HY22" s="163">
        <v>22.745899999999999</v>
      </c>
      <c r="HZ22" s="163">
        <v>-1.28</v>
      </c>
      <c r="IA22" s="163">
        <v>-273.26490000000001</v>
      </c>
      <c r="IB22" s="163">
        <v>94.495599999999996</v>
      </c>
      <c r="IC22" s="163">
        <v>92.759600000000006</v>
      </c>
      <c r="ID22" s="163">
        <v>7.1</v>
      </c>
      <c r="IE22" s="163">
        <v>-47.3</v>
      </c>
      <c r="IF22" s="163">
        <v>-42.9</v>
      </c>
      <c r="IG22" s="163">
        <v>-42.3</v>
      </c>
      <c r="IH22" s="163">
        <v>1.4490000000000001</v>
      </c>
      <c r="II22" s="163">
        <v>1.2557</v>
      </c>
      <c r="IJ22" s="163">
        <v>-449.82459999999998</v>
      </c>
      <c r="IK22" s="163">
        <v>-41.769300000000001</v>
      </c>
      <c r="IL22" s="163">
        <v>246.32429999999999</v>
      </c>
      <c r="IM22" s="163">
        <v>210.1611</v>
      </c>
      <c r="IN22" s="163">
        <v>4.1765999999999996</v>
      </c>
      <c r="IO22" s="163">
        <v>-202.39949999999999</v>
      </c>
      <c r="IP22" s="163">
        <v>198.47059999999999</v>
      </c>
      <c r="IQ22" s="163">
        <v>-88.607900000000001</v>
      </c>
      <c r="IR22" s="163">
        <v>-127.9646</v>
      </c>
      <c r="IS22" s="163">
        <v>-194.2868</v>
      </c>
      <c r="IT22" s="163">
        <v>87.4208</v>
      </c>
      <c r="IU22" s="163">
        <v>89.104600000000005</v>
      </c>
      <c r="IV22" s="163">
        <v>88.9636</v>
      </c>
      <c r="IW22" s="163">
        <v>-235.94239999999999</v>
      </c>
      <c r="IX22" s="163">
        <v>130.18360000000001</v>
      </c>
      <c r="IY22" s="163">
        <v>-104.1427</v>
      </c>
      <c r="IZ22" s="163">
        <v>104.9969</v>
      </c>
      <c r="JA22" s="163">
        <v>-10.705</v>
      </c>
      <c r="JB22" s="164"/>
      <c r="JC22" s="163">
        <v>-2.4</v>
      </c>
      <c r="JD22" s="163">
        <v>5.6349999999999998</v>
      </c>
      <c r="JE22" s="163">
        <v>5.6070000000000002</v>
      </c>
      <c r="JF22" s="163">
        <v>1.84</v>
      </c>
      <c r="JG22" s="163">
        <v>-19.2</v>
      </c>
      <c r="JH22" s="164"/>
      <c r="JI22" s="163">
        <v>20.1587</v>
      </c>
      <c r="JJ22" s="163">
        <v>-27.187000000000001</v>
      </c>
      <c r="JK22" s="163">
        <v>-23.759799999999998</v>
      </c>
      <c r="JL22" s="163">
        <v>2.6</v>
      </c>
      <c r="JM22" s="163">
        <v>13.164999999999999</v>
      </c>
      <c r="JN22" s="163">
        <v>12.959</v>
      </c>
      <c r="JO22" s="163">
        <v>11.289199999999999</v>
      </c>
      <c r="JP22" s="163">
        <v>13.537100000000001</v>
      </c>
      <c r="JQ22" s="163">
        <v>43.353900000000003</v>
      </c>
      <c r="JR22" s="163">
        <v>43.149099999999997</v>
      </c>
      <c r="JS22" s="163">
        <v>43.518000000000001</v>
      </c>
      <c r="JT22" s="164"/>
      <c r="JU22" s="163">
        <v>48.6</v>
      </c>
      <c r="JV22" s="163">
        <v>28.2667</v>
      </c>
      <c r="JW22" s="163">
        <v>5.18</v>
      </c>
      <c r="JX22" s="164"/>
      <c r="JY22" s="163">
        <v>-55.259</v>
      </c>
      <c r="JZ22" s="163">
        <v>78.379499999999993</v>
      </c>
      <c r="KA22" s="163">
        <v>65.165400000000005</v>
      </c>
      <c r="KB22" s="163">
        <v>-55.137999999999998</v>
      </c>
      <c r="KC22" s="163">
        <v>-77.352699999999999</v>
      </c>
      <c r="KD22" s="163">
        <v>56.8431</v>
      </c>
      <c r="KE22" s="163">
        <v>20.254300000000001</v>
      </c>
      <c r="KF22" s="163">
        <v>-54.7</v>
      </c>
      <c r="KG22" s="163">
        <v>55.4</v>
      </c>
      <c r="KH22" s="164"/>
      <c r="KI22" s="163">
        <v>100.34739999999999</v>
      </c>
    </row>
    <row r="23" spans="1:295" ht="18" customHeight="1" x14ac:dyDescent="0.3">
      <c r="A23" s="160" t="s">
        <v>69</v>
      </c>
      <c r="B23" s="160" t="s">
        <v>847</v>
      </c>
      <c r="C23" s="163">
        <v>0</v>
      </c>
      <c r="D23" s="163">
        <v>18.804500000000001</v>
      </c>
      <c r="E23" s="163">
        <v>-37.528700000000001</v>
      </c>
      <c r="F23" s="163">
        <v>8.8078000000000003</v>
      </c>
      <c r="G23" s="163">
        <v>24.273399999999999</v>
      </c>
      <c r="H23" s="164"/>
      <c r="I23" s="163">
        <v>48.5062</v>
      </c>
      <c r="J23" s="163">
        <v>-138.0128</v>
      </c>
      <c r="K23" s="163">
        <v>47.766199999999998</v>
      </c>
      <c r="L23" s="163">
        <v>24.193300000000001</v>
      </c>
      <c r="M23" s="163">
        <v>23.679400000000001</v>
      </c>
      <c r="N23" s="163">
        <v>2.2200000000000002</v>
      </c>
      <c r="O23" s="163">
        <v>-37.125</v>
      </c>
      <c r="P23" s="163">
        <v>30.8</v>
      </c>
      <c r="Q23" s="163">
        <v>14.076000000000001</v>
      </c>
      <c r="R23" s="163">
        <v>-30.8</v>
      </c>
      <c r="S23" s="163">
        <v>12.8057</v>
      </c>
      <c r="T23" s="163">
        <v>280.93200000000002</v>
      </c>
      <c r="U23" s="163">
        <v>5.7211999999999996</v>
      </c>
      <c r="V23" s="163">
        <v>5.5498000000000003</v>
      </c>
      <c r="W23" s="163">
        <v>8.9838000000000005</v>
      </c>
      <c r="X23" s="163">
        <v>6.7115</v>
      </c>
      <c r="Y23" s="163">
        <v>0.30590000000000001</v>
      </c>
      <c r="Z23" s="163">
        <v>7.7682000000000002</v>
      </c>
      <c r="AA23" s="164"/>
      <c r="AB23" s="164"/>
      <c r="AC23" s="163">
        <v>-53.17</v>
      </c>
      <c r="AD23" s="163">
        <v>-53.23</v>
      </c>
      <c r="AE23" s="164"/>
      <c r="AF23" s="163">
        <v>-2.2200000000000002</v>
      </c>
      <c r="AG23" s="163">
        <v>35.200000000000003</v>
      </c>
      <c r="AH23" s="163">
        <v>-3.82</v>
      </c>
      <c r="AI23" s="163">
        <v>0.11600000000000001</v>
      </c>
      <c r="AJ23" s="163">
        <v>-33.71</v>
      </c>
      <c r="AK23" s="163">
        <v>-33.729999999999997</v>
      </c>
      <c r="AL23" s="163">
        <v>-82.16</v>
      </c>
      <c r="AM23" s="163">
        <v>33.880000000000003</v>
      </c>
      <c r="AN23" s="163">
        <v>33.92</v>
      </c>
      <c r="AO23" s="163">
        <v>8.3391000000000002</v>
      </c>
      <c r="AP23" s="163">
        <v>11.602499999999999</v>
      </c>
      <c r="AQ23" s="163">
        <v>59.820099999999996</v>
      </c>
      <c r="AR23" s="163">
        <v>61.683599999999998</v>
      </c>
      <c r="AS23" s="163">
        <v>35.169899999999998</v>
      </c>
      <c r="AT23" s="163">
        <v>-36.436900000000001</v>
      </c>
      <c r="AU23" s="163">
        <v>-36.362299999999998</v>
      </c>
      <c r="AV23" s="163">
        <v>10.0565</v>
      </c>
      <c r="AW23" s="163">
        <v>9.8201999999999998</v>
      </c>
      <c r="AX23" s="163">
        <v>61.353299999999997</v>
      </c>
      <c r="AY23" s="163">
        <v>63.2288</v>
      </c>
      <c r="AZ23" s="163">
        <v>-4.1875999999999998</v>
      </c>
      <c r="BA23" s="163">
        <v>-21.714400000000001</v>
      </c>
      <c r="BB23" s="163">
        <v>-316.1207</v>
      </c>
      <c r="BC23" s="163">
        <v>26.786000000000001</v>
      </c>
      <c r="BD23" s="163">
        <v>-12.6</v>
      </c>
      <c r="BE23" s="163">
        <v>-13.2</v>
      </c>
      <c r="BF23" s="163">
        <v>41.971200000000003</v>
      </c>
      <c r="BG23" s="163">
        <v>41.042999999999999</v>
      </c>
      <c r="BH23" s="163">
        <v>-6.1131000000000002</v>
      </c>
      <c r="BI23" s="164"/>
      <c r="BJ23" s="163">
        <v>-53.415599999999998</v>
      </c>
      <c r="BK23" s="163">
        <v>3.44</v>
      </c>
      <c r="BL23" s="163">
        <v>6.1866000000000003</v>
      </c>
      <c r="BM23" s="163">
        <v>4.1597</v>
      </c>
      <c r="BN23" s="163">
        <v>355.44900000000001</v>
      </c>
      <c r="BO23" s="163">
        <v>51.728900000000003</v>
      </c>
      <c r="BP23" s="163">
        <v>51.972999999999999</v>
      </c>
      <c r="BQ23" s="163">
        <v>-280.33170000000001</v>
      </c>
      <c r="BR23" s="163">
        <v>346.13380000000001</v>
      </c>
      <c r="BS23" s="164"/>
      <c r="BT23" s="163">
        <v>-46.486199999999997</v>
      </c>
      <c r="BU23" s="163">
        <v>48.286700000000003</v>
      </c>
      <c r="BV23" s="163">
        <v>72.401700000000005</v>
      </c>
      <c r="BW23" s="163">
        <v>24.58</v>
      </c>
      <c r="BX23" s="163">
        <v>20.34</v>
      </c>
      <c r="BY23" s="163">
        <v>50.55</v>
      </c>
      <c r="BZ23" s="163">
        <v>69.92</v>
      </c>
      <c r="CA23" s="163">
        <v>-56.525700000000001</v>
      </c>
      <c r="CB23" s="163">
        <v>-56.793599999999998</v>
      </c>
      <c r="CC23" s="163">
        <v>126.4512</v>
      </c>
      <c r="CD23" s="163">
        <v>126.6045</v>
      </c>
      <c r="CE23" s="163">
        <v>28.174099999999999</v>
      </c>
      <c r="CF23" s="163">
        <v>-29.788</v>
      </c>
      <c r="CG23" s="163">
        <v>-29.889600000000002</v>
      </c>
      <c r="CH23" s="163">
        <v>-3.1591999999999998</v>
      </c>
      <c r="CI23" s="163">
        <v>-30.800799999999999</v>
      </c>
      <c r="CJ23" s="164"/>
      <c r="CK23" s="164"/>
      <c r="CL23" s="163">
        <v>60.4</v>
      </c>
      <c r="CM23" s="163">
        <v>62.3</v>
      </c>
      <c r="CN23" s="163">
        <v>-13.43</v>
      </c>
      <c r="CO23" s="163">
        <v>55.668999999999997</v>
      </c>
      <c r="CP23" s="163">
        <v>55.363500000000002</v>
      </c>
      <c r="CQ23" s="163">
        <v>54.732999999999997</v>
      </c>
      <c r="CR23" s="163">
        <v>-47.629199999999997</v>
      </c>
      <c r="CS23" s="163">
        <v>-47.465499999999999</v>
      </c>
      <c r="CT23" s="163">
        <v>16.8249</v>
      </c>
      <c r="CU23" s="163">
        <v>-6.8402000000000003</v>
      </c>
      <c r="CV23" s="163">
        <v>17.147600000000001</v>
      </c>
      <c r="CW23" s="163">
        <v>11.252599999999999</v>
      </c>
      <c r="CX23" s="163">
        <v>30.65</v>
      </c>
      <c r="CY23" s="163">
        <v>61.95</v>
      </c>
      <c r="CZ23" s="163">
        <v>38.2104</v>
      </c>
      <c r="DA23" s="163">
        <v>36.039700000000003</v>
      </c>
      <c r="DB23" s="163">
        <v>-26.37</v>
      </c>
      <c r="DC23" s="163">
        <v>-3.2654999999999998</v>
      </c>
      <c r="DD23" s="163">
        <v>31.020099999999999</v>
      </c>
      <c r="DE23" s="163">
        <v>31.251200000000001</v>
      </c>
      <c r="DF23" s="163">
        <v>-75.951599999999999</v>
      </c>
      <c r="DG23" s="164"/>
      <c r="DH23" s="163">
        <v>-16.0641</v>
      </c>
      <c r="DI23" s="163">
        <v>-98.2</v>
      </c>
      <c r="DJ23" s="163">
        <v>-96.4</v>
      </c>
      <c r="DK23" s="163">
        <v>29.5779</v>
      </c>
      <c r="DL23" s="163">
        <v>42.782600000000002</v>
      </c>
      <c r="DM23" s="163">
        <v>46.04</v>
      </c>
      <c r="DN23" s="163">
        <v>59.783900000000003</v>
      </c>
      <c r="DO23" s="163">
        <v>42.13</v>
      </c>
      <c r="DP23" s="163">
        <v>-5.34</v>
      </c>
      <c r="DQ23" s="163">
        <v>50.962499999999999</v>
      </c>
      <c r="DR23" s="163">
        <v>76.509299999999996</v>
      </c>
      <c r="DS23" s="163">
        <v>-28.66</v>
      </c>
      <c r="DT23" s="163">
        <v>-28.89</v>
      </c>
      <c r="DU23" s="163">
        <v>103.34</v>
      </c>
      <c r="DV23" s="163">
        <v>56.13</v>
      </c>
      <c r="DW23" s="163">
        <v>74.854500000000002</v>
      </c>
      <c r="DX23" s="163">
        <v>76.400000000000006</v>
      </c>
      <c r="DY23" s="163">
        <v>-47.985100000000003</v>
      </c>
      <c r="DZ23" s="163">
        <v>-46.2455</v>
      </c>
      <c r="EA23" s="163">
        <v>155.6969</v>
      </c>
      <c r="EB23" s="163">
        <v>119.2063</v>
      </c>
      <c r="EC23" s="163">
        <v>112.4764</v>
      </c>
      <c r="ED23" s="163">
        <v>115.9692</v>
      </c>
      <c r="EE23" s="163">
        <v>83.408000000000001</v>
      </c>
      <c r="EF23" s="163">
        <v>73.503200000000007</v>
      </c>
      <c r="EG23" s="163">
        <v>-20.995000000000001</v>
      </c>
      <c r="EH23" s="163">
        <v>295.86059999999998</v>
      </c>
      <c r="EI23" s="163">
        <v>-18.4754</v>
      </c>
      <c r="EJ23" s="164"/>
      <c r="EK23" s="163">
        <v>-34.8003</v>
      </c>
      <c r="EL23" s="163">
        <v>-32.3735</v>
      </c>
      <c r="EM23" s="164"/>
      <c r="EN23" s="163">
        <v>3.0022000000000002</v>
      </c>
      <c r="EO23" s="163">
        <v>3.8235000000000001</v>
      </c>
      <c r="EP23" s="163">
        <v>173.62799999999999</v>
      </c>
      <c r="EQ23" s="163">
        <v>-95.868300000000005</v>
      </c>
      <c r="ER23" s="163">
        <v>-96.810199999999995</v>
      </c>
      <c r="ES23" s="163">
        <v>-36.624200000000002</v>
      </c>
      <c r="ET23" s="163">
        <v>0</v>
      </c>
      <c r="EU23" s="163">
        <v>-25.56</v>
      </c>
      <c r="EV23" s="163">
        <v>111</v>
      </c>
      <c r="EW23" s="163">
        <v>10.1473</v>
      </c>
      <c r="EX23" s="163">
        <v>-38.538400000000003</v>
      </c>
      <c r="EY23" s="163">
        <v>-26.2989</v>
      </c>
      <c r="EZ23" s="163">
        <v>-25.857600000000001</v>
      </c>
      <c r="FA23" s="163">
        <v>3.7528999999999999</v>
      </c>
      <c r="FB23" s="163">
        <v>-67.948400000000007</v>
      </c>
      <c r="FC23" s="163">
        <v>35.653399999999998</v>
      </c>
      <c r="FD23" s="164"/>
      <c r="FE23" s="164"/>
      <c r="FF23" s="163">
        <v>15.233599999999999</v>
      </c>
      <c r="FG23" s="163">
        <v>37.426699999999997</v>
      </c>
      <c r="FH23" s="163">
        <v>37.759700000000002</v>
      </c>
      <c r="FI23" s="163">
        <v>36.1447</v>
      </c>
      <c r="FJ23" s="163">
        <v>53.920900000000003</v>
      </c>
      <c r="FK23" s="163">
        <v>56.600200000000001</v>
      </c>
      <c r="FL23" s="163">
        <v>-62.293799999999997</v>
      </c>
      <c r="FM23" s="163">
        <v>50.171500000000002</v>
      </c>
      <c r="FN23" s="163">
        <v>50.1096</v>
      </c>
      <c r="FO23" s="163">
        <v>-41.032699999999998</v>
      </c>
      <c r="FP23" s="163">
        <v>-24.737200000000001</v>
      </c>
      <c r="FQ23" s="163">
        <v>-34.385899999999999</v>
      </c>
      <c r="FR23" s="163">
        <v>-26.82</v>
      </c>
      <c r="FS23" s="163">
        <v>15.965199999999999</v>
      </c>
      <c r="FT23" s="163">
        <v>0.7742</v>
      </c>
      <c r="FU23" s="163">
        <v>-10.02</v>
      </c>
      <c r="FV23" s="163">
        <v>17.78</v>
      </c>
      <c r="FW23" s="163">
        <v>-35.599699999999999</v>
      </c>
      <c r="FX23" s="163">
        <v>9.9722000000000008</v>
      </c>
      <c r="FY23" s="163">
        <v>-11.750999999999999</v>
      </c>
      <c r="FZ23" s="163">
        <v>4.9749999999999996</v>
      </c>
      <c r="GA23" s="164"/>
      <c r="GB23" s="163">
        <v>21.49</v>
      </c>
      <c r="GC23" s="163">
        <v>25.224</v>
      </c>
      <c r="GD23" s="163">
        <v>39.2517</v>
      </c>
      <c r="GE23" s="163">
        <v>14.32</v>
      </c>
      <c r="GF23" s="163">
        <v>68.282600000000002</v>
      </c>
      <c r="GG23" s="163">
        <v>23.7</v>
      </c>
      <c r="GH23" s="163">
        <v>-18.210699999999999</v>
      </c>
      <c r="GI23" s="164"/>
      <c r="GJ23" s="163">
        <v>1.6759999999999999</v>
      </c>
      <c r="GK23" s="163">
        <v>1.6011</v>
      </c>
      <c r="GL23" s="164"/>
      <c r="GM23" s="164"/>
      <c r="GN23" s="163">
        <v>-11.755100000000001</v>
      </c>
      <c r="GO23" s="163">
        <v>-28.645499999999998</v>
      </c>
      <c r="GP23" s="163">
        <v>19.1966</v>
      </c>
      <c r="GQ23" s="163">
        <v>44.4529</v>
      </c>
      <c r="GR23" s="163">
        <v>58.5182</v>
      </c>
      <c r="GS23" s="163">
        <v>59.5608</v>
      </c>
      <c r="GT23" s="163">
        <v>-126.59310000000001</v>
      </c>
      <c r="GU23" s="163">
        <v>-21.040900000000001</v>
      </c>
      <c r="GV23" s="163">
        <v>30.5032</v>
      </c>
      <c r="GW23" s="163">
        <v>-42.330800000000004</v>
      </c>
      <c r="GX23" s="163">
        <v>11.605</v>
      </c>
      <c r="GY23" s="163">
        <v>7.2279999999999998</v>
      </c>
      <c r="GZ23" s="163">
        <v>6.8780999999999999</v>
      </c>
      <c r="HA23" s="163">
        <v>13</v>
      </c>
      <c r="HB23" s="163">
        <v>132.7687</v>
      </c>
      <c r="HC23" s="163">
        <v>132.50049999999999</v>
      </c>
      <c r="HD23" s="163">
        <v>280.8</v>
      </c>
      <c r="HE23" s="163">
        <v>-280.47930000000002</v>
      </c>
      <c r="HF23" s="163">
        <v>-442.17380000000003</v>
      </c>
      <c r="HG23" s="163">
        <v>445.06439999999998</v>
      </c>
      <c r="HH23" s="163">
        <v>446.0677</v>
      </c>
      <c r="HI23" s="163">
        <v>-126.8712</v>
      </c>
      <c r="HJ23" s="163">
        <v>-127.3646</v>
      </c>
      <c r="HK23" s="163">
        <v>-64.5685</v>
      </c>
      <c r="HL23" s="163">
        <v>-59.206800000000001</v>
      </c>
      <c r="HM23" s="163">
        <v>70.562299999999993</v>
      </c>
      <c r="HN23" s="163">
        <v>68.309299999999993</v>
      </c>
      <c r="HO23" s="163">
        <v>-105.2925</v>
      </c>
      <c r="HP23" s="163">
        <v>-107.9331</v>
      </c>
      <c r="HQ23" s="163">
        <v>31.918500000000002</v>
      </c>
      <c r="HR23" s="163">
        <v>31.138500000000001</v>
      </c>
      <c r="HS23" s="163">
        <v>-27.3705</v>
      </c>
      <c r="HT23" s="163">
        <v>-27.9146</v>
      </c>
      <c r="HU23" s="163">
        <v>95.27</v>
      </c>
      <c r="HV23" s="163">
        <v>95.18</v>
      </c>
      <c r="HW23" s="163">
        <v>-15.6</v>
      </c>
      <c r="HX23" s="163">
        <v>-15.6</v>
      </c>
      <c r="HY23" s="163">
        <v>22.724499999999999</v>
      </c>
      <c r="HZ23" s="163">
        <v>-26.24</v>
      </c>
      <c r="IA23" s="163">
        <v>-291.327</v>
      </c>
      <c r="IB23" s="163">
        <v>92.017799999999994</v>
      </c>
      <c r="IC23" s="163">
        <v>92.990300000000005</v>
      </c>
      <c r="ID23" s="163">
        <v>4.8</v>
      </c>
      <c r="IE23" s="163">
        <v>-42.2</v>
      </c>
      <c r="IF23" s="163">
        <v>-30.9</v>
      </c>
      <c r="IG23" s="163">
        <v>-30.2</v>
      </c>
      <c r="IH23" s="164"/>
      <c r="II23" s="163">
        <v>1.3475999999999999</v>
      </c>
      <c r="IJ23" s="163">
        <v>-433.55739999999997</v>
      </c>
      <c r="IK23" s="163">
        <v>56.311399999999999</v>
      </c>
      <c r="IL23" s="163">
        <v>165.91139999999999</v>
      </c>
      <c r="IM23" s="163">
        <v>144.03970000000001</v>
      </c>
      <c r="IN23" s="163">
        <v>11.468999999999999</v>
      </c>
      <c r="IO23" s="163">
        <v>-129.928</v>
      </c>
      <c r="IP23" s="163">
        <v>128.09370000000001</v>
      </c>
      <c r="IQ23" s="163">
        <v>-79.152199999999993</v>
      </c>
      <c r="IR23" s="163">
        <v>-73.226900000000001</v>
      </c>
      <c r="IS23" s="163">
        <v>-131.06530000000001</v>
      </c>
      <c r="IT23" s="163">
        <v>95.218500000000006</v>
      </c>
      <c r="IU23" s="163">
        <v>96.933700000000002</v>
      </c>
      <c r="IV23" s="163">
        <v>78.961500000000001</v>
      </c>
      <c r="IW23" s="163">
        <v>-153.78800000000001</v>
      </c>
      <c r="IX23" s="163">
        <v>78.069900000000004</v>
      </c>
      <c r="IY23" s="163">
        <v>-74.444400000000002</v>
      </c>
      <c r="IZ23" s="163">
        <v>74.941900000000004</v>
      </c>
      <c r="JA23" s="163">
        <v>-12.4985</v>
      </c>
      <c r="JB23" s="164"/>
      <c r="JC23" s="163">
        <v>-0.48</v>
      </c>
      <c r="JD23" s="163">
        <v>5.1289999999999996</v>
      </c>
      <c r="JE23" s="163">
        <v>5.1559999999999997</v>
      </c>
      <c r="JF23" s="163">
        <v>0</v>
      </c>
      <c r="JG23" s="163">
        <v>-16.88</v>
      </c>
      <c r="JH23" s="164"/>
      <c r="JI23" s="163">
        <v>17.930900000000001</v>
      </c>
      <c r="JJ23" s="163">
        <v>-22.761900000000001</v>
      </c>
      <c r="JK23" s="163">
        <v>-24.989699999999999</v>
      </c>
      <c r="JL23" s="163">
        <v>2.9</v>
      </c>
      <c r="JM23" s="163">
        <v>16.692</v>
      </c>
      <c r="JN23" s="163">
        <v>16.811</v>
      </c>
      <c r="JO23" s="163">
        <v>11.3187</v>
      </c>
      <c r="JP23" s="163">
        <v>13.562200000000001</v>
      </c>
      <c r="JQ23" s="163">
        <v>44.449100000000001</v>
      </c>
      <c r="JR23" s="163">
        <v>45.643300000000004</v>
      </c>
      <c r="JS23" s="163">
        <v>45.942</v>
      </c>
      <c r="JT23" s="164"/>
      <c r="JU23" s="163">
        <v>42.9</v>
      </c>
      <c r="JV23" s="163">
        <v>28.875699999999998</v>
      </c>
      <c r="JW23" s="163">
        <v>5.72</v>
      </c>
      <c r="JX23" s="164"/>
      <c r="JY23" s="163">
        <v>-57.758800000000001</v>
      </c>
      <c r="JZ23" s="163">
        <v>79.109300000000005</v>
      </c>
      <c r="KA23" s="163">
        <v>65.175799999999995</v>
      </c>
      <c r="KB23" s="163">
        <v>-58.353099999999998</v>
      </c>
      <c r="KC23" s="163">
        <v>-77.055099999999996</v>
      </c>
      <c r="KD23" s="163">
        <v>56.9803</v>
      </c>
      <c r="KE23" s="163">
        <v>20.340299999999999</v>
      </c>
      <c r="KF23" s="163">
        <v>-49.9</v>
      </c>
      <c r="KG23" s="163">
        <v>49.9</v>
      </c>
      <c r="KH23" s="164"/>
      <c r="KI23" s="163">
        <v>121.765</v>
      </c>
    </row>
    <row r="24" spans="1:295" ht="18" customHeight="1" x14ac:dyDescent="0.3">
      <c r="A24" s="160" t="s">
        <v>69</v>
      </c>
      <c r="B24" s="160" t="s">
        <v>848</v>
      </c>
      <c r="C24" s="165">
        <v>0</v>
      </c>
      <c r="D24" s="165">
        <v>19.144500000000001</v>
      </c>
      <c r="E24" s="165">
        <v>-38.4696</v>
      </c>
      <c r="F24" s="165">
        <v>9.1135000000000002</v>
      </c>
      <c r="G24" s="165">
        <v>25.233000000000001</v>
      </c>
      <c r="H24" s="166"/>
      <c r="I24" s="165">
        <v>50.3688</v>
      </c>
      <c r="J24" s="165">
        <v>-142.34790000000001</v>
      </c>
      <c r="K24" s="165">
        <v>51.097299999999997</v>
      </c>
      <c r="L24" s="165">
        <v>26.481200000000001</v>
      </c>
      <c r="M24" s="165">
        <v>25.782</v>
      </c>
      <c r="N24" s="165">
        <v>0</v>
      </c>
      <c r="O24" s="165">
        <v>-40.29</v>
      </c>
      <c r="P24" s="165">
        <v>35.200000000000003</v>
      </c>
      <c r="Q24" s="165">
        <v>14.904</v>
      </c>
      <c r="R24" s="165">
        <v>-35.200000000000003</v>
      </c>
      <c r="S24" s="165">
        <v>12.619400000000001</v>
      </c>
      <c r="T24" s="165">
        <v>291.65780000000001</v>
      </c>
      <c r="U24" s="165">
        <v>6.4496000000000002</v>
      </c>
      <c r="V24" s="165">
        <v>6.3063000000000002</v>
      </c>
      <c r="W24" s="165">
        <v>10.3796</v>
      </c>
      <c r="X24" s="165">
        <v>6.7141999999999999</v>
      </c>
      <c r="Y24" s="165">
        <v>0.30719999999999997</v>
      </c>
      <c r="Z24" s="165">
        <v>8.2213999999999992</v>
      </c>
      <c r="AA24" s="166"/>
      <c r="AB24" s="166"/>
      <c r="AC24" s="165">
        <v>-57.75</v>
      </c>
      <c r="AD24" s="165">
        <v>-57.71</v>
      </c>
      <c r="AE24" s="166"/>
      <c r="AF24" s="165">
        <v>0</v>
      </c>
      <c r="AG24" s="165">
        <v>39.6</v>
      </c>
      <c r="AH24" s="165">
        <v>-2.9470000000000001</v>
      </c>
      <c r="AI24" s="165">
        <v>0.127</v>
      </c>
      <c r="AJ24" s="165">
        <v>-39.68</v>
      </c>
      <c r="AK24" s="165">
        <v>-39.86</v>
      </c>
      <c r="AL24" s="165">
        <v>-81.09</v>
      </c>
      <c r="AM24" s="165">
        <v>40.29</v>
      </c>
      <c r="AN24" s="165">
        <v>40.4</v>
      </c>
      <c r="AO24" s="165">
        <v>9.0832999999999995</v>
      </c>
      <c r="AP24" s="165">
        <v>11.2758</v>
      </c>
      <c r="AQ24" s="165">
        <v>62.186900000000001</v>
      </c>
      <c r="AR24" s="165">
        <v>64.285600000000002</v>
      </c>
      <c r="AS24" s="165">
        <v>38.476399999999998</v>
      </c>
      <c r="AT24" s="165">
        <v>-34.427500000000002</v>
      </c>
      <c r="AU24" s="165">
        <v>-33.950899999999997</v>
      </c>
      <c r="AV24" s="165">
        <v>8.3765999999999998</v>
      </c>
      <c r="AW24" s="165">
        <v>8.3610000000000007</v>
      </c>
      <c r="AX24" s="165">
        <v>63.496699999999997</v>
      </c>
      <c r="AY24" s="165">
        <v>66.175899999999999</v>
      </c>
      <c r="AZ24" s="165">
        <v>-4.1875999999999998</v>
      </c>
      <c r="BA24" s="165">
        <v>-21.957599999999999</v>
      </c>
      <c r="BB24" s="165">
        <v>-339.27199999999999</v>
      </c>
      <c r="BC24" s="165">
        <v>28.3293</v>
      </c>
      <c r="BD24" s="165">
        <v>-13.5</v>
      </c>
      <c r="BE24" s="165">
        <v>-14.2</v>
      </c>
      <c r="BF24" s="165">
        <v>39.110300000000002</v>
      </c>
      <c r="BG24" s="165">
        <v>38.430799999999998</v>
      </c>
      <c r="BH24" s="165">
        <v>-6.2190000000000003</v>
      </c>
      <c r="BI24" s="166"/>
      <c r="BJ24" s="165">
        <v>-59.474200000000003</v>
      </c>
      <c r="BK24" s="165">
        <v>3.5516000000000001</v>
      </c>
      <c r="BL24" s="165">
        <v>7.1368999999999998</v>
      </c>
      <c r="BM24" s="165">
        <v>4.8956</v>
      </c>
      <c r="BN24" s="165">
        <v>378.2158</v>
      </c>
      <c r="BO24" s="165">
        <v>64.363500000000002</v>
      </c>
      <c r="BP24" s="165">
        <v>64.363500000000002</v>
      </c>
      <c r="BQ24" s="165">
        <v>-324.37549999999999</v>
      </c>
      <c r="BR24" s="165">
        <v>367.10759999999999</v>
      </c>
      <c r="BS24" s="166"/>
      <c r="BT24" s="165">
        <v>-51.145499999999998</v>
      </c>
      <c r="BU24" s="165">
        <v>51.915500000000002</v>
      </c>
      <c r="BV24" s="165">
        <v>78.499200000000002</v>
      </c>
      <c r="BW24" s="165">
        <v>26.05</v>
      </c>
      <c r="BX24" s="165">
        <v>22.3</v>
      </c>
      <c r="BY24" s="165">
        <v>53.88</v>
      </c>
      <c r="BZ24" s="165">
        <v>73.010000000000005</v>
      </c>
      <c r="CA24" s="165">
        <v>-61.482100000000003</v>
      </c>
      <c r="CB24" s="165">
        <v>-61.75</v>
      </c>
      <c r="CC24" s="165">
        <v>136.43780000000001</v>
      </c>
      <c r="CD24" s="165">
        <v>136.5583</v>
      </c>
      <c r="CE24" s="165">
        <v>24.867000000000001</v>
      </c>
      <c r="CF24" s="165">
        <v>-40.144100000000002</v>
      </c>
      <c r="CG24" s="165">
        <v>-40.160899999999998</v>
      </c>
      <c r="CH24" s="165">
        <v>-4.5815000000000001</v>
      </c>
      <c r="CI24" s="165">
        <v>-36.168399999999998</v>
      </c>
      <c r="CJ24" s="166"/>
      <c r="CK24" s="166"/>
      <c r="CL24" s="165">
        <v>56.7</v>
      </c>
      <c r="CM24" s="165">
        <v>72.900000000000006</v>
      </c>
      <c r="CN24" s="165">
        <v>-15.05</v>
      </c>
      <c r="CO24" s="165">
        <v>53.39</v>
      </c>
      <c r="CP24" s="165">
        <v>51.72</v>
      </c>
      <c r="CQ24" s="165">
        <v>51.493499999999997</v>
      </c>
      <c r="CR24" s="165">
        <v>-50.264400000000002</v>
      </c>
      <c r="CS24" s="165">
        <v>-50.153599999999997</v>
      </c>
      <c r="CT24" s="165">
        <v>24.0595</v>
      </c>
      <c r="CU24" s="165">
        <v>-14.5684</v>
      </c>
      <c r="CV24" s="165">
        <v>24.718900000000001</v>
      </c>
      <c r="CW24" s="165">
        <v>11.762499999999999</v>
      </c>
      <c r="CX24" s="165">
        <v>33.020000000000003</v>
      </c>
      <c r="CY24" s="165">
        <v>67.98</v>
      </c>
      <c r="CZ24" s="165">
        <v>40.0854</v>
      </c>
      <c r="DA24" s="165">
        <v>37.797499999999999</v>
      </c>
      <c r="DB24" s="165">
        <v>-27.4</v>
      </c>
      <c r="DC24" s="166"/>
      <c r="DD24" s="165">
        <v>36.636600000000001</v>
      </c>
      <c r="DE24" s="165">
        <v>36.430399999999999</v>
      </c>
      <c r="DF24" s="165">
        <v>-82.805499999999995</v>
      </c>
      <c r="DG24" s="166"/>
      <c r="DH24" s="165">
        <v>-16.611499999999999</v>
      </c>
      <c r="DI24" s="165">
        <v>-105.2</v>
      </c>
      <c r="DJ24" s="165">
        <v>-107.2</v>
      </c>
      <c r="DK24" s="165">
        <v>30.511800000000001</v>
      </c>
      <c r="DL24" s="165">
        <v>46.298200000000001</v>
      </c>
      <c r="DM24" s="165">
        <v>51.675699999999999</v>
      </c>
      <c r="DN24" s="165">
        <v>65.643299999999996</v>
      </c>
      <c r="DO24" s="165">
        <v>45.93</v>
      </c>
      <c r="DP24" s="165">
        <v>-6.67</v>
      </c>
      <c r="DQ24" s="165">
        <v>54.378</v>
      </c>
      <c r="DR24" s="165">
        <v>81.847200000000001</v>
      </c>
      <c r="DS24" s="165">
        <v>-28.83</v>
      </c>
      <c r="DT24" s="165">
        <v>-29.42</v>
      </c>
      <c r="DU24" s="165">
        <v>104.49</v>
      </c>
      <c r="DV24" s="165">
        <v>60.41</v>
      </c>
      <c r="DW24" s="165">
        <v>83.4</v>
      </c>
      <c r="DX24" s="165">
        <v>82.381799999999998</v>
      </c>
      <c r="DY24" s="165">
        <v>-53.314900000000002</v>
      </c>
      <c r="DZ24" s="165">
        <v>-52.627299999999998</v>
      </c>
      <c r="EA24" s="165">
        <v>168.10210000000001</v>
      </c>
      <c r="EB24" s="165">
        <v>125.14709999999999</v>
      </c>
      <c r="EC24" s="165">
        <v>120.9083</v>
      </c>
      <c r="ED24" s="165">
        <v>122.494</v>
      </c>
      <c r="EE24" s="165">
        <v>75.626000000000005</v>
      </c>
      <c r="EF24" s="165">
        <v>63.726500000000001</v>
      </c>
      <c r="EG24" s="165">
        <v>-22.850999999999999</v>
      </c>
      <c r="EH24" s="165">
        <v>339.57749999999999</v>
      </c>
      <c r="EI24" s="165">
        <v>-93.480500000000006</v>
      </c>
      <c r="EJ24" s="166"/>
      <c r="EK24" s="165">
        <v>-33.93</v>
      </c>
      <c r="EL24" s="165">
        <v>-32.208100000000002</v>
      </c>
      <c r="EM24" s="166"/>
      <c r="EN24" s="165">
        <v>1.7579</v>
      </c>
      <c r="EO24" s="165">
        <v>0.79279999999999995</v>
      </c>
      <c r="EP24" s="165">
        <v>132.15600000000001</v>
      </c>
      <c r="EQ24" s="165">
        <v>-96.683999999999997</v>
      </c>
      <c r="ER24" s="165">
        <v>-98.764499999999998</v>
      </c>
      <c r="ES24" s="165">
        <v>-25.853200000000001</v>
      </c>
      <c r="ET24" s="165">
        <v>0</v>
      </c>
      <c r="EU24" s="165">
        <v>-26.73</v>
      </c>
      <c r="EV24" s="165">
        <v>94.4</v>
      </c>
      <c r="EW24" s="165">
        <v>10.6107</v>
      </c>
      <c r="EX24" s="165">
        <v>-43.3568</v>
      </c>
      <c r="EY24" s="165">
        <v>-25.4162</v>
      </c>
      <c r="EZ24" s="165">
        <v>-24.404299999999999</v>
      </c>
      <c r="FA24" s="165">
        <v>2.9377</v>
      </c>
      <c r="FB24" s="165">
        <v>-56.979399999999998</v>
      </c>
      <c r="FC24" s="165">
        <v>13.9132</v>
      </c>
      <c r="FD24" s="166"/>
      <c r="FE24" s="166"/>
      <c r="FF24" s="165">
        <v>14.680199999999999</v>
      </c>
      <c r="FG24" s="165">
        <v>37.201300000000003</v>
      </c>
      <c r="FH24" s="165">
        <v>36.872799999999998</v>
      </c>
      <c r="FI24" s="165">
        <v>35.875399999999999</v>
      </c>
      <c r="FJ24" s="165">
        <v>60.7866</v>
      </c>
      <c r="FK24" s="165">
        <v>60.451700000000002</v>
      </c>
      <c r="FL24" s="165">
        <v>-56.767699999999998</v>
      </c>
      <c r="FM24" s="165">
        <v>55.257599999999996</v>
      </c>
      <c r="FN24" s="165">
        <v>55.267699999999998</v>
      </c>
      <c r="FO24" s="165">
        <v>-37.436599999999999</v>
      </c>
      <c r="FP24" s="165">
        <v>-21.8339</v>
      </c>
      <c r="FQ24" s="165">
        <v>-32.737900000000003</v>
      </c>
      <c r="FR24" s="165">
        <v>-26.27</v>
      </c>
      <c r="FS24" s="165">
        <v>15.8749</v>
      </c>
      <c r="FT24" s="165">
        <v>0.84499999999999997</v>
      </c>
      <c r="FU24" s="165">
        <v>-9.93</v>
      </c>
      <c r="FV24" s="165">
        <v>19.18</v>
      </c>
      <c r="FW24" s="165">
        <v>-32.036499999999997</v>
      </c>
      <c r="FX24" s="165">
        <v>9.6239000000000008</v>
      </c>
      <c r="FY24" s="165">
        <v>-11.637</v>
      </c>
      <c r="FZ24" s="165">
        <v>4.99</v>
      </c>
      <c r="GA24" s="166"/>
      <c r="GB24" s="165">
        <v>22.21</v>
      </c>
      <c r="GC24" s="165">
        <v>22.529199999999999</v>
      </c>
      <c r="GD24" s="165">
        <v>36.695399999999999</v>
      </c>
      <c r="GE24" s="165">
        <v>14.74</v>
      </c>
      <c r="GF24" s="165">
        <v>69.522599999999997</v>
      </c>
      <c r="GG24" s="165">
        <v>23.3</v>
      </c>
      <c r="GH24" s="165">
        <v>-20.289400000000001</v>
      </c>
      <c r="GI24" s="166"/>
      <c r="GJ24" s="165">
        <v>0</v>
      </c>
      <c r="GK24" s="165">
        <v>1.6883999999999999</v>
      </c>
      <c r="GL24" s="166"/>
      <c r="GM24" s="166"/>
      <c r="GN24" s="165">
        <v>-12.1881</v>
      </c>
      <c r="GO24" s="165">
        <v>-31.556000000000001</v>
      </c>
      <c r="GP24" s="165">
        <v>18.7745</v>
      </c>
      <c r="GQ24" s="165">
        <v>48.906599999999997</v>
      </c>
      <c r="GR24" s="165">
        <v>58.347000000000001</v>
      </c>
      <c r="GS24" s="165">
        <v>60.316200000000002</v>
      </c>
      <c r="GT24" s="165">
        <v>-130.00739999999999</v>
      </c>
      <c r="GU24" s="165">
        <v>-22.802299999999999</v>
      </c>
      <c r="GV24" s="165">
        <v>33.457900000000002</v>
      </c>
      <c r="GW24" s="165">
        <v>-47.869700000000002</v>
      </c>
      <c r="GX24" s="165">
        <v>10.9848</v>
      </c>
      <c r="GY24" s="165">
        <v>8.4390000000000001</v>
      </c>
      <c r="GZ24" s="165">
        <v>8.0699000000000005</v>
      </c>
      <c r="HA24" s="165">
        <v>12</v>
      </c>
      <c r="HB24" s="165">
        <v>118.89709999999999</v>
      </c>
      <c r="HC24" s="165">
        <v>117.2898</v>
      </c>
      <c r="HD24" s="165">
        <v>285.8</v>
      </c>
      <c r="HE24" s="165">
        <v>-281.24239999999998</v>
      </c>
      <c r="HF24" s="165">
        <v>-432.03019999999998</v>
      </c>
      <c r="HG24" s="165">
        <v>431.25009999999997</v>
      </c>
      <c r="HH24" s="165">
        <v>431.4905</v>
      </c>
      <c r="HI24" s="165">
        <v>-115.8312</v>
      </c>
      <c r="HJ24" s="165">
        <v>-114.1895</v>
      </c>
      <c r="HK24" s="165">
        <v>-64.701499999999996</v>
      </c>
      <c r="HL24" s="165">
        <v>-57.820700000000002</v>
      </c>
      <c r="HM24" s="165">
        <v>71.876900000000006</v>
      </c>
      <c r="HN24" s="165">
        <v>70.032399999999996</v>
      </c>
      <c r="HO24" s="165">
        <v>-89.173900000000003</v>
      </c>
      <c r="HP24" s="165">
        <v>-88.354100000000003</v>
      </c>
      <c r="HQ24" s="165">
        <v>16.581399999999999</v>
      </c>
      <c r="HR24" s="165">
        <v>15.724399999999999</v>
      </c>
      <c r="HS24" s="165">
        <v>-11.892099999999999</v>
      </c>
      <c r="HT24" s="165">
        <v>-12.536099999999999</v>
      </c>
      <c r="HU24" s="165">
        <v>89.07</v>
      </c>
      <c r="HV24" s="165">
        <v>89.64</v>
      </c>
      <c r="HW24" s="165">
        <v>0.7</v>
      </c>
      <c r="HX24" s="165">
        <v>0.6</v>
      </c>
      <c r="HY24" s="166"/>
      <c r="HZ24" s="165">
        <v>-43.92</v>
      </c>
      <c r="IA24" s="165">
        <v>-264.20650000000001</v>
      </c>
      <c r="IB24" s="165">
        <v>83.598699999999994</v>
      </c>
      <c r="IC24" s="165">
        <v>83.4803</v>
      </c>
      <c r="ID24" s="165">
        <v>5.4</v>
      </c>
      <c r="IE24" s="165">
        <v>-77.599999999999994</v>
      </c>
      <c r="IF24" s="165">
        <v>-14.7</v>
      </c>
      <c r="IG24" s="165">
        <v>-14.8</v>
      </c>
      <c r="IH24" s="165">
        <v>1.3517999999999999</v>
      </c>
      <c r="II24" s="166"/>
      <c r="IJ24" s="165">
        <v>-425.78449999999998</v>
      </c>
      <c r="IK24" s="165">
        <v>128.2236</v>
      </c>
      <c r="IL24" s="165">
        <v>103.3312</v>
      </c>
      <c r="IM24" s="165">
        <v>91.883099999999999</v>
      </c>
      <c r="IN24" s="165">
        <v>15.595499999999999</v>
      </c>
      <c r="IO24" s="165">
        <v>-84.125</v>
      </c>
      <c r="IP24" s="165">
        <v>76.699799999999996</v>
      </c>
      <c r="IQ24" s="165">
        <v>-54.856299999999997</v>
      </c>
      <c r="IR24" s="165">
        <v>-32.337200000000003</v>
      </c>
      <c r="IS24" s="165">
        <v>-82.346999999999994</v>
      </c>
      <c r="IT24" s="165">
        <v>104.78270000000001</v>
      </c>
      <c r="IU24" s="165">
        <v>105.5483</v>
      </c>
      <c r="IV24" s="165">
        <v>55.325699999999998</v>
      </c>
      <c r="IW24" s="165">
        <v>-95.336399999999998</v>
      </c>
      <c r="IX24" s="165">
        <v>34.536900000000003</v>
      </c>
      <c r="IY24" s="165">
        <v>-59.997100000000003</v>
      </c>
      <c r="IZ24" s="165">
        <v>60.563699999999997</v>
      </c>
      <c r="JA24" s="165">
        <v>-11.7844</v>
      </c>
      <c r="JB24" s="166"/>
      <c r="JC24" s="165">
        <v>4.8</v>
      </c>
      <c r="JD24" s="165">
        <v>5.0439999999999996</v>
      </c>
      <c r="JE24" s="165">
        <v>5.032</v>
      </c>
      <c r="JF24" s="165">
        <v>-5.2</v>
      </c>
      <c r="JG24" s="165">
        <v>-11.84</v>
      </c>
      <c r="JH24" s="166"/>
      <c r="JI24" s="165">
        <v>12.687900000000001</v>
      </c>
      <c r="JJ24" s="165">
        <v>-20.564599999999999</v>
      </c>
      <c r="JK24" s="165">
        <v>-51.503799999999998</v>
      </c>
      <c r="JL24" s="165">
        <v>32.6</v>
      </c>
      <c r="JM24" s="165">
        <v>18.170000000000002</v>
      </c>
      <c r="JN24" s="165">
        <v>15.15</v>
      </c>
      <c r="JO24" s="165">
        <v>10.767099999999999</v>
      </c>
      <c r="JP24" s="165">
        <v>12.897</v>
      </c>
      <c r="JQ24" s="165">
        <v>46.347799999999999</v>
      </c>
      <c r="JR24" s="165">
        <v>45.027500000000003</v>
      </c>
      <c r="JS24" s="165">
        <v>45.683500000000002</v>
      </c>
      <c r="JT24" s="166"/>
      <c r="JU24" s="165">
        <v>78.2</v>
      </c>
      <c r="JV24" s="165">
        <v>29.1157</v>
      </c>
      <c r="JW24" s="165">
        <v>6.15</v>
      </c>
      <c r="JX24" s="166"/>
      <c r="JY24" s="165">
        <v>-54.507399999999997</v>
      </c>
      <c r="JZ24" s="165">
        <v>80.175700000000006</v>
      </c>
      <c r="KA24" s="165">
        <v>65.939700000000002</v>
      </c>
      <c r="KB24" s="165">
        <v>-53.917000000000002</v>
      </c>
      <c r="KC24" s="165">
        <v>-78.524699999999996</v>
      </c>
      <c r="KD24" s="165">
        <v>57.847099999999998</v>
      </c>
      <c r="KE24" s="165">
        <v>20.641300000000001</v>
      </c>
      <c r="KF24" s="165">
        <v>-84.4</v>
      </c>
      <c r="KG24" s="165">
        <v>86.1</v>
      </c>
      <c r="KH24" s="166"/>
      <c r="KI24" s="165">
        <v>102.9264</v>
      </c>
    </row>
    <row r="25" spans="1:295" ht="18" customHeight="1" x14ac:dyDescent="0.3">
      <c r="A25" s="160" t="s">
        <v>69</v>
      </c>
      <c r="B25" s="160" t="s">
        <v>849</v>
      </c>
      <c r="C25" s="161">
        <v>0</v>
      </c>
      <c r="D25" s="161">
        <v>20.4771</v>
      </c>
      <c r="E25" s="161">
        <v>-40.945399999999999</v>
      </c>
      <c r="F25" s="161">
        <v>9.9802</v>
      </c>
      <c r="G25" s="161">
        <v>26.884899999999998</v>
      </c>
      <c r="H25" s="162"/>
      <c r="I25" s="161">
        <v>53.6404</v>
      </c>
      <c r="J25" s="161">
        <v>-157.68340000000001</v>
      </c>
      <c r="K25" s="161">
        <v>54.7776</v>
      </c>
      <c r="L25" s="161">
        <v>27.987100000000002</v>
      </c>
      <c r="M25" s="161">
        <v>27.347300000000001</v>
      </c>
      <c r="N25" s="161">
        <v>-2.2200000000000002</v>
      </c>
      <c r="O25" s="161">
        <v>-45.372</v>
      </c>
      <c r="P25" s="161">
        <v>39.6</v>
      </c>
      <c r="Q25" s="161">
        <v>16.559999999999999</v>
      </c>
      <c r="R25" s="161">
        <v>-39.6</v>
      </c>
      <c r="S25" s="161">
        <v>12.7766</v>
      </c>
      <c r="T25" s="161">
        <v>321.25420000000003</v>
      </c>
      <c r="U25" s="161">
        <v>7.4847000000000001</v>
      </c>
      <c r="V25" s="161">
        <v>7.5867000000000004</v>
      </c>
      <c r="W25" s="161">
        <v>13.0885</v>
      </c>
      <c r="X25" s="161">
        <v>6.9844999999999997</v>
      </c>
      <c r="Y25" s="161">
        <v>0.31630000000000003</v>
      </c>
      <c r="Z25" s="161">
        <v>8.2439999999999998</v>
      </c>
      <c r="AA25" s="162"/>
      <c r="AB25" s="162"/>
      <c r="AC25" s="161">
        <v>-60.38</v>
      </c>
      <c r="AD25" s="161">
        <v>-60.32</v>
      </c>
      <c r="AE25" s="162"/>
      <c r="AF25" s="161">
        <v>2.2200000000000002</v>
      </c>
      <c r="AG25" s="161">
        <v>44</v>
      </c>
      <c r="AH25" s="161">
        <v>-2.004</v>
      </c>
      <c r="AI25" s="161">
        <v>0.13100000000000001</v>
      </c>
      <c r="AJ25" s="161">
        <v>-43.1</v>
      </c>
      <c r="AK25" s="161">
        <v>-42.87</v>
      </c>
      <c r="AL25" s="161">
        <v>-82.13</v>
      </c>
      <c r="AM25" s="161">
        <v>43.4</v>
      </c>
      <c r="AN25" s="161">
        <v>43.61</v>
      </c>
      <c r="AO25" s="161">
        <v>9.7523999999999997</v>
      </c>
      <c r="AP25" s="161">
        <v>10.925000000000001</v>
      </c>
      <c r="AQ25" s="161">
        <v>66.868499999999997</v>
      </c>
      <c r="AR25" s="161">
        <v>68.466099999999997</v>
      </c>
      <c r="AS25" s="161">
        <v>42.390599999999999</v>
      </c>
      <c r="AT25" s="161">
        <v>-40.589599999999997</v>
      </c>
      <c r="AU25" s="161">
        <v>-40.071899999999999</v>
      </c>
      <c r="AV25" s="161">
        <v>7.9218999999999999</v>
      </c>
      <c r="AW25" s="161">
        <v>8.2614000000000001</v>
      </c>
      <c r="AX25" s="161">
        <v>68.319199999999995</v>
      </c>
      <c r="AY25" s="161">
        <v>70.194599999999994</v>
      </c>
      <c r="AZ25" s="161">
        <v>-3.6642000000000001</v>
      </c>
      <c r="BA25" s="161">
        <v>-19.4331</v>
      </c>
      <c r="BB25" s="161">
        <v>-366.11649999999997</v>
      </c>
      <c r="BC25" s="161">
        <v>26.2636</v>
      </c>
      <c r="BD25" s="161">
        <v>-12.5</v>
      </c>
      <c r="BE25" s="161">
        <v>-13.2</v>
      </c>
      <c r="BF25" s="161">
        <v>44.418199999999999</v>
      </c>
      <c r="BG25" s="161">
        <v>43.935499999999998</v>
      </c>
      <c r="BH25" s="161">
        <v>-6.1901000000000002</v>
      </c>
      <c r="BI25" s="162"/>
      <c r="BJ25" s="161">
        <v>-64.234700000000004</v>
      </c>
      <c r="BK25" s="161">
        <v>5.4630000000000001</v>
      </c>
      <c r="BL25" s="161">
        <v>7.5792000000000002</v>
      </c>
      <c r="BM25" s="161">
        <v>5.2682000000000002</v>
      </c>
      <c r="BN25" s="161">
        <v>404.5838</v>
      </c>
      <c r="BO25" s="161">
        <v>85.299199999999999</v>
      </c>
      <c r="BP25" s="161">
        <v>0</v>
      </c>
      <c r="BQ25" s="161">
        <v>-374.26769999999999</v>
      </c>
      <c r="BR25" s="161">
        <v>343.10070000000002</v>
      </c>
      <c r="BS25" s="162"/>
      <c r="BT25" s="161">
        <v>-75.095799999999997</v>
      </c>
      <c r="BU25" s="161">
        <v>78.759500000000003</v>
      </c>
      <c r="BV25" s="161">
        <v>81.652699999999996</v>
      </c>
      <c r="BW25" s="161">
        <v>27.74</v>
      </c>
      <c r="BX25" s="161">
        <v>24.29</v>
      </c>
      <c r="BY25" s="161">
        <v>57.31</v>
      </c>
      <c r="BZ25" s="161">
        <v>76.959999999999994</v>
      </c>
      <c r="CA25" s="161">
        <v>-80.370099999999994</v>
      </c>
      <c r="CB25" s="161">
        <v>-81.709599999999995</v>
      </c>
      <c r="CC25" s="161">
        <v>151.8759</v>
      </c>
      <c r="CD25" s="161">
        <v>152.5145</v>
      </c>
      <c r="CE25" s="161">
        <v>18.367100000000001</v>
      </c>
      <c r="CF25" s="161">
        <v>-61.0443</v>
      </c>
      <c r="CG25" s="161">
        <v>-61.057200000000002</v>
      </c>
      <c r="CH25" s="161">
        <v>-2.093</v>
      </c>
      <c r="CI25" s="161">
        <v>-48.623399999999997</v>
      </c>
      <c r="CJ25" s="162"/>
      <c r="CK25" s="162"/>
      <c r="CL25" s="161">
        <v>38.700000000000003</v>
      </c>
      <c r="CM25" s="161">
        <v>99.4</v>
      </c>
      <c r="CN25" s="161">
        <v>-15.94</v>
      </c>
      <c r="CO25" s="161">
        <v>41.614600000000003</v>
      </c>
      <c r="CP25" s="161">
        <v>40.6952</v>
      </c>
      <c r="CQ25" s="161">
        <v>41.246699999999997</v>
      </c>
      <c r="CR25" s="161">
        <v>-65.235699999999994</v>
      </c>
      <c r="CS25" s="161">
        <v>-64.631799999999998</v>
      </c>
      <c r="CT25" s="161">
        <v>14.769299999999999</v>
      </c>
      <c r="CU25" s="161">
        <v>7.8654999999999999</v>
      </c>
      <c r="CV25" s="161">
        <v>17.377600000000001</v>
      </c>
      <c r="CW25" s="161">
        <v>12.536199999999999</v>
      </c>
      <c r="CX25" s="161">
        <v>37.159999999999997</v>
      </c>
      <c r="CY25" s="161">
        <v>75.98</v>
      </c>
      <c r="CZ25" s="161">
        <v>43.366700000000002</v>
      </c>
      <c r="DA25" s="161">
        <v>40.873699999999999</v>
      </c>
      <c r="DB25" s="161">
        <v>-29.32</v>
      </c>
      <c r="DC25" s="162"/>
      <c r="DD25" s="161">
        <v>49.707999999999998</v>
      </c>
      <c r="DE25" s="161">
        <v>47.862200000000001</v>
      </c>
      <c r="DF25" s="161">
        <v>-101.3871</v>
      </c>
      <c r="DG25" s="162"/>
      <c r="DH25" s="161">
        <v>-17.842300000000002</v>
      </c>
      <c r="DI25" s="161">
        <v>-110.3</v>
      </c>
      <c r="DJ25" s="161">
        <v>-111.3</v>
      </c>
      <c r="DK25" s="161">
        <v>31.632400000000001</v>
      </c>
      <c r="DL25" s="161">
        <v>50.399799999999999</v>
      </c>
      <c r="DM25" s="161">
        <v>59.190100000000001</v>
      </c>
      <c r="DN25" s="161">
        <v>71.502700000000004</v>
      </c>
      <c r="DO25" s="161">
        <v>50.04</v>
      </c>
      <c r="DP25" s="161">
        <v>-8.19</v>
      </c>
      <c r="DQ25" s="161">
        <v>58.779000000000003</v>
      </c>
      <c r="DR25" s="161">
        <v>100.1382</v>
      </c>
      <c r="DS25" s="161">
        <v>-29.78</v>
      </c>
      <c r="DT25" s="161">
        <v>-30.06</v>
      </c>
      <c r="DU25" s="161">
        <v>107.5</v>
      </c>
      <c r="DV25" s="161">
        <v>64.69</v>
      </c>
      <c r="DW25" s="161">
        <v>100.5455</v>
      </c>
      <c r="DX25" s="161">
        <v>99.236400000000003</v>
      </c>
      <c r="DY25" s="161">
        <v>-61.097900000000003</v>
      </c>
      <c r="DZ25" s="161">
        <v>-60.418199999999999</v>
      </c>
      <c r="EA25" s="161">
        <v>181.74440000000001</v>
      </c>
      <c r="EB25" s="161">
        <v>138.8409</v>
      </c>
      <c r="EC25" s="161">
        <v>133.1207</v>
      </c>
      <c r="ED25" s="161">
        <v>135.5454</v>
      </c>
      <c r="EE25" s="161">
        <v>49.522100000000002</v>
      </c>
      <c r="EF25" s="161">
        <v>34.788600000000002</v>
      </c>
      <c r="EG25" s="161">
        <v>-26.09</v>
      </c>
      <c r="EH25" s="161">
        <v>383.8956</v>
      </c>
      <c r="EI25" s="161">
        <v>-143.82810000000001</v>
      </c>
      <c r="EJ25" s="162"/>
      <c r="EK25" s="161">
        <v>-34.977899999999998</v>
      </c>
      <c r="EL25" s="161">
        <v>-33.205599999999997</v>
      </c>
      <c r="EM25" s="162"/>
      <c r="EN25" s="161">
        <v>7.9642999999999997</v>
      </c>
      <c r="EO25" s="161">
        <v>7.1809000000000003</v>
      </c>
      <c r="EP25" s="161">
        <v>49.2</v>
      </c>
      <c r="EQ25" s="161">
        <v>-85.506299999999996</v>
      </c>
      <c r="ER25" s="161">
        <v>-85.770700000000005</v>
      </c>
      <c r="ES25" s="161">
        <v>0.3211</v>
      </c>
      <c r="ET25" s="161">
        <v>5.96</v>
      </c>
      <c r="EU25" s="161">
        <v>-12.74</v>
      </c>
      <c r="EV25" s="161">
        <v>1</v>
      </c>
      <c r="EW25" s="161">
        <v>11.6191</v>
      </c>
      <c r="EX25" s="161">
        <v>-33.723199999999999</v>
      </c>
      <c r="EY25" s="161">
        <v>-25.808599999999998</v>
      </c>
      <c r="EZ25" s="161">
        <v>-25.152799999999999</v>
      </c>
      <c r="FA25" s="161">
        <v>4.8396999999999997</v>
      </c>
      <c r="FB25" s="161">
        <v>-32.910699999999999</v>
      </c>
      <c r="FC25" s="161">
        <v>0</v>
      </c>
      <c r="FD25" s="162"/>
      <c r="FE25" s="162"/>
      <c r="FF25" s="161">
        <v>14.7033</v>
      </c>
      <c r="FG25" s="161">
        <v>39.322600000000001</v>
      </c>
      <c r="FH25" s="161">
        <v>39.636000000000003</v>
      </c>
      <c r="FI25" s="161">
        <v>38.073799999999999</v>
      </c>
      <c r="FJ25" s="161">
        <v>81.216300000000004</v>
      </c>
      <c r="FK25" s="161">
        <v>80.881399999999999</v>
      </c>
      <c r="FL25" s="161">
        <v>-24.616099999999999</v>
      </c>
      <c r="FM25" s="161">
        <v>64.191400000000002</v>
      </c>
      <c r="FN25" s="161">
        <v>64.673299999999998</v>
      </c>
      <c r="FO25" s="161">
        <v>-23.5565</v>
      </c>
      <c r="FP25" s="161">
        <v>0</v>
      </c>
      <c r="FQ25" s="161">
        <v>-23.121099999999998</v>
      </c>
      <c r="FR25" s="161">
        <v>-19.850000000000001</v>
      </c>
      <c r="FS25" s="161">
        <v>15.584300000000001</v>
      </c>
      <c r="FT25" s="161">
        <v>0.83279999999999998</v>
      </c>
      <c r="FU25" s="161">
        <v>-10.01</v>
      </c>
      <c r="FV25" s="161">
        <v>20.55</v>
      </c>
      <c r="FW25" s="161">
        <v>-24.6768</v>
      </c>
      <c r="FX25" s="161">
        <v>10.0108</v>
      </c>
      <c r="FY25" s="161">
        <v>-11.182</v>
      </c>
      <c r="FZ25" s="161">
        <v>8.15</v>
      </c>
      <c r="GA25" s="162"/>
      <c r="GB25" s="161">
        <v>26.09</v>
      </c>
      <c r="GC25" s="161">
        <v>2.5270999999999999</v>
      </c>
      <c r="GD25" s="161">
        <v>21.722000000000001</v>
      </c>
      <c r="GE25" s="161">
        <v>15.6</v>
      </c>
      <c r="GF25" s="161">
        <v>73.964100000000002</v>
      </c>
      <c r="GG25" s="161">
        <v>24.2</v>
      </c>
      <c r="GH25" s="161">
        <v>-21.776</v>
      </c>
      <c r="GI25" s="162"/>
      <c r="GJ25" s="162"/>
      <c r="GK25" s="161">
        <v>1.7615000000000001</v>
      </c>
      <c r="GL25" s="162"/>
      <c r="GM25" s="162"/>
      <c r="GN25" s="162"/>
      <c r="GO25" s="161">
        <v>-34.669699999999999</v>
      </c>
      <c r="GP25" s="161">
        <v>19.0474</v>
      </c>
      <c r="GQ25" s="161">
        <v>53.360300000000002</v>
      </c>
      <c r="GR25" s="161">
        <v>60.655299999999997</v>
      </c>
      <c r="GS25" s="161">
        <v>62.139499999999998</v>
      </c>
      <c r="GT25" s="161">
        <v>-138.74809999999999</v>
      </c>
      <c r="GU25" s="161">
        <v>-24.942699999999999</v>
      </c>
      <c r="GV25" s="161">
        <v>36.002499999999998</v>
      </c>
      <c r="GW25" s="161">
        <v>-53.258699999999997</v>
      </c>
      <c r="GX25" s="161">
        <v>10.524100000000001</v>
      </c>
      <c r="GY25" s="161">
        <v>9.5523000000000007</v>
      </c>
      <c r="GZ25" s="161">
        <v>9.2407000000000004</v>
      </c>
      <c r="HA25" s="162"/>
      <c r="HB25" s="161">
        <v>117.7043</v>
      </c>
      <c r="HC25" s="161">
        <v>118.55</v>
      </c>
      <c r="HD25" s="161">
        <v>280.39999999999998</v>
      </c>
      <c r="HE25" s="161">
        <v>-278.8066</v>
      </c>
      <c r="HF25" s="161">
        <v>-430.84230000000002</v>
      </c>
      <c r="HG25" s="161">
        <v>436.63400000000001</v>
      </c>
      <c r="HH25" s="161">
        <v>433.17149999999998</v>
      </c>
      <c r="HI25" s="161">
        <v>-114.0651</v>
      </c>
      <c r="HJ25" s="161">
        <v>-115.2724</v>
      </c>
      <c r="HK25" s="161">
        <v>-61.375100000000003</v>
      </c>
      <c r="HL25" s="161">
        <v>-53.713500000000003</v>
      </c>
      <c r="HM25" s="161">
        <v>71.654200000000003</v>
      </c>
      <c r="HN25" s="161">
        <v>70.903400000000005</v>
      </c>
      <c r="HO25" s="162"/>
      <c r="HP25" s="162"/>
      <c r="HQ25" s="161">
        <v>15.7464</v>
      </c>
      <c r="HR25" s="161">
        <v>14.878500000000001</v>
      </c>
      <c r="HS25" s="161">
        <v>-12.354699999999999</v>
      </c>
      <c r="HT25" s="161">
        <v>-12.031700000000001</v>
      </c>
      <c r="HU25" s="161">
        <v>86.98</v>
      </c>
      <c r="HV25" s="161">
        <v>86.04</v>
      </c>
      <c r="HW25" s="161">
        <v>2.2999999999999998</v>
      </c>
      <c r="HX25" s="161">
        <v>-0.3</v>
      </c>
      <c r="HY25" s="162"/>
      <c r="HZ25" s="161">
        <v>-48.96</v>
      </c>
      <c r="IA25" s="161">
        <v>-269.93979999999999</v>
      </c>
      <c r="IB25" s="161">
        <v>82.873099999999994</v>
      </c>
      <c r="IC25" s="161">
        <v>83.3874</v>
      </c>
      <c r="ID25" s="161">
        <v>5.4</v>
      </c>
      <c r="IE25" s="161">
        <v>-73.599999999999994</v>
      </c>
      <c r="IF25" s="161">
        <v>-13.9</v>
      </c>
      <c r="IG25" s="161">
        <v>-13.9</v>
      </c>
      <c r="IH25" s="161">
        <v>1.5324</v>
      </c>
      <c r="II25" s="161">
        <v>1.2305999999999999</v>
      </c>
      <c r="IJ25" s="161">
        <v>-422.3997</v>
      </c>
      <c r="IK25" s="161">
        <v>174.0549</v>
      </c>
      <c r="IL25" s="161">
        <v>100.43510000000001</v>
      </c>
      <c r="IM25" s="161">
        <v>91.334500000000006</v>
      </c>
      <c r="IN25" s="161">
        <v>7.2614000000000001</v>
      </c>
      <c r="IO25" s="161">
        <v>-81.466800000000006</v>
      </c>
      <c r="IP25" s="161">
        <v>78.265100000000004</v>
      </c>
      <c r="IQ25" s="161">
        <v>-58.937199999999997</v>
      </c>
      <c r="IR25" s="161">
        <v>-27.295200000000001</v>
      </c>
      <c r="IS25" s="161">
        <v>-77.023700000000005</v>
      </c>
      <c r="IT25" s="161">
        <v>107.0596</v>
      </c>
      <c r="IU25" s="161">
        <v>108.04389999999999</v>
      </c>
      <c r="IV25" s="161">
        <v>59.283000000000001</v>
      </c>
      <c r="IW25" s="161">
        <v>-91.276700000000005</v>
      </c>
      <c r="IX25" s="161">
        <v>30.213000000000001</v>
      </c>
      <c r="IY25" s="161">
        <v>-60.050800000000002</v>
      </c>
      <c r="IZ25" s="161">
        <v>60.403399999999998</v>
      </c>
      <c r="JA25" s="161">
        <v>-10.757199999999999</v>
      </c>
      <c r="JB25" s="162"/>
      <c r="JC25" s="161">
        <v>6.08</v>
      </c>
      <c r="JD25" s="161">
        <v>5.76</v>
      </c>
      <c r="JE25" s="161">
        <v>5.7569999999999997</v>
      </c>
      <c r="JF25" s="161">
        <v>-6.56</v>
      </c>
      <c r="JG25" s="161">
        <v>-11.76</v>
      </c>
      <c r="JH25" s="162"/>
      <c r="JI25" s="161">
        <v>12.2789</v>
      </c>
      <c r="JJ25" s="161">
        <v>-18.895199999999999</v>
      </c>
      <c r="JK25" s="161">
        <v>-49.807000000000002</v>
      </c>
      <c r="JL25" s="161">
        <v>29.9</v>
      </c>
      <c r="JM25" s="161">
        <v>15.541</v>
      </c>
      <c r="JN25" s="161">
        <v>11.565</v>
      </c>
      <c r="JO25" s="161">
        <v>11.3482</v>
      </c>
      <c r="JP25" s="161">
        <v>13.598800000000001</v>
      </c>
      <c r="JQ25" s="161">
        <v>45.901800000000001</v>
      </c>
      <c r="JR25" s="161">
        <v>46.835099999999997</v>
      </c>
      <c r="JS25" s="161">
        <v>45.848500000000001</v>
      </c>
      <c r="JT25" s="162"/>
      <c r="JU25" s="161">
        <v>74.2</v>
      </c>
      <c r="JV25" s="161">
        <v>29.2179</v>
      </c>
      <c r="JW25" s="161">
        <v>6.35</v>
      </c>
      <c r="JX25" s="162"/>
      <c r="JY25" s="161">
        <v>-50.656399999999998</v>
      </c>
      <c r="JZ25" s="161">
        <v>77.973500000000001</v>
      </c>
      <c r="KA25" s="161">
        <v>62.4803</v>
      </c>
      <c r="KB25" s="161">
        <v>-49.9298</v>
      </c>
      <c r="KC25" s="161">
        <v>-77.068799999999996</v>
      </c>
      <c r="KD25" s="161">
        <v>53.089700000000001</v>
      </c>
      <c r="KE25" s="161">
        <v>23.035599999999999</v>
      </c>
      <c r="KF25" s="161">
        <v>-80.599999999999994</v>
      </c>
      <c r="KG25" s="161">
        <v>80.900000000000006</v>
      </c>
      <c r="KH25" s="162"/>
      <c r="KI25" s="161">
        <v>0</v>
      </c>
    </row>
    <row r="26" spans="1:295" ht="18" customHeight="1" x14ac:dyDescent="0.3">
      <c r="A26" s="160" t="s">
        <v>69</v>
      </c>
      <c r="B26" s="160" t="s">
        <v>850</v>
      </c>
      <c r="C26" s="163">
        <v>0</v>
      </c>
      <c r="D26" s="163">
        <v>20.9084</v>
      </c>
      <c r="E26" s="163">
        <v>-41.933999999999997</v>
      </c>
      <c r="F26" s="163">
        <v>10.753500000000001</v>
      </c>
      <c r="G26" s="163">
        <v>27.533799999999999</v>
      </c>
      <c r="H26" s="164"/>
      <c r="I26" s="163">
        <v>55.575000000000003</v>
      </c>
      <c r="J26" s="163">
        <v>-166.89529999999999</v>
      </c>
      <c r="K26" s="163">
        <v>56.2318</v>
      </c>
      <c r="L26" s="163">
        <v>28.373100000000001</v>
      </c>
      <c r="M26" s="163">
        <v>27.619599999999998</v>
      </c>
      <c r="N26" s="163">
        <v>-6.66</v>
      </c>
      <c r="O26" s="163">
        <v>-47.018000000000001</v>
      </c>
      <c r="P26" s="163">
        <v>41.8</v>
      </c>
      <c r="Q26" s="163">
        <v>17.388000000000002</v>
      </c>
      <c r="R26" s="163">
        <v>-39.6</v>
      </c>
      <c r="S26" s="163">
        <v>12.4909</v>
      </c>
      <c r="T26" s="163">
        <v>341.17360000000002</v>
      </c>
      <c r="U26" s="163">
        <v>7.6165000000000003</v>
      </c>
      <c r="V26" s="163">
        <v>6.8647999999999998</v>
      </c>
      <c r="W26" s="163">
        <v>11.781499999999999</v>
      </c>
      <c r="X26" s="163">
        <v>7.0168999999999997</v>
      </c>
      <c r="Y26" s="163">
        <v>0.29380000000000001</v>
      </c>
      <c r="Z26" s="163">
        <v>9.0252999999999997</v>
      </c>
      <c r="AA26" s="164"/>
      <c r="AB26" s="164"/>
      <c r="AC26" s="163">
        <v>-63.53</v>
      </c>
      <c r="AD26" s="163">
        <v>-63.38</v>
      </c>
      <c r="AE26" s="164"/>
      <c r="AF26" s="163">
        <v>6.66</v>
      </c>
      <c r="AG26" s="163">
        <v>46.2</v>
      </c>
      <c r="AH26" s="163">
        <v>-1.643</v>
      </c>
      <c r="AI26" s="163">
        <v>0.13200000000000001</v>
      </c>
      <c r="AJ26" s="163">
        <v>-48.17</v>
      </c>
      <c r="AK26" s="163">
        <v>-49</v>
      </c>
      <c r="AL26" s="163">
        <v>-76.680000000000007</v>
      </c>
      <c r="AM26" s="163">
        <v>49.32</v>
      </c>
      <c r="AN26" s="163">
        <v>49.48</v>
      </c>
      <c r="AO26" s="163">
        <v>10.4194</v>
      </c>
      <c r="AP26" s="163">
        <v>10.964700000000001</v>
      </c>
      <c r="AQ26" s="163">
        <v>68.956500000000005</v>
      </c>
      <c r="AR26" s="163">
        <v>71.172600000000003</v>
      </c>
      <c r="AS26" s="163">
        <v>43.6755</v>
      </c>
      <c r="AT26" s="163">
        <v>-47.153599999999997</v>
      </c>
      <c r="AU26" s="163">
        <v>-46.857900000000001</v>
      </c>
      <c r="AV26" s="163">
        <v>31.428899999999999</v>
      </c>
      <c r="AW26" s="163">
        <v>31.893000000000001</v>
      </c>
      <c r="AX26" s="163">
        <v>70.328599999999994</v>
      </c>
      <c r="AY26" s="163">
        <v>72.471900000000005</v>
      </c>
      <c r="AZ26" s="163">
        <v>-0.52349999999999997</v>
      </c>
      <c r="BA26" s="163">
        <v>-4.6375000000000002</v>
      </c>
      <c r="BB26" s="163">
        <v>-390.86040000000003</v>
      </c>
      <c r="BC26" s="163">
        <v>24.077200000000001</v>
      </c>
      <c r="BD26" s="163">
        <v>-11.4</v>
      </c>
      <c r="BE26" s="163">
        <v>-12.2</v>
      </c>
      <c r="BF26" s="163">
        <v>51.845199999999998</v>
      </c>
      <c r="BG26" s="163">
        <v>50.271799999999999</v>
      </c>
      <c r="BH26" s="163">
        <v>-10.586</v>
      </c>
      <c r="BI26" s="164"/>
      <c r="BJ26" s="163">
        <v>-75.290000000000006</v>
      </c>
      <c r="BK26" s="163">
        <v>6.2115999999999998</v>
      </c>
      <c r="BL26" s="163">
        <v>6.9077999999999999</v>
      </c>
      <c r="BM26" s="163">
        <v>5.0057</v>
      </c>
      <c r="BN26" s="163">
        <v>426.12979999999999</v>
      </c>
      <c r="BO26" s="163">
        <v>81.270799999999994</v>
      </c>
      <c r="BP26" s="164"/>
      <c r="BQ26" s="163">
        <v>-377.67610000000002</v>
      </c>
      <c r="BR26" s="163">
        <v>356.68529999999998</v>
      </c>
      <c r="BS26" s="164"/>
      <c r="BT26" s="163">
        <v>-97.922700000000006</v>
      </c>
      <c r="BU26" s="163">
        <v>99.034999999999997</v>
      </c>
      <c r="BV26" s="163">
        <v>84.876099999999994</v>
      </c>
      <c r="BW26" s="163">
        <v>28.38</v>
      </c>
      <c r="BX26" s="163">
        <v>25.13</v>
      </c>
      <c r="BY26" s="163">
        <v>60.38</v>
      </c>
      <c r="BZ26" s="163">
        <v>78.709999999999994</v>
      </c>
      <c r="CA26" s="163">
        <v>-86.8</v>
      </c>
      <c r="CB26" s="163">
        <v>-85.594399999999993</v>
      </c>
      <c r="CC26" s="163">
        <v>160.26769999999999</v>
      </c>
      <c r="CD26" s="163">
        <v>161.0385</v>
      </c>
      <c r="CE26" s="163">
        <v>17.6569</v>
      </c>
      <c r="CF26" s="163">
        <v>-68.981899999999996</v>
      </c>
      <c r="CG26" s="163">
        <v>-69.844999999999999</v>
      </c>
      <c r="CH26" s="163">
        <v>5.3705999999999996</v>
      </c>
      <c r="CI26" s="163">
        <v>-50.122999999999998</v>
      </c>
      <c r="CJ26" s="164"/>
      <c r="CK26" s="164"/>
      <c r="CL26" s="163">
        <v>42.3</v>
      </c>
      <c r="CM26" s="163">
        <v>104.7</v>
      </c>
      <c r="CN26" s="163">
        <v>-16.2</v>
      </c>
      <c r="CO26" s="163">
        <v>40.042700000000004</v>
      </c>
      <c r="CP26" s="163">
        <v>39.596400000000003</v>
      </c>
      <c r="CQ26" s="163">
        <v>40.021900000000002</v>
      </c>
      <c r="CR26" s="163">
        <v>-67.024199999999993</v>
      </c>
      <c r="CS26" s="163">
        <v>-65.849800000000002</v>
      </c>
      <c r="CT26" s="163">
        <v>10.7616</v>
      </c>
      <c r="CU26" s="163">
        <v>10.4018</v>
      </c>
      <c r="CV26" s="163">
        <v>13.724500000000001</v>
      </c>
      <c r="CW26" s="163">
        <v>12.825799999999999</v>
      </c>
      <c r="CX26" s="163">
        <v>46.2</v>
      </c>
      <c r="CY26" s="163">
        <v>80.099999999999994</v>
      </c>
      <c r="CZ26" s="163">
        <v>44.7729</v>
      </c>
      <c r="DA26" s="163">
        <v>42.631500000000003</v>
      </c>
      <c r="DB26" s="163">
        <v>-30.25</v>
      </c>
      <c r="DC26" s="164"/>
      <c r="DD26" s="163">
        <v>49.884999999999998</v>
      </c>
      <c r="DE26" s="163">
        <v>50.200699999999998</v>
      </c>
      <c r="DF26" s="163">
        <v>-99.788700000000006</v>
      </c>
      <c r="DG26" s="164"/>
      <c r="DH26" s="163">
        <v>-18.316299999999998</v>
      </c>
      <c r="DI26" s="163">
        <v>-116.9</v>
      </c>
      <c r="DJ26" s="163">
        <v>-116.5</v>
      </c>
      <c r="DK26" s="163">
        <v>32.599200000000003</v>
      </c>
      <c r="DL26" s="163">
        <v>53.329500000000003</v>
      </c>
      <c r="DM26" s="163">
        <v>60.129399999999997</v>
      </c>
      <c r="DN26" s="163">
        <v>75.018299999999996</v>
      </c>
      <c r="DO26" s="163">
        <v>52.97</v>
      </c>
      <c r="DP26" s="163">
        <v>-8.06</v>
      </c>
      <c r="DQ26" s="163">
        <v>59.697000000000003</v>
      </c>
      <c r="DR26" s="163">
        <v>98.415599999999998</v>
      </c>
      <c r="DS26" s="163">
        <v>-28.43</v>
      </c>
      <c r="DT26" s="163">
        <v>-28.59</v>
      </c>
      <c r="DU26" s="163">
        <v>108.8</v>
      </c>
      <c r="DV26" s="163">
        <v>66.12</v>
      </c>
      <c r="DW26" s="163">
        <v>99.854500000000002</v>
      </c>
      <c r="DX26" s="163">
        <v>98.945499999999996</v>
      </c>
      <c r="DY26" s="163">
        <v>-69.051400000000001</v>
      </c>
      <c r="DZ26" s="163">
        <v>-67.7273</v>
      </c>
      <c r="EA26" s="163">
        <v>181.57749999999999</v>
      </c>
      <c r="EB26" s="163">
        <v>137.97790000000001</v>
      </c>
      <c r="EC26" s="163">
        <v>133.83320000000001</v>
      </c>
      <c r="ED26" s="163">
        <v>136.083</v>
      </c>
      <c r="EE26" s="163">
        <v>61.545299999999997</v>
      </c>
      <c r="EF26" s="163">
        <v>69.336500000000001</v>
      </c>
      <c r="EG26" s="163">
        <v>-26.282</v>
      </c>
      <c r="EH26" s="163">
        <v>387.33819999999997</v>
      </c>
      <c r="EI26" s="163">
        <v>-122.55459999999999</v>
      </c>
      <c r="EJ26" s="164"/>
      <c r="EK26" s="163">
        <v>-35.303699999999999</v>
      </c>
      <c r="EL26" s="163">
        <v>-32.347700000000003</v>
      </c>
      <c r="EM26" s="164"/>
      <c r="EN26" s="163">
        <v>5.6558000000000002</v>
      </c>
      <c r="EO26" s="163">
        <v>2.1183999999999998</v>
      </c>
      <c r="EP26" s="163">
        <v>155.196</v>
      </c>
      <c r="EQ26" s="163">
        <v>-103.7576</v>
      </c>
      <c r="ER26" s="163">
        <v>-103.64490000000001</v>
      </c>
      <c r="ES26" s="163">
        <v>-12.1974</v>
      </c>
      <c r="ET26" s="163">
        <v>0</v>
      </c>
      <c r="EU26" s="163">
        <v>-7</v>
      </c>
      <c r="EV26" s="163">
        <v>92.5</v>
      </c>
      <c r="EW26" s="163">
        <v>11.902200000000001</v>
      </c>
      <c r="EX26" s="163">
        <v>-39.495399999999997</v>
      </c>
      <c r="EY26" s="163">
        <v>-26.616299999999999</v>
      </c>
      <c r="EZ26" s="163">
        <v>-25.787099999999999</v>
      </c>
      <c r="FA26" s="163">
        <v>6.6947000000000001</v>
      </c>
      <c r="FB26" s="163">
        <v>-67.145200000000003</v>
      </c>
      <c r="FC26" s="163">
        <v>36.236199999999997</v>
      </c>
      <c r="FD26" s="164"/>
      <c r="FE26" s="164"/>
      <c r="FF26" s="163">
        <v>14.645300000000001</v>
      </c>
      <c r="FG26" s="163">
        <v>40.731900000000003</v>
      </c>
      <c r="FH26" s="163">
        <v>40.308599999999998</v>
      </c>
      <c r="FI26" s="163">
        <v>39.433900000000001</v>
      </c>
      <c r="FJ26" s="163">
        <v>86.072500000000005</v>
      </c>
      <c r="FK26" s="163">
        <v>85.905100000000004</v>
      </c>
      <c r="FL26" s="163">
        <v>-25.453399999999998</v>
      </c>
      <c r="FM26" s="163">
        <v>70.246700000000004</v>
      </c>
      <c r="FN26" s="163">
        <v>69.802199999999999</v>
      </c>
      <c r="FO26" s="163">
        <v>-19.832799999999999</v>
      </c>
      <c r="FP26" s="164"/>
      <c r="FQ26" s="163">
        <v>-29.317499999999999</v>
      </c>
      <c r="FR26" s="163">
        <v>-19.09</v>
      </c>
      <c r="FS26" s="163">
        <v>19.288</v>
      </c>
      <c r="FT26" s="163">
        <v>0.89270000000000005</v>
      </c>
      <c r="FU26" s="163">
        <v>-12.43</v>
      </c>
      <c r="FV26" s="163">
        <v>20.149999999999999</v>
      </c>
      <c r="FW26" s="163">
        <v>-29.211600000000001</v>
      </c>
      <c r="FX26" s="163">
        <v>10.107200000000001</v>
      </c>
      <c r="FY26" s="163">
        <v>-11.063000000000001</v>
      </c>
      <c r="FZ26" s="163">
        <v>8.3160000000000007</v>
      </c>
      <c r="GA26" s="164"/>
      <c r="GB26" s="163">
        <v>25.8</v>
      </c>
      <c r="GC26" s="163">
        <v>-1.7978000000000001</v>
      </c>
      <c r="GD26" s="163">
        <v>20.291799999999999</v>
      </c>
      <c r="GE26" s="163">
        <v>16.43</v>
      </c>
      <c r="GF26" s="163">
        <v>75.233000000000004</v>
      </c>
      <c r="GG26" s="163">
        <v>23.9</v>
      </c>
      <c r="GH26" s="163">
        <v>-23.770700000000001</v>
      </c>
      <c r="GI26" s="164"/>
      <c r="GJ26" s="164"/>
      <c r="GK26" s="163">
        <v>1.839</v>
      </c>
      <c r="GL26" s="164"/>
      <c r="GM26" s="164"/>
      <c r="GN26" s="164"/>
      <c r="GO26" s="163">
        <v>-36.702300000000001</v>
      </c>
      <c r="GP26" s="163">
        <v>19.257999999999999</v>
      </c>
      <c r="GQ26" s="163">
        <v>57.309800000000003</v>
      </c>
      <c r="GR26" s="163">
        <v>60.8108</v>
      </c>
      <c r="GS26" s="163">
        <v>62.525300000000001</v>
      </c>
      <c r="GT26" s="163">
        <v>-147.2492</v>
      </c>
      <c r="GU26" s="163">
        <v>-26.849699999999999</v>
      </c>
      <c r="GV26" s="163">
        <v>36.841000000000001</v>
      </c>
      <c r="GW26" s="163">
        <v>-57.018599999999999</v>
      </c>
      <c r="GX26" s="164"/>
      <c r="GY26" s="163">
        <v>9.4937000000000005</v>
      </c>
      <c r="GZ26" s="163">
        <v>9.3039000000000005</v>
      </c>
      <c r="HA26" s="163">
        <v>11.611599999999999</v>
      </c>
      <c r="HB26" s="163">
        <v>72.9739</v>
      </c>
      <c r="HC26" s="163">
        <v>73.518600000000006</v>
      </c>
      <c r="HD26" s="163">
        <v>294.60000000000002</v>
      </c>
      <c r="HE26" s="163">
        <v>-297.59199999999998</v>
      </c>
      <c r="HF26" s="163">
        <v>-489.49279999999999</v>
      </c>
      <c r="HG26" s="163">
        <v>487.73500000000001</v>
      </c>
      <c r="HH26" s="163">
        <v>488.3897</v>
      </c>
      <c r="HI26" s="163">
        <v>-71.496099999999998</v>
      </c>
      <c r="HJ26" s="163">
        <v>-72.146500000000003</v>
      </c>
      <c r="HK26" s="163">
        <v>-63.029800000000002</v>
      </c>
      <c r="HL26" s="163">
        <v>-55.005299999999998</v>
      </c>
      <c r="HM26" s="163">
        <v>72.272800000000004</v>
      </c>
      <c r="HN26" s="163">
        <v>73.577399999999997</v>
      </c>
      <c r="HO26" s="163">
        <v>-41.007399999999997</v>
      </c>
      <c r="HP26" s="163">
        <v>-43.3033</v>
      </c>
      <c r="HQ26" s="163">
        <v>9.6818000000000008</v>
      </c>
      <c r="HR26" s="163">
        <v>8.9347999999999992</v>
      </c>
      <c r="HS26" s="163">
        <v>-10.8017</v>
      </c>
      <c r="HT26" s="163">
        <v>-10.5303</v>
      </c>
      <c r="HU26" s="163">
        <v>76.09</v>
      </c>
      <c r="HV26" s="163">
        <v>75.319999999999993</v>
      </c>
      <c r="HW26" s="163">
        <v>2.7</v>
      </c>
      <c r="HX26" s="163">
        <v>2.4</v>
      </c>
      <c r="HY26" s="163">
        <v>22.745899999999999</v>
      </c>
      <c r="HZ26" s="163">
        <v>-54.32</v>
      </c>
      <c r="IA26" s="163">
        <v>-283.3784</v>
      </c>
      <c r="IB26" s="163">
        <v>83.324100000000001</v>
      </c>
      <c r="IC26" s="163">
        <v>83.182699999999997</v>
      </c>
      <c r="ID26" s="163">
        <v>5.4</v>
      </c>
      <c r="IE26" s="163">
        <v>-71.5</v>
      </c>
      <c r="IF26" s="163">
        <v>-7.9</v>
      </c>
      <c r="IG26" s="163">
        <v>-7.9</v>
      </c>
      <c r="IH26" s="163">
        <v>1.4522999999999999</v>
      </c>
      <c r="II26" s="163">
        <v>1.3424</v>
      </c>
      <c r="IJ26" s="163">
        <v>-478.98309999999998</v>
      </c>
      <c r="IK26" s="163">
        <v>147.3946</v>
      </c>
      <c r="IL26" s="163">
        <v>152.9205</v>
      </c>
      <c r="IM26" s="163">
        <v>118.6536</v>
      </c>
      <c r="IN26" s="163">
        <v>6.1935000000000002</v>
      </c>
      <c r="IO26" s="163">
        <v>-113.8096</v>
      </c>
      <c r="IP26" s="163">
        <v>107.9179</v>
      </c>
      <c r="IQ26" s="163">
        <v>-65.431299999999993</v>
      </c>
      <c r="IR26" s="163">
        <v>-30.181100000000001</v>
      </c>
      <c r="IS26" s="163">
        <v>-109.4132</v>
      </c>
      <c r="IT26" s="163">
        <v>124.8832</v>
      </c>
      <c r="IU26" s="163">
        <v>125.20780000000001</v>
      </c>
      <c r="IV26" s="163">
        <v>65.885099999999994</v>
      </c>
      <c r="IW26" s="163">
        <v>-142.4084</v>
      </c>
      <c r="IX26" s="163">
        <v>33.580199999999998</v>
      </c>
      <c r="IY26" s="163">
        <v>-107.15130000000001</v>
      </c>
      <c r="IZ26" s="163">
        <v>108.8421</v>
      </c>
      <c r="JA26" s="163">
        <v>-12.0481</v>
      </c>
      <c r="JB26" s="164"/>
      <c r="JC26" s="163">
        <v>6.4</v>
      </c>
      <c r="JD26" s="163">
        <v>6.3380000000000001</v>
      </c>
      <c r="JE26" s="163">
        <v>6.3049999999999997</v>
      </c>
      <c r="JF26" s="163">
        <v>-7.12</v>
      </c>
      <c r="JG26" s="163">
        <v>-12.64</v>
      </c>
      <c r="JH26" s="164"/>
      <c r="JI26" s="163">
        <v>11.866899999999999</v>
      </c>
      <c r="JJ26" s="163">
        <v>-18.925799999999999</v>
      </c>
      <c r="JK26" s="163">
        <v>-51.885199999999998</v>
      </c>
      <c r="JL26" s="163">
        <v>31.6</v>
      </c>
      <c r="JM26" s="163">
        <v>16.196999999999999</v>
      </c>
      <c r="JN26" s="163">
        <v>14.167999999999999</v>
      </c>
      <c r="JO26" s="163">
        <v>11.381</v>
      </c>
      <c r="JP26" s="163">
        <v>13.4467</v>
      </c>
      <c r="JQ26" s="163">
        <v>46.114199999999997</v>
      </c>
      <c r="JR26" s="163">
        <v>45.936799999999998</v>
      </c>
      <c r="JS26" s="163">
        <v>43.582099999999997</v>
      </c>
      <c r="JT26" s="164"/>
      <c r="JU26" s="163">
        <v>72.3</v>
      </c>
      <c r="JV26" s="163">
        <v>29.379899999999999</v>
      </c>
      <c r="JW26" s="163">
        <v>6.53</v>
      </c>
      <c r="JX26" s="164"/>
      <c r="JY26" s="163">
        <v>-54.247100000000003</v>
      </c>
      <c r="JZ26" s="163">
        <v>80.828000000000003</v>
      </c>
      <c r="KA26" s="163">
        <v>64.449600000000004</v>
      </c>
      <c r="KB26" s="163">
        <v>-55.9313</v>
      </c>
      <c r="KC26" s="163">
        <v>-79.853999999999999</v>
      </c>
      <c r="KD26" s="163">
        <v>55.1708</v>
      </c>
      <c r="KE26" s="163">
        <v>23.932400000000001</v>
      </c>
      <c r="KF26" s="163">
        <v>-80.2</v>
      </c>
      <c r="KG26" s="163">
        <v>79.8</v>
      </c>
      <c r="KH26" s="164"/>
      <c r="KI26" s="164"/>
    </row>
    <row r="27" spans="1:295" ht="18" customHeight="1" x14ac:dyDescent="0.3">
      <c r="A27" s="160" t="s">
        <v>69</v>
      </c>
      <c r="B27" s="160" t="s">
        <v>851</v>
      </c>
      <c r="C27" s="163">
        <v>0</v>
      </c>
      <c r="D27" s="163">
        <v>21.020299999999999</v>
      </c>
      <c r="E27" s="163">
        <v>-42.105400000000003</v>
      </c>
      <c r="F27" s="163">
        <v>10.8338</v>
      </c>
      <c r="G27" s="163">
        <v>28.110499999999998</v>
      </c>
      <c r="H27" s="164"/>
      <c r="I27" s="163">
        <v>56.439599999999999</v>
      </c>
      <c r="J27" s="163">
        <v>-176.07409999999999</v>
      </c>
      <c r="K27" s="163">
        <v>58.069099999999999</v>
      </c>
      <c r="L27" s="163">
        <v>29.671099999999999</v>
      </c>
      <c r="M27" s="163">
        <v>28.813099999999999</v>
      </c>
      <c r="N27" s="163">
        <v>-8.8800000000000008</v>
      </c>
      <c r="O27" s="163">
        <v>-49.66</v>
      </c>
      <c r="P27" s="163">
        <v>44</v>
      </c>
      <c r="Q27" s="163">
        <v>18.216000000000001</v>
      </c>
      <c r="R27" s="163">
        <v>-44</v>
      </c>
      <c r="S27" s="163">
        <v>12.3758</v>
      </c>
      <c r="T27" s="163">
        <v>362.59280000000001</v>
      </c>
      <c r="U27" s="163">
        <v>7.8323</v>
      </c>
      <c r="V27" s="163">
        <v>7.7549000000000001</v>
      </c>
      <c r="W27" s="163">
        <v>12.6267</v>
      </c>
      <c r="X27" s="163">
        <v>6.8680000000000003</v>
      </c>
      <c r="Y27" s="163">
        <v>0.19819999999999999</v>
      </c>
      <c r="Z27" s="163">
        <v>8.5413999999999994</v>
      </c>
      <c r="AA27" s="164"/>
      <c r="AB27" s="164"/>
      <c r="AC27" s="163">
        <v>-63.77</v>
      </c>
      <c r="AD27" s="163">
        <v>-64.06</v>
      </c>
      <c r="AE27" s="164"/>
      <c r="AF27" s="163">
        <v>8.8800000000000008</v>
      </c>
      <c r="AG27" s="163">
        <v>48.4</v>
      </c>
      <c r="AH27" s="163">
        <v>-1.5780000000000001</v>
      </c>
      <c r="AI27" s="163">
        <v>0.13</v>
      </c>
      <c r="AJ27" s="163">
        <v>-47.27</v>
      </c>
      <c r="AK27" s="163">
        <v>-46.83</v>
      </c>
      <c r="AL27" s="163">
        <v>-80.709999999999994</v>
      </c>
      <c r="AM27" s="163">
        <v>47.12</v>
      </c>
      <c r="AN27" s="163">
        <v>47.24</v>
      </c>
      <c r="AO27" s="163">
        <v>11.541</v>
      </c>
      <c r="AP27" s="163">
        <v>10.5105</v>
      </c>
      <c r="AQ27" s="163">
        <v>70.820300000000003</v>
      </c>
      <c r="AR27" s="163">
        <v>73.592299999999994</v>
      </c>
      <c r="AS27" s="163">
        <v>46.882100000000001</v>
      </c>
      <c r="AT27" s="163">
        <v>-45.010300000000001</v>
      </c>
      <c r="AU27" s="163">
        <v>-44.446899999999999</v>
      </c>
      <c r="AV27" s="163">
        <v>8.7719000000000005</v>
      </c>
      <c r="AW27" s="163">
        <v>8.1125000000000007</v>
      </c>
      <c r="AX27" s="163">
        <v>74.749200000000002</v>
      </c>
      <c r="AY27" s="163">
        <v>76.356800000000007</v>
      </c>
      <c r="AZ27" s="163">
        <v>-3.1406999999999998</v>
      </c>
      <c r="BA27" s="163">
        <v>-17.874099999999999</v>
      </c>
      <c r="BB27" s="163">
        <v>-403.71719999999999</v>
      </c>
      <c r="BC27" s="163">
        <v>23.5824</v>
      </c>
      <c r="BD27" s="163">
        <v>-11</v>
      </c>
      <c r="BE27" s="163">
        <v>-11.6</v>
      </c>
      <c r="BF27" s="163">
        <v>50.163800000000002</v>
      </c>
      <c r="BG27" s="163">
        <v>48.913699999999999</v>
      </c>
      <c r="BH27" s="163">
        <v>-11.011200000000001</v>
      </c>
      <c r="BI27" s="164"/>
      <c r="BJ27" s="163">
        <v>-73.255399999999995</v>
      </c>
      <c r="BK27" s="163">
        <v>6.5381999999999998</v>
      </c>
      <c r="BL27" s="163">
        <v>7.1702000000000004</v>
      </c>
      <c r="BM27" s="163">
        <v>4.8209</v>
      </c>
      <c r="BN27" s="163">
        <v>435.4074</v>
      </c>
      <c r="BO27" s="163">
        <v>91.769099999999995</v>
      </c>
      <c r="BP27" s="164"/>
      <c r="BQ27" s="163">
        <v>-386.61919999999998</v>
      </c>
      <c r="BR27" s="163">
        <v>376.93650000000002</v>
      </c>
      <c r="BS27" s="164"/>
      <c r="BT27" s="163">
        <v>-98.474100000000007</v>
      </c>
      <c r="BU27" s="163">
        <v>98.609399999999994</v>
      </c>
      <c r="BV27" s="163">
        <v>87.9298</v>
      </c>
      <c r="BW27" s="163">
        <v>29.3</v>
      </c>
      <c r="BX27" s="163">
        <v>26.68</v>
      </c>
      <c r="BY27" s="163">
        <v>62.4</v>
      </c>
      <c r="BZ27" s="163">
        <v>81.12</v>
      </c>
      <c r="CA27" s="163">
        <v>-94.435599999999994</v>
      </c>
      <c r="CB27" s="163">
        <v>-94.435599999999994</v>
      </c>
      <c r="CC27" s="163">
        <v>164.83240000000001</v>
      </c>
      <c r="CD27" s="163">
        <v>165.84899999999999</v>
      </c>
      <c r="CE27" s="163">
        <v>14.699</v>
      </c>
      <c r="CF27" s="163">
        <v>-77.998000000000005</v>
      </c>
      <c r="CG27" s="163">
        <v>-77.714399999999998</v>
      </c>
      <c r="CH27" s="163">
        <v>3.9350999999999998</v>
      </c>
      <c r="CI27" s="163">
        <v>-61.061700000000002</v>
      </c>
      <c r="CJ27" s="164"/>
      <c r="CK27" s="164"/>
      <c r="CL27" s="163">
        <v>25.1</v>
      </c>
      <c r="CM27" s="163">
        <v>121.3</v>
      </c>
      <c r="CN27" s="163">
        <v>-16.79</v>
      </c>
      <c r="CO27" s="163">
        <v>35.7684</v>
      </c>
      <c r="CP27" s="163">
        <v>35.015700000000002</v>
      </c>
      <c r="CQ27" s="163">
        <v>36.181100000000001</v>
      </c>
      <c r="CR27" s="163">
        <v>-72.683000000000007</v>
      </c>
      <c r="CS27" s="163">
        <v>-72.241900000000001</v>
      </c>
      <c r="CT27" s="163">
        <v>12.8325</v>
      </c>
      <c r="CU27" s="163">
        <v>13.4968</v>
      </c>
      <c r="CV27" s="163">
        <v>16.204899999999999</v>
      </c>
      <c r="CW27" s="163">
        <v>13.181900000000001</v>
      </c>
      <c r="CX27" s="163">
        <v>45.84</v>
      </c>
      <c r="CY27" s="163">
        <v>85.82</v>
      </c>
      <c r="CZ27" s="163">
        <v>47.5854</v>
      </c>
      <c r="DA27" s="163">
        <v>45.1218</v>
      </c>
      <c r="DB27" s="163">
        <v>-31.51</v>
      </c>
      <c r="DC27" s="164"/>
      <c r="DD27" s="163">
        <v>61.396700000000003</v>
      </c>
      <c r="DE27" s="163">
        <v>60.508699999999997</v>
      </c>
      <c r="DF27" s="163">
        <v>-125.2557</v>
      </c>
      <c r="DG27" s="164"/>
      <c r="DH27" s="163">
        <v>-19.100300000000001</v>
      </c>
      <c r="DI27" s="163">
        <v>-120.1</v>
      </c>
      <c r="DJ27" s="163">
        <v>-121.6</v>
      </c>
      <c r="DK27" s="163">
        <v>32.928800000000003</v>
      </c>
      <c r="DL27" s="163">
        <v>56.845100000000002</v>
      </c>
      <c r="DM27" s="163">
        <v>66.234800000000007</v>
      </c>
      <c r="DN27" s="163">
        <v>79.705799999999996</v>
      </c>
      <c r="DO27" s="163">
        <v>56.29</v>
      </c>
      <c r="DP27" s="163">
        <v>-9.9499999999999993</v>
      </c>
      <c r="DQ27" s="163">
        <v>62.410499999999999</v>
      </c>
      <c r="DR27" s="163">
        <v>124.0895</v>
      </c>
      <c r="DS27" s="163">
        <v>-29.64</v>
      </c>
      <c r="DT27" s="163">
        <v>-30.01</v>
      </c>
      <c r="DU27" s="163">
        <v>110.91</v>
      </c>
      <c r="DV27" s="163">
        <v>67.53</v>
      </c>
      <c r="DW27" s="163">
        <v>124.8545</v>
      </c>
      <c r="DX27" s="163">
        <v>121.8364</v>
      </c>
      <c r="DY27" s="163">
        <v>-66.540800000000004</v>
      </c>
      <c r="DZ27" s="163">
        <v>-64.545500000000004</v>
      </c>
      <c r="EA27" s="163">
        <v>201.1292</v>
      </c>
      <c r="EB27" s="163">
        <v>159.02019999999999</v>
      </c>
      <c r="EC27" s="163">
        <v>153.6772</v>
      </c>
      <c r="ED27" s="163">
        <v>156.62710000000001</v>
      </c>
      <c r="EE27" s="163">
        <v>79.1477</v>
      </c>
      <c r="EF27" s="163">
        <v>73.187399999999997</v>
      </c>
      <c r="EG27" s="163">
        <v>-27.658000000000001</v>
      </c>
      <c r="EH27" s="163">
        <v>398.74009999999998</v>
      </c>
      <c r="EI27" s="163">
        <v>-120.82129999999999</v>
      </c>
      <c r="EJ27" s="164"/>
      <c r="EK27" s="163">
        <v>-35.252699999999997</v>
      </c>
      <c r="EL27" s="163">
        <v>-33.690300000000001</v>
      </c>
      <c r="EM27" s="164"/>
      <c r="EN27" s="163">
        <v>2.8820000000000001</v>
      </c>
      <c r="EO27" s="163">
        <v>1.7585999999999999</v>
      </c>
      <c r="EP27" s="163">
        <v>158.268</v>
      </c>
      <c r="EQ27" s="163">
        <v>-102.8475</v>
      </c>
      <c r="ER27" s="163">
        <v>-105.58410000000001</v>
      </c>
      <c r="ES27" s="163">
        <v>-25.155000000000001</v>
      </c>
      <c r="ET27" s="163">
        <v>12.74</v>
      </c>
      <c r="EU27" s="163">
        <v>-5.98</v>
      </c>
      <c r="EV27" s="163">
        <v>105.6</v>
      </c>
      <c r="EW27" s="163">
        <v>12.4389</v>
      </c>
      <c r="EX27" s="163">
        <v>-47.457999999999998</v>
      </c>
      <c r="EY27" s="163">
        <v>-25.403500000000001</v>
      </c>
      <c r="EZ27" s="163">
        <v>-24.655799999999999</v>
      </c>
      <c r="FA27" s="163">
        <v>3.9961000000000002</v>
      </c>
      <c r="FB27" s="163">
        <v>-70.899699999999996</v>
      </c>
      <c r="FC27" s="163">
        <v>38.529299999999999</v>
      </c>
      <c r="FD27" s="164"/>
      <c r="FE27" s="164"/>
      <c r="FF27" s="163">
        <v>14.438000000000001</v>
      </c>
      <c r="FG27" s="163">
        <v>38.760300000000001</v>
      </c>
      <c r="FH27" s="163">
        <v>39.227200000000003</v>
      </c>
      <c r="FI27" s="163">
        <v>38.032299999999999</v>
      </c>
      <c r="FJ27" s="163">
        <v>93.105699999999999</v>
      </c>
      <c r="FK27" s="163">
        <v>94.780299999999997</v>
      </c>
      <c r="FL27" s="163">
        <v>-14.5687</v>
      </c>
      <c r="FM27" s="163">
        <v>67.897800000000004</v>
      </c>
      <c r="FN27" s="163">
        <v>68.124399999999994</v>
      </c>
      <c r="FO27" s="163">
        <v>-13.3711</v>
      </c>
      <c r="FP27" s="163">
        <v>9.3660999999999994</v>
      </c>
      <c r="FQ27" s="163">
        <v>-25.215800000000002</v>
      </c>
      <c r="FR27" s="163">
        <v>-16.68</v>
      </c>
      <c r="FS27" s="163">
        <v>19.173300000000001</v>
      </c>
      <c r="FT27" s="163">
        <v>0.89139999999999997</v>
      </c>
      <c r="FU27" s="163">
        <v>-12.34</v>
      </c>
      <c r="FV27" s="163">
        <v>21.13</v>
      </c>
      <c r="FW27" s="163">
        <v>-26.0426</v>
      </c>
      <c r="FX27" s="163">
        <v>10.103199999999999</v>
      </c>
      <c r="FY27" s="163">
        <v>-10.72</v>
      </c>
      <c r="FZ27" s="163">
        <v>8.1739999999999995</v>
      </c>
      <c r="GA27" s="164"/>
      <c r="GB27" s="163">
        <v>28.21</v>
      </c>
      <c r="GC27" s="163">
        <v>-8.7578999999999994</v>
      </c>
      <c r="GD27" s="163">
        <v>12.4015</v>
      </c>
      <c r="GE27" s="164"/>
      <c r="GF27" s="163">
        <v>77.5124</v>
      </c>
      <c r="GG27" s="163">
        <v>25.9</v>
      </c>
      <c r="GH27" s="163">
        <v>-23.7849</v>
      </c>
      <c r="GI27" s="164"/>
      <c r="GJ27" s="164"/>
      <c r="GK27" s="163">
        <v>1.919</v>
      </c>
      <c r="GL27" s="164"/>
      <c r="GM27" s="164"/>
      <c r="GN27" s="163">
        <v>-13.0129</v>
      </c>
      <c r="GO27" s="163">
        <v>-38.025799999999997</v>
      </c>
      <c r="GP27" s="163">
        <v>20.9636</v>
      </c>
      <c r="GQ27" s="163">
        <v>60.335000000000001</v>
      </c>
      <c r="GR27" s="163">
        <v>63.093299999999999</v>
      </c>
      <c r="GS27" s="163">
        <v>63.319099999999999</v>
      </c>
      <c r="GT27" s="163">
        <v>-149.06309999999999</v>
      </c>
      <c r="GU27" s="163">
        <v>-27.887799999999999</v>
      </c>
      <c r="GV27" s="163">
        <v>37.265799999999999</v>
      </c>
      <c r="GW27" s="163">
        <v>-59.825200000000002</v>
      </c>
      <c r="GX27" s="163">
        <v>11.235099999999999</v>
      </c>
      <c r="GY27" s="163">
        <v>11.4383</v>
      </c>
      <c r="GZ27" s="163">
        <v>11.119400000000001</v>
      </c>
      <c r="HA27" s="163">
        <v>13</v>
      </c>
      <c r="HB27" s="163">
        <v>72.801000000000002</v>
      </c>
      <c r="HC27" s="163">
        <v>73.820700000000002</v>
      </c>
      <c r="HD27" s="163">
        <v>284.10000000000002</v>
      </c>
      <c r="HE27" s="163">
        <v>-281.05220000000003</v>
      </c>
      <c r="HF27" s="163">
        <v>-473.10270000000003</v>
      </c>
      <c r="HG27" s="163">
        <v>470.60969999999998</v>
      </c>
      <c r="HH27" s="163">
        <v>471.25749999999999</v>
      </c>
      <c r="HI27" s="163">
        <v>-70.561599999999999</v>
      </c>
      <c r="HJ27" s="163">
        <v>-70.623099999999994</v>
      </c>
      <c r="HK27" s="163">
        <v>-59.216799999999999</v>
      </c>
      <c r="HL27" s="163">
        <v>-51.768999999999998</v>
      </c>
      <c r="HM27" s="163">
        <v>66.955600000000004</v>
      </c>
      <c r="HN27" s="163">
        <v>67.467600000000004</v>
      </c>
      <c r="HO27" s="164"/>
      <c r="HP27" s="164"/>
      <c r="HQ27" s="163">
        <v>11.648400000000001</v>
      </c>
      <c r="HR27" s="163">
        <v>11.4726</v>
      </c>
      <c r="HS27" s="163">
        <v>-14.133800000000001</v>
      </c>
      <c r="HT27" s="163">
        <v>-13.5787</v>
      </c>
      <c r="HU27" s="163">
        <v>73.540000000000006</v>
      </c>
      <c r="HV27" s="163">
        <v>72.66</v>
      </c>
      <c r="HW27" s="163">
        <v>0.9</v>
      </c>
      <c r="HX27" s="163">
        <v>2.9</v>
      </c>
      <c r="HY27" s="163">
        <v>22.991499999999998</v>
      </c>
      <c r="HZ27" s="163">
        <v>-57.92</v>
      </c>
      <c r="IA27" s="163">
        <v>-295.18270000000001</v>
      </c>
      <c r="IB27" s="163">
        <v>83.635000000000005</v>
      </c>
      <c r="IC27" s="163">
        <v>83.492800000000003</v>
      </c>
      <c r="ID27" s="163">
        <v>5.9</v>
      </c>
      <c r="IE27" s="163">
        <v>-67.900000000000006</v>
      </c>
      <c r="IF27" s="163">
        <v>-9.6</v>
      </c>
      <c r="IG27" s="163">
        <v>-9</v>
      </c>
      <c r="IH27" s="163">
        <v>1.3691</v>
      </c>
      <c r="II27" s="163">
        <v>1.2673000000000001</v>
      </c>
      <c r="IJ27" s="163">
        <v>-463.67009999999999</v>
      </c>
      <c r="IK27" s="163">
        <v>133.5351</v>
      </c>
      <c r="IL27" s="163">
        <v>151.68729999999999</v>
      </c>
      <c r="IM27" s="163">
        <v>128.2458</v>
      </c>
      <c r="IN27" s="163">
        <v>3.0558999999999998</v>
      </c>
      <c r="IO27" s="163">
        <v>-115.173</v>
      </c>
      <c r="IP27" s="163">
        <v>114.4273</v>
      </c>
      <c r="IQ27" s="163">
        <v>-72.782300000000006</v>
      </c>
      <c r="IR27" s="163">
        <v>-37.741500000000002</v>
      </c>
      <c r="IS27" s="163">
        <v>-117.53279999999999</v>
      </c>
      <c r="IT27" s="163">
        <v>125.26649999999999</v>
      </c>
      <c r="IU27" s="163">
        <v>123.104</v>
      </c>
      <c r="IV27" s="163">
        <v>71.007099999999994</v>
      </c>
      <c r="IW27" s="163">
        <v>-142.761</v>
      </c>
      <c r="IX27" s="163">
        <v>33.154699999999998</v>
      </c>
      <c r="IY27" s="163">
        <v>-108.38079999999999</v>
      </c>
      <c r="IZ27" s="163">
        <v>112.58629999999999</v>
      </c>
      <c r="JA27" s="163">
        <v>-10.888999999999999</v>
      </c>
      <c r="JB27" s="164"/>
      <c r="JC27" s="163">
        <v>7.12</v>
      </c>
      <c r="JD27" s="163">
        <v>5.4279999999999999</v>
      </c>
      <c r="JE27" s="163">
        <v>5.423</v>
      </c>
      <c r="JF27" s="163">
        <v>-7.52</v>
      </c>
      <c r="JG27" s="163">
        <v>-11.76</v>
      </c>
      <c r="JH27" s="164"/>
      <c r="JI27" s="163">
        <v>12.4834</v>
      </c>
      <c r="JJ27" s="163">
        <v>-18.4558</v>
      </c>
      <c r="JK27" s="163">
        <v>-49.220999999999997</v>
      </c>
      <c r="JL27" s="163">
        <v>29.5</v>
      </c>
      <c r="JM27" s="163">
        <v>15.638</v>
      </c>
      <c r="JN27" s="163">
        <v>15.393000000000001</v>
      </c>
      <c r="JO27" s="164"/>
      <c r="JP27" s="163">
        <v>13.642799999999999</v>
      </c>
      <c r="JQ27" s="163">
        <v>44.484099999999998</v>
      </c>
      <c r="JR27" s="163">
        <v>44.115000000000002</v>
      </c>
      <c r="JS27" s="163">
        <v>46.477600000000002</v>
      </c>
      <c r="JT27" s="164"/>
      <c r="JU27" s="163">
        <v>69.2</v>
      </c>
      <c r="JV27" s="163">
        <v>27.955300000000001</v>
      </c>
      <c r="JW27" s="163">
        <v>6.7</v>
      </c>
      <c r="JX27" s="164"/>
      <c r="JY27" s="163">
        <v>-52.351399999999998</v>
      </c>
      <c r="JZ27" s="163">
        <v>78.546499999999995</v>
      </c>
      <c r="KA27" s="163">
        <v>60.2592</v>
      </c>
      <c r="KB27" s="163">
        <v>-51.665900000000001</v>
      </c>
      <c r="KC27" s="163">
        <v>-77.037199999999999</v>
      </c>
      <c r="KD27" s="163">
        <v>50.5931</v>
      </c>
      <c r="KE27" s="163">
        <v>25.892700000000001</v>
      </c>
      <c r="KF27" s="163">
        <v>-75.099999999999994</v>
      </c>
      <c r="KG27" s="163">
        <v>75</v>
      </c>
      <c r="KH27" s="164"/>
      <c r="KI27" s="164"/>
    </row>
    <row r="28" spans="1:295" ht="18" customHeight="1" x14ac:dyDescent="0.3">
      <c r="A28" s="160" t="s">
        <v>69</v>
      </c>
      <c r="B28" s="160" t="s">
        <v>852</v>
      </c>
      <c r="C28" s="163">
        <v>0</v>
      </c>
      <c r="D28" s="163">
        <v>20.750499999999999</v>
      </c>
      <c r="E28" s="163">
        <v>-41.558300000000003</v>
      </c>
      <c r="F28" s="163">
        <v>11.62</v>
      </c>
      <c r="G28" s="163">
        <v>29.278500000000001</v>
      </c>
      <c r="H28" s="164"/>
      <c r="I28" s="163">
        <v>58.6935</v>
      </c>
      <c r="J28" s="163">
        <v>-172.55019999999999</v>
      </c>
      <c r="K28" s="163">
        <v>60.598799999999997</v>
      </c>
      <c r="L28" s="163">
        <v>30.745100000000001</v>
      </c>
      <c r="M28" s="163">
        <v>29.9635</v>
      </c>
      <c r="N28" s="163">
        <v>-8.8800000000000008</v>
      </c>
      <c r="O28" s="163">
        <v>-50.14</v>
      </c>
      <c r="P28" s="163">
        <v>44</v>
      </c>
      <c r="Q28" s="163">
        <v>17.388000000000002</v>
      </c>
      <c r="R28" s="163">
        <v>-44</v>
      </c>
      <c r="S28" s="163">
        <v>12.633699999999999</v>
      </c>
      <c r="T28" s="163">
        <v>357.27420000000001</v>
      </c>
      <c r="U28" s="163">
        <v>7.8948</v>
      </c>
      <c r="V28" s="163">
        <v>8.0896000000000008</v>
      </c>
      <c r="W28" s="163">
        <v>12.0959</v>
      </c>
      <c r="X28" s="163">
        <v>6.6237000000000004</v>
      </c>
      <c r="Y28" s="163">
        <v>0.24160000000000001</v>
      </c>
      <c r="Z28" s="163">
        <v>8.5920000000000005</v>
      </c>
      <c r="AA28" s="164"/>
      <c r="AB28" s="164"/>
      <c r="AC28" s="163">
        <v>-65.12</v>
      </c>
      <c r="AD28" s="163">
        <v>-65.010000000000005</v>
      </c>
      <c r="AE28" s="164"/>
      <c r="AF28" s="163">
        <v>8.8800000000000008</v>
      </c>
      <c r="AG28" s="163">
        <v>48.4</v>
      </c>
      <c r="AH28" s="163">
        <v>-1.6459999999999999</v>
      </c>
      <c r="AI28" s="163">
        <v>0.13</v>
      </c>
      <c r="AJ28" s="163">
        <v>-50.44</v>
      </c>
      <c r="AK28" s="163">
        <v>-50.97</v>
      </c>
      <c r="AL28" s="163">
        <v>-75.790000000000006</v>
      </c>
      <c r="AM28" s="163">
        <v>52.61</v>
      </c>
      <c r="AN28" s="163">
        <v>51.47</v>
      </c>
      <c r="AO28" s="163">
        <v>11.465400000000001</v>
      </c>
      <c r="AP28" s="163">
        <v>10.6145</v>
      </c>
      <c r="AQ28" s="163">
        <v>71.694999999999993</v>
      </c>
      <c r="AR28" s="163">
        <v>73.7346</v>
      </c>
      <c r="AS28" s="163">
        <v>47.4099</v>
      </c>
      <c r="AT28" s="163">
        <v>-46.349899999999998</v>
      </c>
      <c r="AU28" s="163">
        <v>-45.782899999999998</v>
      </c>
      <c r="AV28" s="163">
        <v>29.225999999999999</v>
      </c>
      <c r="AW28" s="163">
        <v>31.056799999999999</v>
      </c>
      <c r="AX28" s="163">
        <v>71.936099999999996</v>
      </c>
      <c r="AY28" s="163">
        <v>74.347399999999993</v>
      </c>
      <c r="AZ28" s="163">
        <v>0</v>
      </c>
      <c r="BA28" s="163">
        <v>-2.2467000000000001</v>
      </c>
      <c r="BB28" s="163">
        <v>-416.9316</v>
      </c>
      <c r="BC28" s="163">
        <v>23.748100000000001</v>
      </c>
      <c r="BD28" s="163">
        <v>-11.2</v>
      </c>
      <c r="BE28" s="163">
        <v>-12</v>
      </c>
      <c r="BF28" s="163">
        <v>52.3018</v>
      </c>
      <c r="BG28" s="163">
        <v>48.520600000000002</v>
      </c>
      <c r="BH28" s="163">
        <v>-11.0329</v>
      </c>
      <c r="BI28" s="164"/>
      <c r="BJ28" s="163">
        <v>-72.596000000000004</v>
      </c>
      <c r="BK28" s="163">
        <v>6.6787999999999998</v>
      </c>
      <c r="BL28" s="163">
        <v>7.5850999999999997</v>
      </c>
      <c r="BM28" s="163">
        <v>5.2073999999999998</v>
      </c>
      <c r="BN28" s="163">
        <v>463.66759999999999</v>
      </c>
      <c r="BO28" s="163">
        <v>100.0091</v>
      </c>
      <c r="BP28" s="164"/>
      <c r="BQ28" s="163">
        <v>-408.68959999999998</v>
      </c>
      <c r="BR28" s="163">
        <v>389.01119999999997</v>
      </c>
      <c r="BS28" s="164"/>
      <c r="BT28" s="163">
        <v>-80.044499999999999</v>
      </c>
      <c r="BU28" s="163">
        <v>81.788700000000006</v>
      </c>
      <c r="BV28" s="163">
        <v>88.867900000000006</v>
      </c>
      <c r="BW28" s="163">
        <v>29.89</v>
      </c>
      <c r="BX28" s="163">
        <v>28.2</v>
      </c>
      <c r="BY28" s="163">
        <v>63.76</v>
      </c>
      <c r="BZ28" s="163">
        <v>82.93</v>
      </c>
      <c r="CA28" s="163">
        <v>-104.6163</v>
      </c>
      <c r="CB28" s="163">
        <v>-103.8126</v>
      </c>
      <c r="CC28" s="163">
        <v>177.59049999999999</v>
      </c>
      <c r="CD28" s="163">
        <v>178.4735</v>
      </c>
      <c r="CE28" s="163">
        <v>14.736700000000001</v>
      </c>
      <c r="CF28" s="163">
        <v>-80.613699999999994</v>
      </c>
      <c r="CG28" s="163">
        <v>-80.777699999999996</v>
      </c>
      <c r="CH28" s="163">
        <v>3.4373</v>
      </c>
      <c r="CI28" s="163">
        <v>-67.648799999999994</v>
      </c>
      <c r="CJ28" s="164"/>
      <c r="CK28" s="164"/>
      <c r="CL28" s="163">
        <v>14.9</v>
      </c>
      <c r="CM28" s="163">
        <v>135.69999999999999</v>
      </c>
      <c r="CN28" s="163">
        <v>-17.239999999999998</v>
      </c>
      <c r="CO28" s="163">
        <v>32.960999999999999</v>
      </c>
      <c r="CP28" s="163">
        <v>32.1663</v>
      </c>
      <c r="CQ28" s="163">
        <v>33.181899999999999</v>
      </c>
      <c r="CR28" s="163">
        <v>-74.350999999999999</v>
      </c>
      <c r="CS28" s="163">
        <v>-75.227800000000002</v>
      </c>
      <c r="CT28" s="163">
        <v>18.8401</v>
      </c>
      <c r="CU28" s="163">
        <v>6.6679000000000004</v>
      </c>
      <c r="CV28" s="163">
        <v>23.843900000000001</v>
      </c>
      <c r="CW28" s="163">
        <v>13.2593</v>
      </c>
      <c r="CX28" s="163">
        <v>47.41</v>
      </c>
      <c r="CY28" s="163">
        <v>87.56</v>
      </c>
      <c r="CZ28" s="163">
        <v>48.991700000000002</v>
      </c>
      <c r="DA28" s="163">
        <v>46.293599999999998</v>
      </c>
      <c r="DB28" s="163">
        <v>-32.44</v>
      </c>
      <c r="DC28" s="163">
        <v>-3.1398999999999999</v>
      </c>
      <c r="DD28" s="163">
        <v>66.198599999999999</v>
      </c>
      <c r="DE28" s="163">
        <v>65.739599999999996</v>
      </c>
      <c r="DF28" s="163">
        <v>-140.74600000000001</v>
      </c>
      <c r="DG28" s="164"/>
      <c r="DH28" s="163">
        <v>-19.7075</v>
      </c>
      <c r="DI28" s="163">
        <v>-124.4</v>
      </c>
      <c r="DJ28" s="163">
        <v>-123.3</v>
      </c>
      <c r="DK28" s="163">
        <v>33.697800000000001</v>
      </c>
      <c r="DL28" s="163">
        <v>58.602899999999998</v>
      </c>
      <c r="DM28" s="163">
        <v>69.052700000000002</v>
      </c>
      <c r="DN28" s="163">
        <v>83.221400000000003</v>
      </c>
      <c r="DO28" s="163">
        <v>58.12</v>
      </c>
      <c r="DP28" s="163">
        <v>-10.25</v>
      </c>
      <c r="DQ28" s="163">
        <v>64.705500000000001</v>
      </c>
      <c r="DR28" s="163">
        <v>140.61799999999999</v>
      </c>
      <c r="DS28" s="163">
        <v>-28.14</v>
      </c>
      <c r="DT28" s="163">
        <v>-28.46</v>
      </c>
      <c r="DU28" s="163">
        <v>109.15</v>
      </c>
      <c r="DV28" s="163">
        <v>69.180000000000007</v>
      </c>
      <c r="DW28" s="163">
        <v>141.56360000000001</v>
      </c>
      <c r="DX28" s="163">
        <v>142.87270000000001</v>
      </c>
      <c r="DY28" s="163">
        <v>-68.506699999999995</v>
      </c>
      <c r="DZ28" s="163">
        <v>-69.172700000000006</v>
      </c>
      <c r="EA28" s="163">
        <v>213.2353</v>
      </c>
      <c r="EB28" s="163">
        <v>169.13480000000001</v>
      </c>
      <c r="EC28" s="163">
        <v>163.75559999999999</v>
      </c>
      <c r="ED28" s="163">
        <v>167.40629999999999</v>
      </c>
      <c r="EE28" s="163">
        <v>59.665700000000001</v>
      </c>
      <c r="EF28" s="163">
        <v>73.809299999999993</v>
      </c>
      <c r="EG28" s="163">
        <v>-29.62</v>
      </c>
      <c r="EH28" s="163">
        <v>417.71100000000001</v>
      </c>
      <c r="EI28" s="163">
        <v>-153.84610000000001</v>
      </c>
      <c r="EJ28" s="164"/>
      <c r="EK28" s="163">
        <v>-25.0883</v>
      </c>
      <c r="EL28" s="163">
        <v>-22.0625</v>
      </c>
      <c r="EM28" s="164"/>
      <c r="EN28" s="163">
        <v>9.6301000000000005</v>
      </c>
      <c r="EO28" s="163">
        <v>9.6590000000000007</v>
      </c>
      <c r="EP28" s="163">
        <v>145.97999999999999</v>
      </c>
      <c r="EQ28" s="163">
        <v>-91.366600000000005</v>
      </c>
      <c r="ER28" s="163">
        <v>-92.87</v>
      </c>
      <c r="ES28" s="163">
        <v>1.5496000000000001</v>
      </c>
      <c r="ET28" s="163">
        <v>0</v>
      </c>
      <c r="EU28" s="163">
        <v>-4.8600000000000003</v>
      </c>
      <c r="EV28" s="163">
        <v>77.2</v>
      </c>
      <c r="EW28" s="163">
        <v>13.1343</v>
      </c>
      <c r="EX28" s="163">
        <v>-33.1907</v>
      </c>
      <c r="EY28" s="163">
        <v>-25.1357</v>
      </c>
      <c r="EZ28" s="163">
        <v>-24.5486</v>
      </c>
      <c r="FA28" s="163">
        <v>4.4206000000000003</v>
      </c>
      <c r="FB28" s="163">
        <v>-71.260199999999998</v>
      </c>
      <c r="FC28" s="163">
        <v>38.402000000000001</v>
      </c>
      <c r="FD28" s="164"/>
      <c r="FE28" s="164"/>
      <c r="FF28" s="163">
        <v>13.9495</v>
      </c>
      <c r="FG28" s="163">
        <v>39.766500000000001</v>
      </c>
      <c r="FH28" s="163">
        <v>39.5944</v>
      </c>
      <c r="FI28" s="163">
        <v>38.295400000000001</v>
      </c>
      <c r="FJ28" s="163">
        <v>105.33</v>
      </c>
      <c r="FK28" s="163">
        <v>104.3253</v>
      </c>
      <c r="FL28" s="163">
        <v>-10.7172</v>
      </c>
      <c r="FM28" s="163">
        <v>70.824600000000004</v>
      </c>
      <c r="FN28" s="163">
        <v>70.450500000000005</v>
      </c>
      <c r="FO28" s="163">
        <v>-7.7652999999999999</v>
      </c>
      <c r="FP28" s="163">
        <v>14.895300000000001</v>
      </c>
      <c r="FQ28" s="163">
        <v>-22.0078</v>
      </c>
      <c r="FR28" s="163">
        <v>-16.28</v>
      </c>
      <c r="FS28" s="163">
        <v>19.288</v>
      </c>
      <c r="FT28" s="163">
        <v>0.97440000000000004</v>
      </c>
      <c r="FU28" s="163">
        <v>-12.56</v>
      </c>
      <c r="FV28" s="163">
        <v>22.47</v>
      </c>
      <c r="FW28" s="163">
        <v>-21.877300000000002</v>
      </c>
      <c r="FX28" s="163">
        <v>8.7757000000000005</v>
      </c>
      <c r="FY28" s="163">
        <v>-9.9420000000000002</v>
      </c>
      <c r="FZ28" s="163">
        <v>8.0519999999999996</v>
      </c>
      <c r="GA28" s="164"/>
      <c r="GB28" s="163">
        <v>29.24</v>
      </c>
      <c r="GC28" s="163">
        <v>-14.803900000000001</v>
      </c>
      <c r="GD28" s="163">
        <v>8.8393999999999995</v>
      </c>
      <c r="GE28" s="163">
        <v>17.239999999999998</v>
      </c>
      <c r="GF28" s="163">
        <v>78.873000000000005</v>
      </c>
      <c r="GG28" s="163">
        <v>26.6</v>
      </c>
      <c r="GH28" s="163">
        <v>-24.520600000000002</v>
      </c>
      <c r="GI28" s="164"/>
      <c r="GJ28" s="164"/>
      <c r="GK28" s="163">
        <v>1.9452</v>
      </c>
      <c r="GL28" s="164"/>
      <c r="GM28" s="164"/>
      <c r="GN28" s="163">
        <v>-11.82</v>
      </c>
      <c r="GO28" s="163">
        <v>-39.362000000000002</v>
      </c>
      <c r="GP28" s="163">
        <v>21.183299999999999</v>
      </c>
      <c r="GQ28" s="163">
        <v>61.8476</v>
      </c>
      <c r="GR28" s="163">
        <v>62.825299999999999</v>
      </c>
      <c r="GS28" s="163">
        <v>61.991999999999997</v>
      </c>
      <c r="GT28" s="163">
        <v>-154.36779999999999</v>
      </c>
      <c r="GU28" s="163">
        <v>-28.750299999999999</v>
      </c>
      <c r="GV28" s="163">
        <v>38.212400000000002</v>
      </c>
      <c r="GW28" s="163">
        <v>-62.361600000000003</v>
      </c>
      <c r="GX28" s="163">
        <v>11.5946</v>
      </c>
      <c r="GY28" s="163">
        <v>11.5555</v>
      </c>
      <c r="GZ28" s="163">
        <v>11.151</v>
      </c>
      <c r="HA28" s="163">
        <v>13</v>
      </c>
      <c r="HB28" s="163">
        <v>71.165400000000005</v>
      </c>
      <c r="HC28" s="163">
        <v>70.950199999999995</v>
      </c>
      <c r="HD28" s="163">
        <v>283.7</v>
      </c>
      <c r="HE28" s="163">
        <v>-280.05110000000002</v>
      </c>
      <c r="HF28" s="163">
        <v>-472.85879999999997</v>
      </c>
      <c r="HG28" s="163">
        <v>475.4434</v>
      </c>
      <c r="HH28" s="163">
        <v>475.93389999999999</v>
      </c>
      <c r="HI28" s="163">
        <v>-69.144900000000007</v>
      </c>
      <c r="HJ28" s="163">
        <v>-67.818700000000007</v>
      </c>
      <c r="HK28" s="163">
        <v>-62.511699999999998</v>
      </c>
      <c r="HL28" s="163">
        <v>-53.095199999999998</v>
      </c>
      <c r="HM28" s="163">
        <v>66.749200000000002</v>
      </c>
      <c r="HN28" s="163">
        <v>67.212500000000006</v>
      </c>
      <c r="HO28" s="164"/>
      <c r="HP28" s="164"/>
      <c r="HQ28" s="163">
        <v>11.3957</v>
      </c>
      <c r="HR28" s="163">
        <v>11.3188</v>
      </c>
      <c r="HS28" s="163">
        <v>-11.136699999999999</v>
      </c>
      <c r="HT28" s="163">
        <v>-10.715400000000001</v>
      </c>
      <c r="HU28" s="163">
        <v>73.790000000000006</v>
      </c>
      <c r="HV28" s="163">
        <v>73.849999999999994</v>
      </c>
      <c r="HW28" s="163">
        <v>3.4</v>
      </c>
      <c r="HX28" s="163">
        <v>4.0999999999999996</v>
      </c>
      <c r="HY28" s="163">
        <v>22.314299999999999</v>
      </c>
      <c r="HZ28" s="163">
        <v>-60.72</v>
      </c>
      <c r="IA28" s="163">
        <v>-290.23070000000001</v>
      </c>
      <c r="IB28" s="163">
        <v>84.345399999999998</v>
      </c>
      <c r="IC28" s="163">
        <v>85.304000000000002</v>
      </c>
      <c r="ID28" s="163">
        <v>5.4</v>
      </c>
      <c r="IE28" s="163">
        <v>-67.2</v>
      </c>
      <c r="IF28" s="163">
        <v>-8.9</v>
      </c>
      <c r="IG28" s="163">
        <v>-8.8000000000000007</v>
      </c>
      <c r="IH28" s="163">
        <v>1.4037999999999999</v>
      </c>
      <c r="II28" s="163">
        <v>1.3048999999999999</v>
      </c>
      <c r="IJ28" s="163">
        <v>-464.01589999999999</v>
      </c>
      <c r="IK28" s="163">
        <v>169.55170000000001</v>
      </c>
      <c r="IL28" s="163">
        <v>152.9699</v>
      </c>
      <c r="IM28" s="163">
        <v>121.3956</v>
      </c>
      <c r="IN28" s="163">
        <v>0.78500000000000003</v>
      </c>
      <c r="IO28" s="163">
        <v>-112.2375</v>
      </c>
      <c r="IP28" s="163">
        <v>110.61199999999999</v>
      </c>
      <c r="IQ28" s="163">
        <v>-73.882000000000005</v>
      </c>
      <c r="IR28" s="163">
        <v>-30.347100000000001</v>
      </c>
      <c r="IS28" s="163">
        <v>-106.3231</v>
      </c>
      <c r="IT28" s="163">
        <v>124.6696</v>
      </c>
      <c r="IU28" s="163">
        <v>123.7954</v>
      </c>
      <c r="IV28" s="163">
        <v>69.202799999999996</v>
      </c>
      <c r="IW28" s="163">
        <v>-146.27969999999999</v>
      </c>
      <c r="IX28" s="163">
        <v>33.572499999999998</v>
      </c>
      <c r="IY28" s="163">
        <v>-105.7775</v>
      </c>
      <c r="IZ28" s="163">
        <v>106.71810000000001</v>
      </c>
      <c r="JA28" s="163">
        <v>-11.2845</v>
      </c>
      <c r="JB28" s="164"/>
      <c r="JC28" s="163">
        <v>7.12</v>
      </c>
      <c r="JD28" s="163">
        <v>6.3949999999999996</v>
      </c>
      <c r="JE28" s="163">
        <v>6.4020000000000001</v>
      </c>
      <c r="JF28" s="163">
        <v>-7.36</v>
      </c>
      <c r="JG28" s="163">
        <v>-11.12</v>
      </c>
      <c r="JH28" s="164"/>
      <c r="JI28" s="163">
        <v>12.132400000000001</v>
      </c>
      <c r="JJ28" s="163">
        <v>-19.014299999999999</v>
      </c>
      <c r="JK28" s="163">
        <v>-47.9026</v>
      </c>
      <c r="JL28" s="163">
        <v>29.5</v>
      </c>
      <c r="JM28" s="163">
        <v>14.84</v>
      </c>
      <c r="JN28" s="163">
        <v>14.579000000000001</v>
      </c>
      <c r="JO28" s="164"/>
      <c r="JP28" s="163">
        <v>13.645899999999999</v>
      </c>
      <c r="JQ28" s="163">
        <v>44.061700000000002</v>
      </c>
      <c r="JR28" s="163">
        <v>43.985500000000002</v>
      </c>
      <c r="JS28" s="163">
        <v>43.058100000000003</v>
      </c>
      <c r="JT28" s="164"/>
      <c r="JU28" s="163">
        <v>67.7</v>
      </c>
      <c r="JV28" s="163">
        <v>26.322299999999998</v>
      </c>
      <c r="JW28" s="163">
        <v>7.01</v>
      </c>
      <c r="JX28" s="164"/>
      <c r="JY28" s="163">
        <v>-50.6404</v>
      </c>
      <c r="JZ28" s="163">
        <v>80.853999999999999</v>
      </c>
      <c r="KA28" s="163">
        <v>64.267799999999994</v>
      </c>
      <c r="KB28" s="163">
        <v>-50.482199999999999</v>
      </c>
      <c r="KC28" s="163">
        <v>-80.260800000000003</v>
      </c>
      <c r="KD28" s="163">
        <v>52.854500000000002</v>
      </c>
      <c r="KE28" s="163">
        <v>26.336300000000001</v>
      </c>
      <c r="KF28" s="163">
        <v>-74.400000000000006</v>
      </c>
      <c r="KG28" s="163">
        <v>75</v>
      </c>
      <c r="KH28" s="164"/>
      <c r="KI28" s="164"/>
    </row>
    <row r="29" spans="1:295" ht="18" customHeight="1" x14ac:dyDescent="0.3">
      <c r="A29" s="160" t="s">
        <v>69</v>
      </c>
      <c r="B29" s="160" t="s">
        <v>853</v>
      </c>
      <c r="C29" s="163">
        <v>0</v>
      </c>
      <c r="D29" s="163">
        <v>20.684699999999999</v>
      </c>
      <c r="E29" s="164"/>
      <c r="F29" s="163">
        <v>11.6023</v>
      </c>
      <c r="G29" s="163">
        <v>30.421099999999999</v>
      </c>
      <c r="H29" s="164"/>
      <c r="I29" s="163">
        <v>60.796399999999998</v>
      </c>
      <c r="J29" s="163">
        <v>-176.47139999999999</v>
      </c>
      <c r="K29" s="163">
        <v>62.286200000000001</v>
      </c>
      <c r="L29" s="163">
        <v>31.483000000000001</v>
      </c>
      <c r="M29" s="163">
        <v>31.067699999999999</v>
      </c>
      <c r="N29" s="163">
        <v>-8.8800000000000008</v>
      </c>
      <c r="O29" s="163">
        <v>-51.308</v>
      </c>
      <c r="P29" s="163">
        <v>46.2</v>
      </c>
      <c r="Q29" s="163">
        <v>18.216000000000001</v>
      </c>
      <c r="R29" s="163">
        <v>-44</v>
      </c>
      <c r="S29" s="163">
        <v>12.824400000000001</v>
      </c>
      <c r="T29" s="163">
        <v>360.75420000000003</v>
      </c>
      <c r="U29" s="163">
        <v>8.5772999999999993</v>
      </c>
      <c r="V29" s="163">
        <v>8.6781000000000006</v>
      </c>
      <c r="W29" s="163">
        <v>13.918699999999999</v>
      </c>
      <c r="X29" s="163">
        <v>7.1539000000000001</v>
      </c>
      <c r="Y29" s="163">
        <v>0.26400000000000001</v>
      </c>
      <c r="Z29" s="163">
        <v>8.0753000000000004</v>
      </c>
      <c r="AA29" s="164"/>
      <c r="AB29" s="164"/>
      <c r="AC29" s="163">
        <v>-64.81</v>
      </c>
      <c r="AD29" s="163">
        <v>-64.94</v>
      </c>
      <c r="AE29" s="164"/>
      <c r="AF29" s="163">
        <v>11.1</v>
      </c>
      <c r="AG29" s="163">
        <v>50.6</v>
      </c>
      <c r="AH29" s="163">
        <v>-1.5069999999999999</v>
      </c>
      <c r="AI29" s="163">
        <v>0.13200000000000001</v>
      </c>
      <c r="AJ29" s="163">
        <v>-51.63</v>
      </c>
      <c r="AK29" s="163">
        <v>-51.48</v>
      </c>
      <c r="AL29" s="163">
        <v>-74.84</v>
      </c>
      <c r="AM29" s="163">
        <v>52.24</v>
      </c>
      <c r="AN29" s="163">
        <v>51.58</v>
      </c>
      <c r="AO29" s="163">
        <v>11.8086</v>
      </c>
      <c r="AP29" s="163">
        <v>10.470700000000001</v>
      </c>
      <c r="AQ29" s="163">
        <v>71.262100000000004</v>
      </c>
      <c r="AR29" s="163">
        <v>73.925799999999995</v>
      </c>
      <c r="AS29" s="163">
        <v>49.231200000000001</v>
      </c>
      <c r="AT29" s="163">
        <v>-49.832799999999999</v>
      </c>
      <c r="AU29" s="163">
        <v>-49.152099999999997</v>
      </c>
      <c r="AV29" s="163">
        <v>31.049399999999999</v>
      </c>
      <c r="AW29" s="163">
        <v>31.115500000000001</v>
      </c>
      <c r="AX29" s="163">
        <v>73.543599999999998</v>
      </c>
      <c r="AY29" s="163">
        <v>74.615300000000005</v>
      </c>
      <c r="AZ29" s="163">
        <v>0.53979999999999995</v>
      </c>
      <c r="BA29" s="163">
        <v>2.2440000000000002</v>
      </c>
      <c r="BB29" s="163">
        <v>-437.23099999999999</v>
      </c>
      <c r="BC29" s="163">
        <v>25.195699999999999</v>
      </c>
      <c r="BD29" s="163">
        <v>-12.1</v>
      </c>
      <c r="BE29" s="163">
        <v>-12.7</v>
      </c>
      <c r="BF29" s="163">
        <v>55.0443</v>
      </c>
      <c r="BG29" s="163">
        <v>54.465800000000002</v>
      </c>
      <c r="BH29" s="163">
        <v>-8.7224000000000004</v>
      </c>
      <c r="BI29" s="164"/>
      <c r="BJ29" s="163">
        <v>-76.760300000000001</v>
      </c>
      <c r="BK29" s="163">
        <v>7.2138</v>
      </c>
      <c r="BL29" s="163">
        <v>7.9168000000000003</v>
      </c>
      <c r="BM29" s="163">
        <v>5.3654999999999999</v>
      </c>
      <c r="BN29" s="163">
        <v>475.875</v>
      </c>
      <c r="BO29" s="163">
        <v>92.837299999999999</v>
      </c>
      <c r="BP29" s="164"/>
      <c r="BQ29" s="163">
        <v>-404.37099999999998</v>
      </c>
      <c r="BR29" s="163">
        <v>407.64949999999999</v>
      </c>
      <c r="BS29" s="164"/>
      <c r="BT29" s="163">
        <v>-82.172200000000004</v>
      </c>
      <c r="BU29" s="163">
        <v>81.9846</v>
      </c>
      <c r="BV29" s="163">
        <v>90.225099999999998</v>
      </c>
      <c r="BW29" s="163">
        <v>30.31</v>
      </c>
      <c r="BX29" s="163">
        <v>28.83</v>
      </c>
      <c r="BY29" s="163">
        <v>65.760000000000005</v>
      </c>
      <c r="BZ29" s="163">
        <v>83.92</v>
      </c>
      <c r="CA29" s="163">
        <v>-99.793899999999994</v>
      </c>
      <c r="CB29" s="163">
        <v>-99.659899999999993</v>
      </c>
      <c r="CC29" s="163">
        <v>169.40629999999999</v>
      </c>
      <c r="CD29" s="163">
        <v>170.13759999999999</v>
      </c>
      <c r="CE29" s="163">
        <v>13.3681</v>
      </c>
      <c r="CF29" s="163">
        <v>-83.657300000000006</v>
      </c>
      <c r="CG29" s="163">
        <v>-84.047300000000007</v>
      </c>
      <c r="CH29" s="163">
        <v>6.0724</v>
      </c>
      <c r="CI29" s="163">
        <v>-79.218500000000006</v>
      </c>
      <c r="CJ29" s="164"/>
      <c r="CK29" s="164"/>
      <c r="CL29" s="163">
        <v>-8.5</v>
      </c>
      <c r="CM29" s="163">
        <v>160.1</v>
      </c>
      <c r="CN29" s="163">
        <v>-17.12</v>
      </c>
      <c r="CO29" s="163">
        <v>27.584099999999999</v>
      </c>
      <c r="CP29" s="163">
        <v>27.421199999999999</v>
      </c>
      <c r="CQ29" s="163">
        <v>27.436299999999999</v>
      </c>
      <c r="CR29" s="163">
        <v>-82.742999999999995</v>
      </c>
      <c r="CS29" s="163">
        <v>-82.660300000000007</v>
      </c>
      <c r="CT29" s="163">
        <v>20.8855</v>
      </c>
      <c r="CU29" s="163">
        <v>12.853999999999999</v>
      </c>
      <c r="CV29" s="163">
        <v>25.128699999999998</v>
      </c>
      <c r="CW29" s="163">
        <v>13.87</v>
      </c>
      <c r="CX29" s="163">
        <v>59.01</v>
      </c>
      <c r="CY29" s="163">
        <v>91.78</v>
      </c>
      <c r="CZ29" s="163">
        <v>50.3979</v>
      </c>
      <c r="DA29" s="163">
        <v>48.051499999999997</v>
      </c>
      <c r="DB29" s="163">
        <v>-32.909999999999997</v>
      </c>
      <c r="DC29" s="164"/>
      <c r="DD29" s="163">
        <v>79.464799999999997</v>
      </c>
      <c r="DE29" s="163">
        <v>78.862899999999996</v>
      </c>
      <c r="DF29" s="163">
        <v>-133.8202</v>
      </c>
      <c r="DG29" s="164"/>
      <c r="DH29" s="163">
        <v>-20.133299999999998</v>
      </c>
      <c r="DI29" s="163">
        <v>-125.8</v>
      </c>
      <c r="DJ29" s="163">
        <v>-125.5</v>
      </c>
      <c r="DK29" s="163">
        <v>34.082299999999996</v>
      </c>
      <c r="DL29" s="163">
        <v>61.239600000000003</v>
      </c>
      <c r="DM29" s="163">
        <v>71.870500000000007</v>
      </c>
      <c r="DN29" s="163">
        <v>85.565200000000004</v>
      </c>
      <c r="DO29" s="163">
        <v>60.69</v>
      </c>
      <c r="DP29" s="163">
        <v>-11.06</v>
      </c>
      <c r="DQ29" s="163">
        <v>63.207000000000001</v>
      </c>
      <c r="DR29" s="163">
        <v>134.0026</v>
      </c>
      <c r="DS29" s="163">
        <v>-27.69</v>
      </c>
      <c r="DT29" s="163">
        <v>-27.63</v>
      </c>
      <c r="DU29" s="163">
        <v>114.36</v>
      </c>
      <c r="DV29" s="163">
        <v>69.67</v>
      </c>
      <c r="DW29" s="163">
        <v>133.19999999999999</v>
      </c>
      <c r="DX29" s="163">
        <v>132.1455</v>
      </c>
      <c r="DY29" s="163">
        <v>-63.698500000000003</v>
      </c>
      <c r="DZ29" s="163">
        <v>-61.736400000000003</v>
      </c>
      <c r="EA29" s="163">
        <v>217.72280000000001</v>
      </c>
      <c r="EB29" s="163">
        <v>169.84819999999999</v>
      </c>
      <c r="EC29" s="163">
        <v>165.47329999999999</v>
      </c>
      <c r="ED29" s="163">
        <v>168.8186</v>
      </c>
      <c r="EE29" s="163">
        <v>38.917099999999998</v>
      </c>
      <c r="EF29" s="163">
        <v>71.053600000000003</v>
      </c>
      <c r="EG29" s="163">
        <v>-30.378</v>
      </c>
      <c r="EH29" s="163">
        <v>416.0068</v>
      </c>
      <c r="EI29" s="163">
        <v>-140.27010000000001</v>
      </c>
      <c r="EJ29" s="164"/>
      <c r="EK29" s="163">
        <v>-24.2865</v>
      </c>
      <c r="EL29" s="163">
        <v>-21.970199999999998</v>
      </c>
      <c r="EM29" s="164"/>
      <c r="EN29" s="163">
        <v>17.314299999999999</v>
      </c>
      <c r="EO29" s="163">
        <v>16.970300000000002</v>
      </c>
      <c r="EP29" s="163">
        <v>55.344000000000001</v>
      </c>
      <c r="EQ29" s="163">
        <v>-77.4191</v>
      </c>
      <c r="ER29" s="163">
        <v>-78.300600000000003</v>
      </c>
      <c r="ES29" s="163">
        <v>17.7654</v>
      </c>
      <c r="ET29" s="163">
        <v>15.79</v>
      </c>
      <c r="EU29" s="163">
        <v>-7.18</v>
      </c>
      <c r="EV29" s="163">
        <v>1</v>
      </c>
      <c r="EW29" s="163">
        <v>13.5351</v>
      </c>
      <c r="EX29" s="163">
        <v>-22.106999999999999</v>
      </c>
      <c r="EY29" s="163">
        <v>-26.9512</v>
      </c>
      <c r="EZ29" s="163">
        <v>-26.012499999999999</v>
      </c>
      <c r="FA29" s="163">
        <v>5.8521000000000001</v>
      </c>
      <c r="FB29" s="163">
        <v>-68.357900000000001</v>
      </c>
      <c r="FC29" s="163">
        <v>37.727800000000002</v>
      </c>
      <c r="FD29" s="164"/>
      <c r="FE29" s="164"/>
      <c r="FF29" s="163">
        <v>15.106199999999999</v>
      </c>
      <c r="FG29" s="163">
        <v>39.659199999999998</v>
      </c>
      <c r="FH29" s="163">
        <v>40.171199999999999</v>
      </c>
      <c r="FI29" s="163">
        <v>38.760599999999997</v>
      </c>
      <c r="FJ29" s="163">
        <v>96.622299999999996</v>
      </c>
      <c r="FK29" s="163">
        <v>97.459599999999995</v>
      </c>
      <c r="FL29" s="163">
        <v>-0.50239999999999996</v>
      </c>
      <c r="FM29" s="163">
        <v>64.9619</v>
      </c>
      <c r="FN29" s="163">
        <v>64.637299999999996</v>
      </c>
      <c r="FO29" s="163">
        <v>-0.38650000000000001</v>
      </c>
      <c r="FP29" s="163">
        <v>23.8218</v>
      </c>
      <c r="FQ29" s="163">
        <v>-18.440799999999999</v>
      </c>
      <c r="FR29" s="163">
        <v>-14.82</v>
      </c>
      <c r="FS29" s="163">
        <v>18.8901</v>
      </c>
      <c r="FT29" s="163">
        <v>0.99760000000000004</v>
      </c>
      <c r="FU29" s="163">
        <v>-12.04</v>
      </c>
      <c r="FV29" s="163">
        <v>22.8</v>
      </c>
      <c r="FW29" s="163">
        <v>-19.744</v>
      </c>
      <c r="FX29" s="163">
        <v>8.8755000000000006</v>
      </c>
      <c r="FY29" s="163">
        <v>-9.8460000000000001</v>
      </c>
      <c r="FZ29" s="163">
        <v>8.0470000000000006</v>
      </c>
      <c r="GA29" s="164"/>
      <c r="GB29" s="163">
        <v>30.58</v>
      </c>
      <c r="GC29" s="163">
        <v>-24.415600000000001</v>
      </c>
      <c r="GD29" s="163">
        <v>1.0831999999999999</v>
      </c>
      <c r="GE29" s="163">
        <v>17.25</v>
      </c>
      <c r="GF29" s="163">
        <v>80.614699999999999</v>
      </c>
      <c r="GG29" s="163">
        <v>26.1</v>
      </c>
      <c r="GH29" s="163">
        <v>-24.536200000000001</v>
      </c>
      <c r="GI29" s="164"/>
      <c r="GJ29" s="164"/>
      <c r="GK29" s="163">
        <v>1.9238999999999999</v>
      </c>
      <c r="GL29" s="164"/>
      <c r="GM29" s="164"/>
      <c r="GN29" s="163">
        <v>-11.5055</v>
      </c>
      <c r="GO29" s="163">
        <v>-40.001899999999999</v>
      </c>
      <c r="GP29" s="163">
        <v>22.475200000000001</v>
      </c>
      <c r="GQ29" s="163">
        <v>63.107999999999997</v>
      </c>
      <c r="GR29" s="163">
        <v>63.509</v>
      </c>
      <c r="GS29" s="163">
        <v>64.180000000000007</v>
      </c>
      <c r="GT29" s="163">
        <v>-155.00139999999999</v>
      </c>
      <c r="GU29" s="163">
        <v>-28.229800000000001</v>
      </c>
      <c r="GV29" s="163">
        <v>39.761600000000001</v>
      </c>
      <c r="GW29" s="163">
        <v>-63.479399999999998</v>
      </c>
      <c r="GX29" s="163">
        <v>11.955</v>
      </c>
      <c r="GY29" s="163">
        <v>12.717700000000001</v>
      </c>
      <c r="GZ29" s="163">
        <v>12.4694</v>
      </c>
      <c r="HA29" s="164"/>
      <c r="HB29" s="163">
        <v>74.091899999999995</v>
      </c>
      <c r="HC29" s="163">
        <v>75.011799999999994</v>
      </c>
      <c r="HD29" s="163">
        <v>277.8</v>
      </c>
      <c r="HE29" s="163">
        <v>-277.60219999999998</v>
      </c>
      <c r="HF29" s="163">
        <v>-479.22239999999999</v>
      </c>
      <c r="HG29" s="163">
        <v>478.36579999999998</v>
      </c>
      <c r="HH29" s="163">
        <v>475.86219999999997</v>
      </c>
      <c r="HI29" s="163">
        <v>-71.918400000000005</v>
      </c>
      <c r="HJ29" s="163">
        <v>-74.052499999999995</v>
      </c>
      <c r="HK29" s="163">
        <v>-57.045400000000001</v>
      </c>
      <c r="HL29" s="163">
        <v>-49.088900000000002</v>
      </c>
      <c r="HM29" s="163">
        <v>65.753600000000006</v>
      </c>
      <c r="HN29" s="163">
        <v>64.774500000000003</v>
      </c>
      <c r="HO29" s="164"/>
      <c r="HP29" s="164"/>
      <c r="HQ29" s="163">
        <v>14.8125</v>
      </c>
      <c r="HR29" s="163">
        <v>14.0215</v>
      </c>
      <c r="HS29" s="163">
        <v>-12.954700000000001</v>
      </c>
      <c r="HT29" s="163">
        <v>-11.1632</v>
      </c>
      <c r="HU29" s="163">
        <v>68.25</v>
      </c>
      <c r="HV29" s="163">
        <v>67.42</v>
      </c>
      <c r="HW29" s="163">
        <v>5.4</v>
      </c>
      <c r="HX29" s="163">
        <v>5.5</v>
      </c>
      <c r="HY29" s="163">
        <v>22.4575</v>
      </c>
      <c r="HZ29" s="163">
        <v>-64</v>
      </c>
      <c r="IA29" s="163">
        <v>-301.2002</v>
      </c>
      <c r="IB29" s="163">
        <v>88.164900000000003</v>
      </c>
      <c r="IC29" s="163">
        <v>89.532899999999998</v>
      </c>
      <c r="ID29" s="163">
        <v>11.6</v>
      </c>
      <c r="IE29" s="163">
        <v>-65</v>
      </c>
      <c r="IF29" s="163">
        <v>-13.9</v>
      </c>
      <c r="IG29" s="163">
        <v>-13.1</v>
      </c>
      <c r="IH29" s="163">
        <v>1.5541</v>
      </c>
      <c r="II29" s="164"/>
      <c r="IJ29" s="163">
        <v>-464.83150000000001</v>
      </c>
      <c r="IK29" s="163">
        <v>172.03139999999999</v>
      </c>
      <c r="IL29" s="163">
        <v>156.76159999999999</v>
      </c>
      <c r="IM29" s="163">
        <v>126.16759999999999</v>
      </c>
      <c r="IN29" s="163">
        <v>-0.1173</v>
      </c>
      <c r="IO29" s="163">
        <v>-120.00490000000001</v>
      </c>
      <c r="IP29" s="163">
        <v>112.9819</v>
      </c>
      <c r="IQ29" s="163">
        <v>-82.471699999999998</v>
      </c>
      <c r="IR29" s="163">
        <v>-35.811999999999998</v>
      </c>
      <c r="IS29" s="163">
        <v>-117.56440000000001</v>
      </c>
      <c r="IT29" s="163">
        <v>123.20440000000001</v>
      </c>
      <c r="IU29" s="163">
        <v>123.1305</v>
      </c>
      <c r="IV29" s="163">
        <v>78.052099999999996</v>
      </c>
      <c r="IW29" s="163">
        <v>-150.83699999999999</v>
      </c>
      <c r="IX29" s="163">
        <v>41.8095</v>
      </c>
      <c r="IY29" s="163">
        <v>-106.4098</v>
      </c>
      <c r="IZ29" s="163">
        <v>109.0048</v>
      </c>
      <c r="JA29" s="163">
        <v>-8.7796000000000003</v>
      </c>
      <c r="JB29" s="164"/>
      <c r="JC29" s="163">
        <v>7.44</v>
      </c>
      <c r="JD29" s="163">
        <v>6.3730000000000002</v>
      </c>
      <c r="JE29" s="163">
        <v>6.3710000000000004</v>
      </c>
      <c r="JF29" s="163">
        <v>-8.7200000000000006</v>
      </c>
      <c r="JG29" s="163">
        <v>-11.28</v>
      </c>
      <c r="JH29" s="164"/>
      <c r="JI29" s="163">
        <v>11.281000000000001</v>
      </c>
      <c r="JJ29" s="163">
        <v>-18.748799999999999</v>
      </c>
      <c r="JK29" s="163">
        <v>-46.846699999999998</v>
      </c>
      <c r="JL29" s="163">
        <v>27.6</v>
      </c>
      <c r="JM29" s="163">
        <v>16.913</v>
      </c>
      <c r="JN29" s="163">
        <v>17.491</v>
      </c>
      <c r="JO29" s="163">
        <v>11.364599999999999</v>
      </c>
      <c r="JP29" s="163">
        <v>13.672800000000001</v>
      </c>
      <c r="JQ29" s="163">
        <v>43.692900000000002</v>
      </c>
      <c r="JR29" s="163">
        <v>42.885800000000003</v>
      </c>
      <c r="JS29" s="163">
        <v>44.659300000000002</v>
      </c>
      <c r="JT29" s="164"/>
      <c r="JU29" s="163">
        <v>66.8</v>
      </c>
      <c r="JV29" s="163">
        <v>24.814599999999999</v>
      </c>
      <c r="JW29" s="163">
        <v>7.18</v>
      </c>
      <c r="JX29" s="164"/>
      <c r="JY29" s="163">
        <v>-48.654400000000003</v>
      </c>
      <c r="JZ29" s="163">
        <v>76.328500000000005</v>
      </c>
      <c r="KA29" s="163">
        <v>58.593299999999999</v>
      </c>
      <c r="KB29" s="163">
        <v>-47.8675</v>
      </c>
      <c r="KC29" s="163">
        <v>-76.533699999999996</v>
      </c>
      <c r="KD29" s="163">
        <v>49.0946</v>
      </c>
      <c r="KE29" s="163">
        <v>26.800999999999998</v>
      </c>
      <c r="KF29" s="163">
        <v>-72.7</v>
      </c>
      <c r="KG29" s="163">
        <v>73.2</v>
      </c>
      <c r="KH29" s="164"/>
      <c r="KI29" s="164"/>
    </row>
    <row r="30" spans="1:295" ht="18" customHeight="1" x14ac:dyDescent="0.3">
      <c r="A30" s="160" t="s">
        <v>69</v>
      </c>
      <c r="B30" s="160" t="s">
        <v>854</v>
      </c>
      <c r="C30" s="163">
        <v>0</v>
      </c>
      <c r="D30" s="163">
        <v>20.916599999999999</v>
      </c>
      <c r="E30" s="164"/>
      <c r="F30" s="163">
        <v>11.927199999999999</v>
      </c>
      <c r="G30" s="163">
        <v>31.737400000000001</v>
      </c>
      <c r="H30" s="164"/>
      <c r="I30" s="163">
        <v>63.686399999999999</v>
      </c>
      <c r="J30" s="163">
        <v>-170.68950000000001</v>
      </c>
      <c r="K30" s="163">
        <v>63.143799999999999</v>
      </c>
      <c r="L30" s="163">
        <v>32.151000000000003</v>
      </c>
      <c r="M30" s="163">
        <v>31.1998</v>
      </c>
      <c r="N30" s="163">
        <v>-8.8800000000000008</v>
      </c>
      <c r="O30" s="163">
        <v>-52.835000000000001</v>
      </c>
      <c r="P30" s="163">
        <v>46.2</v>
      </c>
      <c r="Q30" s="163">
        <v>18.216000000000001</v>
      </c>
      <c r="R30" s="163">
        <v>-46.2</v>
      </c>
      <c r="S30" s="163">
        <v>12.809699999999999</v>
      </c>
      <c r="T30" s="163">
        <v>347.76960000000003</v>
      </c>
      <c r="U30" s="163">
        <v>8.2171000000000003</v>
      </c>
      <c r="V30" s="163">
        <v>8.4059000000000008</v>
      </c>
      <c r="W30" s="163">
        <v>14.0421</v>
      </c>
      <c r="X30" s="163">
        <v>7.1752000000000002</v>
      </c>
      <c r="Y30" s="163">
        <v>0.2581</v>
      </c>
      <c r="Z30" s="163">
        <v>8.2376000000000005</v>
      </c>
      <c r="AA30" s="164"/>
      <c r="AB30" s="164"/>
      <c r="AC30" s="163">
        <v>-65.23</v>
      </c>
      <c r="AD30" s="163">
        <v>-64.900000000000006</v>
      </c>
      <c r="AE30" s="164"/>
      <c r="AF30" s="163">
        <v>8.8800000000000008</v>
      </c>
      <c r="AG30" s="163">
        <v>50.6</v>
      </c>
      <c r="AH30" s="163">
        <v>-1.5580000000000001</v>
      </c>
      <c r="AI30" s="163">
        <v>0.13300000000000001</v>
      </c>
      <c r="AJ30" s="163">
        <v>-51.2</v>
      </c>
      <c r="AK30" s="163">
        <v>-50.98</v>
      </c>
      <c r="AL30" s="163">
        <v>-75.27</v>
      </c>
      <c r="AM30" s="163">
        <v>51.81</v>
      </c>
      <c r="AN30" s="163">
        <v>51.94</v>
      </c>
      <c r="AO30" s="163">
        <v>12.0192</v>
      </c>
      <c r="AP30" s="163">
        <v>10.557399999999999</v>
      </c>
      <c r="AQ30" s="163">
        <v>73.136600000000001</v>
      </c>
      <c r="AR30" s="163">
        <v>76.119</v>
      </c>
      <c r="AS30" s="163">
        <v>47.286900000000003</v>
      </c>
      <c r="AT30" s="163">
        <v>-50.234699999999997</v>
      </c>
      <c r="AU30" s="163">
        <v>-49.213099999999997</v>
      </c>
      <c r="AV30" s="163">
        <v>26.660499999999999</v>
      </c>
      <c r="AW30" s="163">
        <v>25.411899999999999</v>
      </c>
      <c r="AX30" s="163">
        <v>72.203999999999994</v>
      </c>
      <c r="AY30" s="163">
        <v>75.418999999999997</v>
      </c>
      <c r="AZ30" s="163">
        <v>0.53979999999999995</v>
      </c>
      <c r="BA30" s="163">
        <v>-7.4499999999999997E-2</v>
      </c>
      <c r="BB30" s="163">
        <v>-433.66390000000001</v>
      </c>
      <c r="BC30" s="163">
        <v>23.9389</v>
      </c>
      <c r="BD30" s="163">
        <v>-11</v>
      </c>
      <c r="BE30" s="163">
        <v>-12</v>
      </c>
      <c r="BF30" s="163">
        <v>54.326099999999997</v>
      </c>
      <c r="BG30" s="163">
        <v>54.785299999999999</v>
      </c>
      <c r="BH30" s="163">
        <v>-9.9495000000000005</v>
      </c>
      <c r="BI30" s="164"/>
      <c r="BJ30" s="163">
        <v>-77.0655</v>
      </c>
      <c r="BK30" s="163">
        <v>7.7542</v>
      </c>
      <c r="BL30" s="163">
        <v>7.8559999999999999</v>
      </c>
      <c r="BM30" s="163">
        <v>5.3445</v>
      </c>
      <c r="BN30" s="163">
        <v>472.76209999999998</v>
      </c>
      <c r="BO30" s="163">
        <v>99.154600000000002</v>
      </c>
      <c r="BP30" s="164"/>
      <c r="BQ30" s="163">
        <v>-406.15690000000001</v>
      </c>
      <c r="BR30" s="163">
        <v>409.4468</v>
      </c>
      <c r="BS30" s="164"/>
      <c r="BT30" s="163">
        <v>-87.228399999999993</v>
      </c>
      <c r="BU30" s="163">
        <v>89.046899999999994</v>
      </c>
      <c r="BV30" s="163">
        <v>91.542400000000001</v>
      </c>
      <c r="BW30" s="163">
        <v>30.6</v>
      </c>
      <c r="BX30" s="163">
        <v>28.65</v>
      </c>
      <c r="BY30" s="163">
        <v>66.459999999999994</v>
      </c>
      <c r="BZ30" s="163">
        <v>85.56</v>
      </c>
      <c r="CA30" s="163">
        <v>-98.856200000000001</v>
      </c>
      <c r="CB30" s="163">
        <v>-98.320300000000003</v>
      </c>
      <c r="CC30" s="163">
        <v>170.6576</v>
      </c>
      <c r="CD30" s="163">
        <v>170.71440000000001</v>
      </c>
      <c r="CE30" s="163">
        <v>13.148400000000001</v>
      </c>
      <c r="CF30" s="163">
        <v>-87.364199999999997</v>
      </c>
      <c r="CG30" s="163">
        <v>-87.638400000000004</v>
      </c>
      <c r="CH30" s="163">
        <v>5.5456000000000003</v>
      </c>
      <c r="CI30" s="163">
        <v>-78.332300000000004</v>
      </c>
      <c r="CJ30" s="164"/>
      <c r="CK30" s="164"/>
      <c r="CL30" s="163">
        <v>-4.0999999999999996</v>
      </c>
      <c r="CM30" s="163">
        <v>157.1</v>
      </c>
      <c r="CN30" s="163">
        <v>-17.36</v>
      </c>
      <c r="CO30" s="163">
        <v>28.497900000000001</v>
      </c>
      <c r="CP30" s="163">
        <v>28.02</v>
      </c>
      <c r="CQ30" s="163">
        <v>28.825800000000001</v>
      </c>
      <c r="CR30" s="163">
        <v>-81.888300000000001</v>
      </c>
      <c r="CS30" s="163">
        <v>-81.804299999999998</v>
      </c>
      <c r="CT30" s="163">
        <v>16.0303</v>
      </c>
      <c r="CU30" s="163">
        <v>15.7994</v>
      </c>
      <c r="CV30" s="163">
        <v>21.9621</v>
      </c>
      <c r="CW30" s="163">
        <v>13.981999999999999</v>
      </c>
      <c r="CX30" s="163">
        <v>60.86</v>
      </c>
      <c r="CY30" s="163">
        <v>96.12</v>
      </c>
      <c r="CZ30" s="163">
        <v>51.804200000000002</v>
      </c>
      <c r="DA30" s="163">
        <v>48.783900000000003</v>
      </c>
      <c r="DB30" s="163">
        <v>-33.74</v>
      </c>
      <c r="DC30" s="164"/>
      <c r="DD30" s="163">
        <v>78.600499999999997</v>
      </c>
      <c r="DE30" s="163">
        <v>77.661100000000005</v>
      </c>
      <c r="DF30" s="163">
        <v>-129.7987</v>
      </c>
      <c r="DG30" s="164"/>
      <c r="DH30" s="163">
        <v>-20.427399999999999</v>
      </c>
      <c r="DI30" s="163">
        <v>-130.19999999999999</v>
      </c>
      <c r="DJ30" s="163">
        <v>-131.19999999999999</v>
      </c>
      <c r="DK30" s="163">
        <v>34.181199999999997</v>
      </c>
      <c r="DL30" s="163">
        <v>62.118499999999997</v>
      </c>
      <c r="DM30" s="163">
        <v>71.870500000000007</v>
      </c>
      <c r="DN30" s="163">
        <v>87.908900000000003</v>
      </c>
      <c r="DO30" s="163">
        <v>61.32</v>
      </c>
      <c r="DP30" s="163">
        <v>-10.87</v>
      </c>
      <c r="DQ30" s="163">
        <v>66.123000000000005</v>
      </c>
      <c r="DR30" s="163">
        <v>127.8573</v>
      </c>
      <c r="DS30" s="163">
        <v>-27.75</v>
      </c>
      <c r="DT30" s="163">
        <v>-27.95</v>
      </c>
      <c r="DU30" s="163">
        <v>113.9</v>
      </c>
      <c r="DV30" s="163">
        <v>71.61</v>
      </c>
      <c r="DW30" s="163">
        <v>128.65450000000001</v>
      </c>
      <c r="DX30" s="163">
        <v>126.3091</v>
      </c>
      <c r="DY30" s="163">
        <v>-65.684700000000007</v>
      </c>
      <c r="DZ30" s="163">
        <v>-63.445500000000003</v>
      </c>
      <c r="EA30" s="163">
        <v>215.91139999999999</v>
      </c>
      <c r="EB30" s="163">
        <v>169.27690000000001</v>
      </c>
      <c r="EC30" s="163">
        <v>164.50129999999999</v>
      </c>
      <c r="ED30" s="163">
        <v>167.27209999999999</v>
      </c>
      <c r="EE30" s="163">
        <v>67.639300000000006</v>
      </c>
      <c r="EF30" s="163">
        <v>71.402000000000001</v>
      </c>
      <c r="EG30" s="163">
        <v>-29.460999999999999</v>
      </c>
      <c r="EH30" s="163">
        <v>420.58569999999997</v>
      </c>
      <c r="EI30" s="163">
        <v>-157.9881</v>
      </c>
      <c r="EJ30" s="164"/>
      <c r="EK30" s="163">
        <v>-25.064499999999999</v>
      </c>
      <c r="EL30" s="163">
        <v>-22.6294</v>
      </c>
      <c r="EM30" s="163">
        <v>0</v>
      </c>
      <c r="EN30" s="163">
        <v>-4.0404</v>
      </c>
      <c r="EO30" s="163">
        <v>-2.9022000000000001</v>
      </c>
      <c r="EP30" s="163">
        <v>162.876</v>
      </c>
      <c r="EQ30" s="163">
        <v>-96.601100000000002</v>
      </c>
      <c r="ER30" s="163">
        <v>-97.837100000000007</v>
      </c>
      <c r="ES30" s="163">
        <v>-13.4787</v>
      </c>
      <c r="ET30" s="163">
        <v>0</v>
      </c>
      <c r="EU30" s="163">
        <v>-12.32</v>
      </c>
      <c r="EV30" s="163">
        <v>120.3</v>
      </c>
      <c r="EW30" s="163">
        <v>13.8759</v>
      </c>
      <c r="EX30" s="163">
        <v>-64.8994</v>
      </c>
      <c r="EY30" s="163">
        <v>-23.2743</v>
      </c>
      <c r="EZ30" s="163">
        <v>-22.619700000000002</v>
      </c>
      <c r="FA30" s="163">
        <v>4.1238000000000001</v>
      </c>
      <c r="FB30" s="163">
        <v>-69.058999999999997</v>
      </c>
      <c r="FC30" s="163">
        <v>38.545499999999997</v>
      </c>
      <c r="FD30" s="164"/>
      <c r="FE30" s="164"/>
      <c r="FF30" s="163">
        <v>12.3087</v>
      </c>
      <c r="FG30" s="163">
        <v>40.684399999999997</v>
      </c>
      <c r="FH30" s="163">
        <v>40.4437</v>
      </c>
      <c r="FI30" s="163">
        <v>38.372199999999999</v>
      </c>
      <c r="FJ30" s="163">
        <v>99.301599999999993</v>
      </c>
      <c r="FK30" s="163">
        <v>99.134100000000004</v>
      </c>
      <c r="FL30" s="163">
        <v>0</v>
      </c>
      <c r="FM30" s="163">
        <v>67.172799999999995</v>
      </c>
      <c r="FN30" s="163">
        <v>66.494500000000002</v>
      </c>
      <c r="FO30" s="163">
        <v>-2.4407999999999999</v>
      </c>
      <c r="FP30" s="163">
        <v>21.358499999999999</v>
      </c>
      <c r="FQ30" s="163">
        <v>-18.7851</v>
      </c>
      <c r="FR30" s="163">
        <v>-13.85</v>
      </c>
      <c r="FS30" s="163">
        <v>19.285599999999999</v>
      </c>
      <c r="FT30" s="163">
        <v>0.99760000000000004</v>
      </c>
      <c r="FU30" s="163">
        <v>-12.35</v>
      </c>
      <c r="FV30" s="163">
        <v>23.67</v>
      </c>
      <c r="FW30" s="163">
        <v>-19.366399999999999</v>
      </c>
      <c r="FX30" s="163">
        <v>10.2879</v>
      </c>
      <c r="FY30" s="163">
        <v>-10.113</v>
      </c>
      <c r="FZ30" s="163">
        <v>8.08</v>
      </c>
      <c r="GA30" s="164"/>
      <c r="GB30" s="163">
        <v>30.89</v>
      </c>
      <c r="GC30" s="163">
        <v>-22.127600000000001</v>
      </c>
      <c r="GD30" s="163">
        <v>2.1505000000000001</v>
      </c>
      <c r="GE30" s="163">
        <v>17.82</v>
      </c>
      <c r="GF30" s="163">
        <v>80.249499999999998</v>
      </c>
      <c r="GG30" s="163">
        <v>26.4</v>
      </c>
      <c r="GH30" s="163">
        <v>-25.246700000000001</v>
      </c>
      <c r="GI30" s="164"/>
      <c r="GJ30" s="163">
        <v>0</v>
      </c>
      <c r="GK30" s="163">
        <v>2.0255000000000001</v>
      </c>
      <c r="GL30" s="164"/>
      <c r="GM30" s="164"/>
      <c r="GN30" s="163">
        <v>-12.4148</v>
      </c>
      <c r="GO30" s="163">
        <v>-41.894100000000002</v>
      </c>
      <c r="GP30" s="163">
        <v>22.316800000000001</v>
      </c>
      <c r="GQ30" s="163">
        <v>66.217200000000005</v>
      </c>
      <c r="GR30" s="163">
        <v>63.311700000000002</v>
      </c>
      <c r="GS30" s="163">
        <v>65.422799999999995</v>
      </c>
      <c r="GT30" s="163">
        <v>-159.07480000000001</v>
      </c>
      <c r="GU30" s="163">
        <v>-29.526900000000001</v>
      </c>
      <c r="GV30" s="163">
        <v>39.944000000000003</v>
      </c>
      <c r="GW30" s="163">
        <v>-64.865099999999998</v>
      </c>
      <c r="GX30" s="164"/>
      <c r="GY30" s="163">
        <v>12.2782</v>
      </c>
      <c r="GZ30" s="163">
        <v>11.8788</v>
      </c>
      <c r="HA30" s="164"/>
      <c r="HB30" s="163">
        <v>71.293400000000005</v>
      </c>
      <c r="HC30" s="163">
        <v>72.821700000000007</v>
      </c>
      <c r="HD30" s="163">
        <v>284.10000000000002</v>
      </c>
      <c r="HE30" s="163">
        <v>-284.13420000000002</v>
      </c>
      <c r="HF30" s="163">
        <v>-464.42689999999999</v>
      </c>
      <c r="HG30" s="163">
        <v>470.30149999999998</v>
      </c>
      <c r="HH30" s="163">
        <v>467.8365</v>
      </c>
      <c r="HI30" s="163">
        <v>-69.157399999999996</v>
      </c>
      <c r="HJ30" s="163">
        <v>-69.618700000000004</v>
      </c>
      <c r="HK30" s="163">
        <v>-59.813899999999997</v>
      </c>
      <c r="HL30" s="163">
        <v>-51.537199999999999</v>
      </c>
      <c r="HM30" s="163">
        <v>67.891599999999997</v>
      </c>
      <c r="HN30" s="163">
        <v>66.757300000000001</v>
      </c>
      <c r="HO30" s="163">
        <v>-45.02</v>
      </c>
      <c r="HP30" s="164"/>
      <c r="HQ30" s="163">
        <v>12.889900000000001</v>
      </c>
      <c r="HR30" s="163">
        <v>12.329599999999999</v>
      </c>
      <c r="HS30" s="163">
        <v>-11.700900000000001</v>
      </c>
      <c r="HT30" s="163">
        <v>-11.8515</v>
      </c>
      <c r="HU30" s="163">
        <v>66.650000000000006</v>
      </c>
      <c r="HV30" s="163">
        <v>67.13</v>
      </c>
      <c r="HW30" s="163">
        <v>5.4</v>
      </c>
      <c r="HX30" s="163">
        <v>5.0999999999999996</v>
      </c>
      <c r="HY30" s="163">
        <v>22.028099999999998</v>
      </c>
      <c r="HZ30" s="163">
        <v>-64.72</v>
      </c>
      <c r="IA30" s="163">
        <v>-294.19330000000002</v>
      </c>
      <c r="IB30" s="163">
        <v>86.000399999999999</v>
      </c>
      <c r="IC30" s="163">
        <v>86.334400000000002</v>
      </c>
      <c r="ID30" s="163">
        <v>11.1</v>
      </c>
      <c r="IE30" s="163">
        <v>-65.7</v>
      </c>
      <c r="IF30" s="163">
        <v>-10.6</v>
      </c>
      <c r="IG30" s="163">
        <v>-10.5</v>
      </c>
      <c r="IH30" s="163">
        <v>1.4395</v>
      </c>
      <c r="II30" s="163">
        <v>1.3324</v>
      </c>
      <c r="IJ30" s="163">
        <v>-458.02449999999999</v>
      </c>
      <c r="IK30" s="163">
        <v>177.8492</v>
      </c>
      <c r="IL30" s="163">
        <v>149.077</v>
      </c>
      <c r="IM30" s="163">
        <v>123.07340000000001</v>
      </c>
      <c r="IN30" s="163">
        <v>-1.1263000000000001</v>
      </c>
      <c r="IO30" s="163">
        <v>-118.1455</v>
      </c>
      <c r="IP30" s="163">
        <v>106.7955</v>
      </c>
      <c r="IQ30" s="163">
        <v>-78.303799999999995</v>
      </c>
      <c r="IR30" s="163">
        <v>-34.422199999999997</v>
      </c>
      <c r="IS30" s="163">
        <v>-111.0257</v>
      </c>
      <c r="IT30" s="163">
        <v>122.01090000000001</v>
      </c>
      <c r="IU30" s="163">
        <v>124.4803</v>
      </c>
      <c r="IV30" s="163">
        <v>77.308400000000006</v>
      </c>
      <c r="IW30" s="163">
        <v>-141.04159999999999</v>
      </c>
      <c r="IX30" s="163">
        <v>35.2348</v>
      </c>
      <c r="IY30" s="163">
        <v>-104.7637</v>
      </c>
      <c r="IZ30" s="163">
        <v>106.8806</v>
      </c>
      <c r="JA30" s="163">
        <v>-9.5183999999999997</v>
      </c>
      <c r="JB30" s="164"/>
      <c r="JC30" s="163">
        <v>7.68</v>
      </c>
      <c r="JD30" s="163">
        <v>6.3079999999999998</v>
      </c>
      <c r="JE30" s="163">
        <v>6.29</v>
      </c>
      <c r="JF30" s="163">
        <v>-8.32</v>
      </c>
      <c r="JG30" s="163">
        <v>-11.12</v>
      </c>
      <c r="JH30" s="164"/>
      <c r="JI30" s="163">
        <v>11.866899999999999</v>
      </c>
      <c r="JJ30" s="163">
        <v>-18.046800000000001</v>
      </c>
      <c r="JK30" s="163">
        <v>-47.463200000000001</v>
      </c>
      <c r="JL30" s="163">
        <v>26.6</v>
      </c>
      <c r="JM30" s="163">
        <v>15.186</v>
      </c>
      <c r="JN30" s="163">
        <v>14.862</v>
      </c>
      <c r="JO30" s="164"/>
      <c r="JP30" s="163">
        <v>13.6617</v>
      </c>
      <c r="JQ30" s="163">
        <v>44.577800000000003</v>
      </c>
      <c r="JR30" s="163">
        <v>43.826500000000003</v>
      </c>
      <c r="JS30" s="163">
        <v>44.407699999999998</v>
      </c>
      <c r="JT30" s="164"/>
      <c r="JU30" s="163">
        <v>66.900000000000006</v>
      </c>
      <c r="JV30" s="163">
        <v>25.270099999999999</v>
      </c>
      <c r="JW30" s="163">
        <v>7.16</v>
      </c>
      <c r="JX30" s="164"/>
      <c r="JY30" s="163">
        <v>-48.052</v>
      </c>
      <c r="JZ30" s="163">
        <v>79.260400000000004</v>
      </c>
      <c r="KA30" s="163">
        <v>61.460700000000003</v>
      </c>
      <c r="KB30" s="163">
        <v>-47.389099999999999</v>
      </c>
      <c r="KC30" s="163">
        <v>-77.667900000000003</v>
      </c>
      <c r="KD30" s="163">
        <v>50.245199999999997</v>
      </c>
      <c r="KE30" s="163">
        <v>26.6509</v>
      </c>
      <c r="KF30" s="163">
        <v>-73.2</v>
      </c>
      <c r="KG30" s="163">
        <v>73.900000000000006</v>
      </c>
      <c r="KH30" s="164"/>
      <c r="KI30" s="164"/>
    </row>
    <row r="31" spans="1:295" ht="18" customHeight="1" x14ac:dyDescent="0.3">
      <c r="A31" s="160" t="s">
        <v>69</v>
      </c>
      <c r="B31" s="160" t="s">
        <v>855</v>
      </c>
      <c r="C31" s="163">
        <v>0</v>
      </c>
      <c r="D31" s="163">
        <v>21.228999999999999</v>
      </c>
      <c r="E31" s="163">
        <v>-42.533499999999997</v>
      </c>
      <c r="F31" s="163">
        <v>12.2209</v>
      </c>
      <c r="G31" s="163">
        <v>32.576599999999999</v>
      </c>
      <c r="H31" s="164"/>
      <c r="I31" s="163">
        <v>65.735299999999995</v>
      </c>
      <c r="J31" s="163">
        <v>-173.58600000000001</v>
      </c>
      <c r="K31" s="163">
        <v>64.861099999999993</v>
      </c>
      <c r="L31" s="163">
        <v>32.869</v>
      </c>
      <c r="M31" s="163">
        <v>32.0212</v>
      </c>
      <c r="N31" s="163">
        <v>-6.66</v>
      </c>
      <c r="O31" s="163">
        <v>-54.555</v>
      </c>
      <c r="P31" s="163">
        <v>48.4</v>
      </c>
      <c r="Q31" s="163">
        <v>19.044</v>
      </c>
      <c r="R31" s="163">
        <v>-48.4</v>
      </c>
      <c r="S31" s="163">
        <v>12.979799999999999</v>
      </c>
      <c r="T31" s="163">
        <v>356.35939999999999</v>
      </c>
      <c r="U31" s="163">
        <v>8.7108000000000008</v>
      </c>
      <c r="V31" s="163">
        <v>8.8712</v>
      </c>
      <c r="W31" s="163">
        <v>14.266999999999999</v>
      </c>
      <c r="X31" s="163">
        <v>7.2233999999999998</v>
      </c>
      <c r="Y31" s="163">
        <v>0.26819999999999999</v>
      </c>
      <c r="Z31" s="163">
        <v>8.5342000000000002</v>
      </c>
      <c r="AA31" s="164"/>
      <c r="AB31" s="164"/>
      <c r="AC31" s="163">
        <v>-65.209999999999994</v>
      </c>
      <c r="AD31" s="163">
        <v>-65.19</v>
      </c>
      <c r="AE31" s="164"/>
      <c r="AF31" s="163">
        <v>6.66</v>
      </c>
      <c r="AG31" s="163">
        <v>52.8</v>
      </c>
      <c r="AH31" s="163">
        <v>-1.361</v>
      </c>
      <c r="AI31" s="163">
        <v>0.13400000000000001</v>
      </c>
      <c r="AJ31" s="163">
        <v>-51.25</v>
      </c>
      <c r="AK31" s="163">
        <v>-51.59</v>
      </c>
      <c r="AL31" s="163">
        <v>-74.5</v>
      </c>
      <c r="AM31" s="163">
        <v>52.15</v>
      </c>
      <c r="AN31" s="163">
        <v>52.38</v>
      </c>
      <c r="AO31" s="163">
        <v>11.902100000000001</v>
      </c>
      <c r="AP31" s="163">
        <v>10.602499999999999</v>
      </c>
      <c r="AQ31" s="163">
        <v>73.044499999999999</v>
      </c>
      <c r="AR31" s="163">
        <v>75.921899999999994</v>
      </c>
      <c r="AS31" s="163">
        <v>45.381100000000004</v>
      </c>
      <c r="AT31" s="163">
        <v>-49.966799999999999</v>
      </c>
      <c r="AU31" s="163">
        <v>-48.680999999999997</v>
      </c>
      <c r="AV31" s="163">
        <v>27.737400000000001</v>
      </c>
      <c r="AW31" s="163">
        <v>24.446000000000002</v>
      </c>
      <c r="AX31" s="163">
        <v>73.007800000000003</v>
      </c>
      <c r="AY31" s="163">
        <v>74.079400000000007</v>
      </c>
      <c r="AZ31" s="163">
        <v>0.53979999999999995</v>
      </c>
      <c r="BA31" s="163">
        <v>5.1505000000000001</v>
      </c>
      <c r="BB31" s="163">
        <v>-443.5247</v>
      </c>
      <c r="BC31" s="163">
        <v>24.654299999999999</v>
      </c>
      <c r="BD31" s="163">
        <v>-11.7</v>
      </c>
      <c r="BE31" s="163">
        <v>-12.3</v>
      </c>
      <c r="BF31" s="163">
        <v>53.497</v>
      </c>
      <c r="BG31" s="163">
        <v>52.606900000000003</v>
      </c>
      <c r="BH31" s="163">
        <v>-7.6627999999999998</v>
      </c>
      <c r="BI31" s="164"/>
      <c r="BJ31" s="163">
        <v>-74.683599999999998</v>
      </c>
      <c r="BK31" s="163">
        <v>8.2289999999999992</v>
      </c>
      <c r="BL31" s="163">
        <v>7.2965</v>
      </c>
      <c r="BM31" s="163">
        <v>5.0266999999999999</v>
      </c>
      <c r="BN31" s="163">
        <v>483.47410000000002</v>
      </c>
      <c r="BO31" s="163">
        <v>115.0547</v>
      </c>
      <c r="BP31" s="164"/>
      <c r="BQ31" s="163">
        <v>-435.05290000000002</v>
      </c>
      <c r="BR31" s="163">
        <v>413.18549999999999</v>
      </c>
      <c r="BS31" s="164"/>
      <c r="BT31" s="163">
        <v>-72.759699999999995</v>
      </c>
      <c r="BU31" s="163">
        <v>74.383200000000002</v>
      </c>
      <c r="BV31" s="163">
        <v>93.867699999999999</v>
      </c>
      <c r="BW31" s="163">
        <v>31.24</v>
      </c>
      <c r="BX31" s="163">
        <v>28.78</v>
      </c>
      <c r="BY31" s="163">
        <v>67.89</v>
      </c>
      <c r="BZ31" s="163">
        <v>87.26</v>
      </c>
      <c r="CA31" s="163">
        <v>-103.8126</v>
      </c>
      <c r="CB31" s="163">
        <v>-101.8032</v>
      </c>
      <c r="CC31" s="163">
        <v>172.96170000000001</v>
      </c>
      <c r="CD31" s="163">
        <v>174.7509</v>
      </c>
      <c r="CE31" s="163">
        <v>13.444800000000001</v>
      </c>
      <c r="CF31" s="163">
        <v>-88.658100000000005</v>
      </c>
      <c r="CG31" s="163">
        <v>-88.943200000000004</v>
      </c>
      <c r="CH31" s="163">
        <v>15.498200000000001</v>
      </c>
      <c r="CI31" s="163">
        <v>-81.215999999999994</v>
      </c>
      <c r="CJ31" s="164"/>
      <c r="CK31" s="164"/>
      <c r="CL31" s="163">
        <v>-6.8</v>
      </c>
      <c r="CM31" s="163">
        <v>162.30000000000001</v>
      </c>
      <c r="CN31" s="163">
        <v>-17.440000000000001</v>
      </c>
      <c r="CO31" s="163">
        <v>27.717600000000001</v>
      </c>
      <c r="CP31" s="163">
        <v>28.152699999999999</v>
      </c>
      <c r="CQ31" s="163">
        <v>28.1617</v>
      </c>
      <c r="CR31" s="163">
        <v>-79.370199999999997</v>
      </c>
      <c r="CS31" s="163">
        <v>-79.139799999999994</v>
      </c>
      <c r="CT31" s="163">
        <v>24.2761</v>
      </c>
      <c r="CU31" s="163">
        <v>4.18</v>
      </c>
      <c r="CV31" s="163">
        <v>30.605399999999999</v>
      </c>
      <c r="CW31" s="163">
        <v>13.9633</v>
      </c>
      <c r="CX31" s="163">
        <v>52.19</v>
      </c>
      <c r="CY31" s="163">
        <v>94.11</v>
      </c>
      <c r="CZ31" s="163">
        <v>51.101100000000002</v>
      </c>
      <c r="DA31" s="163">
        <v>48.197899999999997</v>
      </c>
      <c r="DB31" s="163">
        <v>-32.75</v>
      </c>
      <c r="DC31" s="164"/>
      <c r="DD31" s="163">
        <v>80.730099999999993</v>
      </c>
      <c r="DE31" s="163">
        <v>79.957300000000004</v>
      </c>
      <c r="DF31" s="163">
        <v>-130.21940000000001</v>
      </c>
      <c r="DG31" s="164"/>
      <c r="DH31" s="163">
        <v>-19.708500000000001</v>
      </c>
      <c r="DI31" s="163">
        <v>-129.19999999999999</v>
      </c>
      <c r="DJ31" s="163">
        <v>-131.30000000000001</v>
      </c>
      <c r="DK31" s="163">
        <v>34.164700000000003</v>
      </c>
      <c r="DL31" s="163">
        <v>62.997399999999999</v>
      </c>
      <c r="DM31" s="163">
        <v>73.279499999999999</v>
      </c>
      <c r="DN31" s="163">
        <v>89.080799999999996</v>
      </c>
      <c r="DO31" s="163">
        <v>62.59</v>
      </c>
      <c r="DP31" s="163">
        <v>-11.14</v>
      </c>
      <c r="DQ31" s="163">
        <v>63.868499999999997</v>
      </c>
      <c r="DR31" s="163">
        <v>130.30240000000001</v>
      </c>
      <c r="DS31" s="163">
        <v>-28.24</v>
      </c>
      <c r="DT31" s="163">
        <v>-28.53</v>
      </c>
      <c r="DU31" s="163">
        <v>115.69</v>
      </c>
      <c r="DV31" s="163">
        <v>71.569999999999993</v>
      </c>
      <c r="DW31" s="163">
        <v>131.3818</v>
      </c>
      <c r="DX31" s="163">
        <v>128.6182</v>
      </c>
      <c r="DY31" s="163">
        <v>-68.609499999999997</v>
      </c>
      <c r="DZ31" s="163">
        <v>-66.163600000000002</v>
      </c>
      <c r="EA31" s="163">
        <v>218.5745</v>
      </c>
      <c r="EB31" s="163">
        <v>171.40209999999999</v>
      </c>
      <c r="EC31" s="163">
        <v>165.9281</v>
      </c>
      <c r="ED31" s="163">
        <v>168.86750000000001</v>
      </c>
      <c r="EE31" s="163">
        <v>54.413400000000003</v>
      </c>
      <c r="EF31" s="163">
        <v>72.790400000000005</v>
      </c>
      <c r="EG31" s="163">
        <v>-30.079000000000001</v>
      </c>
      <c r="EH31" s="163">
        <v>446.27190000000002</v>
      </c>
      <c r="EI31" s="163">
        <v>-206.39930000000001</v>
      </c>
      <c r="EJ31" s="164"/>
      <c r="EK31" s="163">
        <v>-24.3568</v>
      </c>
      <c r="EL31" s="163">
        <v>-22.083400000000001</v>
      </c>
      <c r="EM31" s="164"/>
      <c r="EN31" s="163">
        <v>-11.917299999999999</v>
      </c>
      <c r="EO31" s="163">
        <v>-12.413</v>
      </c>
      <c r="EP31" s="163">
        <v>133.69200000000001</v>
      </c>
      <c r="EQ31" s="163">
        <v>-90.641000000000005</v>
      </c>
      <c r="ER31" s="163">
        <v>-92.802899999999994</v>
      </c>
      <c r="ES31" s="163">
        <v>2.3218000000000001</v>
      </c>
      <c r="ET31" s="163">
        <v>0</v>
      </c>
      <c r="EU31" s="163">
        <v>-13.77</v>
      </c>
      <c r="EV31" s="163">
        <v>107.1</v>
      </c>
      <c r="EW31" s="163">
        <v>14.1813</v>
      </c>
      <c r="EX31" s="163">
        <v>-82.433800000000005</v>
      </c>
      <c r="EY31" s="163">
        <v>-20.319099999999999</v>
      </c>
      <c r="EZ31" s="163">
        <v>-19.7182</v>
      </c>
      <c r="FA31" s="163">
        <v>4.0426000000000002</v>
      </c>
      <c r="FB31" s="163">
        <v>-70.635199999999998</v>
      </c>
      <c r="FC31" s="163">
        <v>38.205800000000004</v>
      </c>
      <c r="FD31" s="164"/>
      <c r="FE31" s="164"/>
      <c r="FF31" s="163">
        <v>9.0530000000000008</v>
      </c>
      <c r="FG31" s="163">
        <v>40.475499999999997</v>
      </c>
      <c r="FH31" s="163">
        <v>41.376899999999999</v>
      </c>
      <c r="FI31" s="163">
        <v>38.9026</v>
      </c>
      <c r="FJ31" s="163">
        <v>103.3205</v>
      </c>
      <c r="FK31" s="163">
        <v>103.488</v>
      </c>
      <c r="FL31" s="163">
        <v>8.5403000000000002</v>
      </c>
      <c r="FM31" s="163">
        <v>69.989500000000007</v>
      </c>
      <c r="FN31" s="163">
        <v>69.872799999999998</v>
      </c>
      <c r="FO31" s="163">
        <v>0.2044</v>
      </c>
      <c r="FP31" s="163">
        <v>23.5806</v>
      </c>
      <c r="FQ31" s="163">
        <v>-16.8368</v>
      </c>
      <c r="FR31" s="163">
        <v>-13.69</v>
      </c>
      <c r="FS31" s="163">
        <v>19.039000000000001</v>
      </c>
      <c r="FT31" s="163">
        <v>0.99760000000000004</v>
      </c>
      <c r="FU31" s="163">
        <v>-12.17</v>
      </c>
      <c r="FV31" s="163">
        <v>23.85</v>
      </c>
      <c r="FW31" s="163">
        <v>-16.777200000000001</v>
      </c>
      <c r="FX31" s="163">
        <v>10.502700000000001</v>
      </c>
      <c r="FY31" s="163">
        <v>-10.163</v>
      </c>
      <c r="FZ31" s="163">
        <v>8.2940000000000005</v>
      </c>
      <c r="GA31" s="164"/>
      <c r="GB31" s="163">
        <v>31.09</v>
      </c>
      <c r="GC31" s="163">
        <v>-22.954899999999999</v>
      </c>
      <c r="GD31" s="163">
        <v>-0.4052</v>
      </c>
      <c r="GE31" s="163">
        <v>17.28</v>
      </c>
      <c r="GF31" s="163">
        <v>81.518600000000006</v>
      </c>
      <c r="GG31" s="163">
        <v>27</v>
      </c>
      <c r="GH31" s="163">
        <v>-25.1861</v>
      </c>
      <c r="GI31" s="164"/>
      <c r="GJ31" s="163">
        <v>0</v>
      </c>
      <c r="GK31" s="163">
        <v>2.0385</v>
      </c>
      <c r="GL31" s="164"/>
      <c r="GM31" s="164"/>
      <c r="GN31" s="163">
        <v>-12.0313</v>
      </c>
      <c r="GO31" s="163">
        <v>-42.1036</v>
      </c>
      <c r="GP31" s="163">
        <v>22.335100000000001</v>
      </c>
      <c r="GQ31" s="163">
        <v>66.553299999999993</v>
      </c>
      <c r="GR31" s="163">
        <v>62.783000000000001</v>
      </c>
      <c r="GS31" s="163">
        <v>63.552300000000002</v>
      </c>
      <c r="GT31" s="163">
        <v>-157.85390000000001</v>
      </c>
      <c r="GU31" s="163">
        <v>-29.934899999999999</v>
      </c>
      <c r="GV31" s="163">
        <v>40.922699999999999</v>
      </c>
      <c r="GW31" s="163">
        <v>-66.820599999999999</v>
      </c>
      <c r="GX31" s="163">
        <v>11.3788</v>
      </c>
      <c r="GY31" s="163">
        <v>12.9521</v>
      </c>
      <c r="GZ31" s="163">
        <v>12.501099999999999</v>
      </c>
      <c r="HA31" s="163">
        <v>12.821</v>
      </c>
      <c r="HB31" s="163">
        <v>69.174700000000001</v>
      </c>
      <c r="HC31" s="163">
        <v>69.347999999999999</v>
      </c>
      <c r="HD31" s="163">
        <v>279.89999999999998</v>
      </c>
      <c r="HE31" s="163">
        <v>-280.27260000000001</v>
      </c>
      <c r="HF31" s="163">
        <v>-445.28429999999997</v>
      </c>
      <c r="HG31" s="163">
        <v>448.94200000000001</v>
      </c>
      <c r="HH31" s="163">
        <v>445.16239999999999</v>
      </c>
      <c r="HI31" s="163">
        <v>-66.665899999999993</v>
      </c>
      <c r="HJ31" s="163">
        <v>-69.238</v>
      </c>
      <c r="HK31" s="163">
        <v>-60.278599999999997</v>
      </c>
      <c r="HL31" s="163">
        <v>-51.6982</v>
      </c>
      <c r="HM31" s="163">
        <v>70.043899999999994</v>
      </c>
      <c r="HN31" s="163">
        <v>68.783000000000001</v>
      </c>
      <c r="HO31" s="164"/>
      <c r="HP31" s="164"/>
      <c r="HQ31" s="163">
        <v>14.263199999999999</v>
      </c>
      <c r="HR31" s="163">
        <v>13.889699999999999</v>
      </c>
      <c r="HS31" s="163">
        <v>-13.058999999999999</v>
      </c>
      <c r="HT31" s="163">
        <v>-12.2996</v>
      </c>
      <c r="HU31" s="163">
        <v>67.39</v>
      </c>
      <c r="HV31" s="163">
        <v>68.12</v>
      </c>
      <c r="HW31" s="163">
        <v>1.5</v>
      </c>
      <c r="HX31" s="163">
        <v>2.4</v>
      </c>
      <c r="HY31" s="163">
        <v>22.006699999999999</v>
      </c>
      <c r="HZ31" s="163">
        <v>-65.44</v>
      </c>
      <c r="IA31" s="163">
        <v>-294.95209999999997</v>
      </c>
      <c r="IB31" s="163">
        <v>90.468999999999994</v>
      </c>
      <c r="IC31" s="163">
        <v>90.334400000000002</v>
      </c>
      <c r="ID31" s="163">
        <v>11.6</v>
      </c>
      <c r="IE31" s="163">
        <v>-67.900000000000006</v>
      </c>
      <c r="IF31" s="163">
        <v>-11.4</v>
      </c>
      <c r="IG31" s="163">
        <v>-11.4</v>
      </c>
      <c r="IH31" s="164"/>
      <c r="II31" s="163">
        <v>1.2526999999999999</v>
      </c>
      <c r="IJ31" s="163">
        <v>-438.56790000000001</v>
      </c>
      <c r="IK31" s="163">
        <v>230.64599999999999</v>
      </c>
      <c r="IL31" s="163">
        <v>163.6148</v>
      </c>
      <c r="IM31" s="163">
        <v>126.8359</v>
      </c>
      <c r="IN31" s="163">
        <v>-16.884699999999999</v>
      </c>
      <c r="IO31" s="163">
        <v>-123.65179999999999</v>
      </c>
      <c r="IP31" s="163">
        <v>115.9143</v>
      </c>
      <c r="IQ31" s="163">
        <v>-83.462599999999995</v>
      </c>
      <c r="IR31" s="163">
        <v>-36.767400000000002</v>
      </c>
      <c r="IS31" s="163">
        <v>-116.90519999999999</v>
      </c>
      <c r="IT31" s="163">
        <v>125.31059999999999</v>
      </c>
      <c r="IU31" s="163">
        <v>124.60590000000001</v>
      </c>
      <c r="IV31" s="163">
        <v>81.465999999999994</v>
      </c>
      <c r="IW31" s="163">
        <v>-149.9102</v>
      </c>
      <c r="IX31" s="163">
        <v>38.508800000000001</v>
      </c>
      <c r="IY31" s="163">
        <v>-110.6661</v>
      </c>
      <c r="IZ31" s="163">
        <v>112.4088</v>
      </c>
      <c r="JA31" s="163">
        <v>-9.4388000000000005</v>
      </c>
      <c r="JB31" s="164"/>
      <c r="JC31" s="163">
        <v>7.2</v>
      </c>
      <c r="JD31" s="163">
        <v>6.4109999999999996</v>
      </c>
      <c r="JE31" s="163">
        <v>6.4550000000000001</v>
      </c>
      <c r="JF31" s="163">
        <v>-7.68</v>
      </c>
      <c r="JG31" s="163">
        <v>-12.16</v>
      </c>
      <c r="JH31" s="164"/>
      <c r="JI31" s="163">
        <v>12.510899999999999</v>
      </c>
      <c r="JJ31" s="163">
        <v>-16.7559</v>
      </c>
      <c r="JK31" s="163">
        <v>-48.866999999999997</v>
      </c>
      <c r="JL31" s="163">
        <v>24.9</v>
      </c>
      <c r="JM31" s="163">
        <v>12.888999999999999</v>
      </c>
      <c r="JN31" s="163">
        <v>11.715</v>
      </c>
      <c r="JO31" s="164"/>
      <c r="JP31" s="163">
        <v>13.640599999999999</v>
      </c>
      <c r="JQ31" s="163">
        <v>45.717399999999998</v>
      </c>
      <c r="JR31" s="163">
        <v>44.089399999999998</v>
      </c>
      <c r="JS31" s="163">
        <v>43.650399999999998</v>
      </c>
      <c r="JT31" s="164"/>
      <c r="JU31" s="163">
        <v>70.2</v>
      </c>
      <c r="JV31" s="163">
        <v>24.4313</v>
      </c>
      <c r="JW31" s="163">
        <v>7.72</v>
      </c>
      <c r="JX31" s="164"/>
      <c r="JY31" s="163">
        <v>-50.662300000000002</v>
      </c>
      <c r="JZ31" s="163">
        <v>79.838899999999995</v>
      </c>
      <c r="KA31" s="163">
        <v>61.8705</v>
      </c>
      <c r="KB31" s="163">
        <v>-50.346699999999998</v>
      </c>
      <c r="KC31" s="163">
        <v>-78.419600000000003</v>
      </c>
      <c r="KD31" s="163">
        <v>51.160400000000003</v>
      </c>
      <c r="KE31" s="163">
        <v>26.489899999999999</v>
      </c>
      <c r="KF31" s="163">
        <v>-76.099999999999994</v>
      </c>
      <c r="KG31" s="163">
        <v>77.400000000000006</v>
      </c>
      <c r="KH31" s="164"/>
      <c r="KI31" s="164"/>
    </row>
    <row r="32" spans="1:295" ht="18" customHeight="1" x14ac:dyDescent="0.3">
      <c r="A32" s="160" t="s">
        <v>69</v>
      </c>
      <c r="B32" s="160" t="s">
        <v>856</v>
      </c>
      <c r="C32" s="165">
        <v>0</v>
      </c>
      <c r="D32" s="165">
        <v>21.722899999999999</v>
      </c>
      <c r="E32" s="165">
        <v>-43.1188</v>
      </c>
      <c r="F32" s="165">
        <v>12.401199999999999</v>
      </c>
      <c r="G32" s="165">
        <v>34.078000000000003</v>
      </c>
      <c r="H32" s="166"/>
      <c r="I32" s="165">
        <v>68.142799999999994</v>
      </c>
      <c r="J32" s="165">
        <v>-183.25980000000001</v>
      </c>
      <c r="K32" s="165">
        <v>65.878900000000002</v>
      </c>
      <c r="L32" s="165">
        <v>33.606999999999999</v>
      </c>
      <c r="M32" s="165">
        <v>32.611699999999999</v>
      </c>
      <c r="N32" s="165">
        <v>-6.66</v>
      </c>
      <c r="O32" s="165">
        <v>-54.694000000000003</v>
      </c>
      <c r="P32" s="165">
        <v>48.4</v>
      </c>
      <c r="Q32" s="165">
        <v>19.044</v>
      </c>
      <c r="R32" s="165">
        <v>-48.4</v>
      </c>
      <c r="S32" s="165">
        <v>12.463800000000001</v>
      </c>
      <c r="T32" s="165">
        <v>374.99639999999999</v>
      </c>
      <c r="U32" s="165">
        <v>8.7988</v>
      </c>
      <c r="V32" s="165">
        <v>8.9352999999999998</v>
      </c>
      <c r="W32" s="165">
        <v>12.6782</v>
      </c>
      <c r="X32" s="165">
        <v>6.9598000000000004</v>
      </c>
      <c r="Y32" s="165">
        <v>0.33650000000000002</v>
      </c>
      <c r="Z32" s="165">
        <v>8.4542999999999999</v>
      </c>
      <c r="AA32" s="166"/>
      <c r="AB32" s="166"/>
      <c r="AC32" s="165">
        <v>-65.88</v>
      </c>
      <c r="AD32" s="165">
        <v>-65.819999999999993</v>
      </c>
      <c r="AE32" s="166"/>
      <c r="AF32" s="165">
        <v>6.66</v>
      </c>
      <c r="AG32" s="165">
        <v>52.8</v>
      </c>
      <c r="AH32" s="165">
        <v>-0.93600000000000005</v>
      </c>
      <c r="AI32" s="165">
        <v>0.13800000000000001</v>
      </c>
      <c r="AJ32" s="165">
        <v>-49.91</v>
      </c>
      <c r="AK32" s="165">
        <v>-50.17</v>
      </c>
      <c r="AL32" s="165">
        <v>-79.63</v>
      </c>
      <c r="AM32" s="165">
        <v>50.52</v>
      </c>
      <c r="AN32" s="165">
        <v>51.39</v>
      </c>
      <c r="AO32" s="165">
        <v>11.5595</v>
      </c>
      <c r="AP32" s="165">
        <v>10.4725</v>
      </c>
      <c r="AQ32" s="165">
        <v>74.601600000000005</v>
      </c>
      <c r="AR32" s="165">
        <v>77.052199999999999</v>
      </c>
      <c r="AS32" s="165">
        <v>43.045400000000001</v>
      </c>
      <c r="AT32" s="165">
        <v>-42.732999999999997</v>
      </c>
      <c r="AU32" s="165">
        <v>-38.622700000000002</v>
      </c>
      <c r="AV32" s="165">
        <v>9.6538000000000004</v>
      </c>
      <c r="AW32" s="165">
        <v>9.6176999999999992</v>
      </c>
      <c r="AX32" s="165">
        <v>74.213399999999993</v>
      </c>
      <c r="AY32" s="165">
        <v>76.222800000000007</v>
      </c>
      <c r="AZ32" s="165">
        <v>1.0632999999999999</v>
      </c>
      <c r="BA32" s="165">
        <v>-11.0436</v>
      </c>
      <c r="BB32" s="165">
        <v>-434.07639999999998</v>
      </c>
      <c r="BC32" s="165">
        <v>27.3568</v>
      </c>
      <c r="BD32" s="165">
        <v>-12.8</v>
      </c>
      <c r="BE32" s="165">
        <v>-13.6</v>
      </c>
      <c r="BF32" s="165">
        <v>43.494100000000003</v>
      </c>
      <c r="BG32" s="165">
        <v>42.580199999999998</v>
      </c>
      <c r="BH32" s="165">
        <v>-11.2347</v>
      </c>
      <c r="BI32" s="166"/>
      <c r="BJ32" s="165">
        <v>-68.816599999999994</v>
      </c>
      <c r="BK32" s="165">
        <v>7.4194000000000004</v>
      </c>
      <c r="BL32" s="165">
        <v>7.5307000000000004</v>
      </c>
      <c r="BM32" s="165">
        <v>4.7839999999999998</v>
      </c>
      <c r="BN32" s="165">
        <v>473.21980000000002</v>
      </c>
      <c r="BO32" s="165">
        <v>135.9599</v>
      </c>
      <c r="BP32" s="166"/>
      <c r="BQ32" s="165">
        <v>-462.11520000000002</v>
      </c>
      <c r="BR32" s="165">
        <v>412.69549999999998</v>
      </c>
      <c r="BS32" s="166"/>
      <c r="BT32" s="165">
        <v>-46.805199999999999</v>
      </c>
      <c r="BU32" s="165">
        <v>47.578499999999998</v>
      </c>
      <c r="BV32" s="165">
        <v>92.959500000000006</v>
      </c>
      <c r="BW32" s="165">
        <v>30.83</v>
      </c>
      <c r="BX32" s="165">
        <v>29.47</v>
      </c>
      <c r="BY32" s="165">
        <v>69.31</v>
      </c>
      <c r="BZ32" s="165">
        <v>86.3</v>
      </c>
      <c r="CA32" s="165">
        <v>-111.85</v>
      </c>
      <c r="CB32" s="165">
        <v>-113.72539999999999</v>
      </c>
      <c r="CC32" s="165">
        <v>182.49209999999999</v>
      </c>
      <c r="CD32" s="165">
        <v>182.52</v>
      </c>
      <c r="CE32" s="165">
        <v>11.950699999999999</v>
      </c>
      <c r="CF32" s="165">
        <v>-88.198099999999997</v>
      </c>
      <c r="CG32" s="165">
        <v>-88.301699999999997</v>
      </c>
      <c r="CH32" s="165">
        <v>15.345000000000001</v>
      </c>
      <c r="CI32" s="165">
        <v>-80.055300000000003</v>
      </c>
      <c r="CJ32" s="166"/>
      <c r="CK32" s="166"/>
      <c r="CL32" s="165">
        <v>-14.7</v>
      </c>
      <c r="CM32" s="165">
        <v>165.3</v>
      </c>
      <c r="CN32" s="165">
        <v>-17.61</v>
      </c>
      <c r="CO32" s="165">
        <v>27.5899</v>
      </c>
      <c r="CP32" s="165">
        <v>27.162800000000001</v>
      </c>
      <c r="CQ32" s="165">
        <v>27.88</v>
      </c>
      <c r="CR32" s="165">
        <v>-80.569999999999993</v>
      </c>
      <c r="CS32" s="165">
        <v>-79.210099999999997</v>
      </c>
      <c r="CT32" s="165">
        <v>35.620399999999997</v>
      </c>
      <c r="CU32" s="165">
        <v>-6.9877000000000002</v>
      </c>
      <c r="CV32" s="165">
        <v>42.7742</v>
      </c>
      <c r="CW32" s="165">
        <v>14.286300000000001</v>
      </c>
      <c r="CX32" s="165">
        <v>54.49</v>
      </c>
      <c r="CY32" s="165">
        <v>95.46</v>
      </c>
      <c r="CZ32" s="165">
        <v>51.101100000000002</v>
      </c>
      <c r="DA32" s="165">
        <v>48.197899999999997</v>
      </c>
      <c r="DB32" s="165">
        <v>-32.89</v>
      </c>
      <c r="DC32" s="165">
        <v>-3.1398999999999999</v>
      </c>
      <c r="DD32" s="165">
        <v>81.031199999999998</v>
      </c>
      <c r="DE32" s="165">
        <v>79.383200000000002</v>
      </c>
      <c r="DF32" s="165">
        <v>-133.2989</v>
      </c>
      <c r="DG32" s="166"/>
      <c r="DH32" s="165">
        <v>-19.950099999999999</v>
      </c>
      <c r="DI32" s="165">
        <v>-130.9</v>
      </c>
      <c r="DJ32" s="165">
        <v>-131.6</v>
      </c>
      <c r="DK32" s="165">
        <v>33.258400000000002</v>
      </c>
      <c r="DL32" s="165">
        <v>63.876300000000001</v>
      </c>
      <c r="DM32" s="165">
        <v>72.809799999999996</v>
      </c>
      <c r="DN32" s="166"/>
      <c r="DO32" s="166"/>
      <c r="DP32" s="165">
        <v>-10.62</v>
      </c>
      <c r="DQ32" s="165">
        <v>62.423999999999999</v>
      </c>
      <c r="DR32" s="165">
        <v>132.2175</v>
      </c>
      <c r="DS32" s="165">
        <v>-28.3</v>
      </c>
      <c r="DT32" s="165">
        <v>-28.52</v>
      </c>
      <c r="DU32" s="165">
        <v>117.32</v>
      </c>
      <c r="DV32" s="165">
        <v>72.31</v>
      </c>
      <c r="DW32" s="165">
        <v>132.8364</v>
      </c>
      <c r="DX32" s="165">
        <v>131.25450000000001</v>
      </c>
      <c r="DY32" s="165">
        <v>-75.7761</v>
      </c>
      <c r="DZ32" s="165">
        <v>-73.654499999999999</v>
      </c>
      <c r="EA32" s="165">
        <v>214.39330000000001</v>
      </c>
      <c r="EB32" s="165">
        <v>168.26349999999999</v>
      </c>
      <c r="EC32" s="165">
        <v>163.7176</v>
      </c>
      <c r="ED32" s="165">
        <v>166.4023</v>
      </c>
      <c r="EE32" s="165">
        <v>28.687999999999999</v>
      </c>
      <c r="EF32" s="165">
        <v>72.025700000000001</v>
      </c>
      <c r="EG32" s="165">
        <v>-30.72</v>
      </c>
      <c r="EH32" s="165">
        <v>477.05840000000001</v>
      </c>
      <c r="EI32" s="165">
        <v>-286.18860000000001</v>
      </c>
      <c r="EJ32" s="166"/>
      <c r="EK32" s="165">
        <v>-32.317900000000002</v>
      </c>
      <c r="EL32" s="165">
        <v>-29.792000000000002</v>
      </c>
      <c r="EM32" s="166"/>
      <c r="EN32" s="165">
        <v>-32.577199999999998</v>
      </c>
      <c r="EO32" s="165">
        <v>-28.813199999999998</v>
      </c>
      <c r="EP32" s="165">
        <v>153.66</v>
      </c>
      <c r="EQ32" s="165">
        <v>-83.735500000000002</v>
      </c>
      <c r="ER32" s="165">
        <v>-85.001999999999995</v>
      </c>
      <c r="ES32" s="165">
        <v>29.349299999999999</v>
      </c>
      <c r="ET32" s="165">
        <v>0</v>
      </c>
      <c r="EU32" s="165">
        <v>-13.59</v>
      </c>
      <c r="EV32" s="165">
        <v>99.8</v>
      </c>
      <c r="EW32" s="165">
        <v>14.5198</v>
      </c>
      <c r="EX32" s="165">
        <v>-120.7898</v>
      </c>
      <c r="EY32" s="165">
        <v>-15.7944</v>
      </c>
      <c r="EZ32" s="165">
        <v>-15.321300000000001</v>
      </c>
      <c r="FA32" s="165">
        <v>3.5333000000000001</v>
      </c>
      <c r="FB32" s="165">
        <v>-69.353200000000001</v>
      </c>
      <c r="FC32" s="165">
        <v>37.279899999999998</v>
      </c>
      <c r="FD32" s="165">
        <v>0</v>
      </c>
      <c r="FE32" s="165">
        <v>0</v>
      </c>
      <c r="FF32" s="165">
        <v>5.4837999999999996</v>
      </c>
      <c r="FG32" s="165">
        <v>39.5426</v>
      </c>
      <c r="FH32" s="165">
        <v>40.149299999999997</v>
      </c>
      <c r="FI32" s="165">
        <v>38.287700000000001</v>
      </c>
      <c r="FJ32" s="165">
        <v>111.6934</v>
      </c>
      <c r="FK32" s="165">
        <v>112.0283</v>
      </c>
      <c r="FL32" s="165">
        <v>-1.0046999999999999</v>
      </c>
      <c r="FM32" s="165">
        <v>77.865300000000005</v>
      </c>
      <c r="FN32" s="165">
        <v>77.187100000000001</v>
      </c>
      <c r="FO32" s="165">
        <v>-1.5546</v>
      </c>
      <c r="FP32" s="165">
        <v>22.071300000000001</v>
      </c>
      <c r="FQ32" s="165">
        <v>-23.055199999999999</v>
      </c>
      <c r="FR32" s="165">
        <v>-13.53</v>
      </c>
      <c r="FS32" s="165">
        <v>19.383199999999999</v>
      </c>
      <c r="FT32" s="165">
        <v>0.95120000000000005</v>
      </c>
      <c r="FU32" s="165">
        <v>-11.73</v>
      </c>
      <c r="FV32" s="165">
        <v>21.07</v>
      </c>
      <c r="FW32" s="165">
        <v>-22.150400000000001</v>
      </c>
      <c r="FX32" s="165">
        <v>9.7819000000000003</v>
      </c>
      <c r="FY32" s="165">
        <v>-10.263999999999999</v>
      </c>
      <c r="FZ32" s="165">
        <v>7.9729999999999999</v>
      </c>
      <c r="GA32" s="166"/>
      <c r="GB32" s="165">
        <v>28.77</v>
      </c>
      <c r="GC32" s="165">
        <v>-23.780799999999999</v>
      </c>
      <c r="GD32" s="165">
        <v>2.1254</v>
      </c>
      <c r="GE32" s="165">
        <v>17.559999999999999</v>
      </c>
      <c r="GF32" s="165">
        <v>78.435900000000004</v>
      </c>
      <c r="GG32" s="165">
        <v>25</v>
      </c>
      <c r="GH32" s="165">
        <v>-25.872499999999999</v>
      </c>
      <c r="GI32" s="166"/>
      <c r="GJ32" s="165">
        <v>-1.208</v>
      </c>
      <c r="GK32" s="165">
        <v>2.0537999999999998</v>
      </c>
      <c r="GL32" s="166"/>
      <c r="GM32" s="166"/>
      <c r="GN32" s="165">
        <v>-12.3339</v>
      </c>
      <c r="GO32" s="165">
        <v>-43.0105</v>
      </c>
      <c r="GP32" s="165">
        <v>18.810300000000002</v>
      </c>
      <c r="GQ32" s="165">
        <v>68.065899999999999</v>
      </c>
      <c r="GR32" s="165">
        <v>66.384799999999998</v>
      </c>
      <c r="GS32" s="165">
        <v>68.605000000000004</v>
      </c>
      <c r="GT32" s="165">
        <v>-160.3948</v>
      </c>
      <c r="GU32" s="165">
        <v>-28.735499999999998</v>
      </c>
      <c r="GV32" s="165">
        <v>40.635199999999998</v>
      </c>
      <c r="GW32" s="165">
        <v>-64.664699999999996</v>
      </c>
      <c r="GX32" s="165">
        <v>11.621</v>
      </c>
      <c r="GY32" s="165">
        <v>13.1767</v>
      </c>
      <c r="GZ32" s="165">
        <v>12.690899999999999</v>
      </c>
      <c r="HA32" s="165">
        <v>13</v>
      </c>
      <c r="HB32" s="165">
        <v>67.805199999999999</v>
      </c>
      <c r="HC32" s="165">
        <v>66.858000000000004</v>
      </c>
      <c r="HD32" s="165">
        <v>276.60000000000002</v>
      </c>
      <c r="HE32" s="165">
        <v>-278.9228</v>
      </c>
      <c r="HF32" s="165">
        <v>-421.33049999999997</v>
      </c>
      <c r="HG32" s="165">
        <v>421.00130000000001</v>
      </c>
      <c r="HH32" s="165">
        <v>416.74520000000001</v>
      </c>
      <c r="HI32" s="165">
        <v>-64.495599999999996</v>
      </c>
      <c r="HJ32" s="165">
        <v>-64.840999999999994</v>
      </c>
      <c r="HK32" s="165">
        <v>-60.972099999999998</v>
      </c>
      <c r="HL32" s="165">
        <v>-52.978999999999999</v>
      </c>
      <c r="HM32" s="165">
        <v>75.079700000000003</v>
      </c>
      <c r="HN32" s="165">
        <v>74.539400000000001</v>
      </c>
      <c r="HO32" s="165">
        <v>-34.476500000000001</v>
      </c>
      <c r="HP32" s="165">
        <v>-36.029899999999998</v>
      </c>
      <c r="HQ32" s="165">
        <v>13.362299999999999</v>
      </c>
      <c r="HR32" s="165">
        <v>13.3184</v>
      </c>
      <c r="HS32" s="165">
        <v>-9.2433999999999994</v>
      </c>
      <c r="HT32" s="165">
        <v>-9.6158999999999999</v>
      </c>
      <c r="HU32" s="165">
        <v>68.400000000000006</v>
      </c>
      <c r="HV32" s="165">
        <v>68.25</v>
      </c>
      <c r="HW32" s="165">
        <v>1.3</v>
      </c>
      <c r="HX32" s="165">
        <v>1.5</v>
      </c>
      <c r="HY32" s="165">
        <v>22.540800000000001</v>
      </c>
      <c r="HZ32" s="165">
        <v>-67.44</v>
      </c>
      <c r="IA32" s="165">
        <v>-292.65339999999998</v>
      </c>
      <c r="IB32" s="165">
        <v>89.193100000000001</v>
      </c>
      <c r="IC32" s="165">
        <v>89.0685</v>
      </c>
      <c r="ID32" s="165">
        <v>11.7</v>
      </c>
      <c r="IE32" s="165">
        <v>-67.7</v>
      </c>
      <c r="IF32" s="165">
        <v>-11.3</v>
      </c>
      <c r="IG32" s="165">
        <v>-11.3</v>
      </c>
      <c r="IH32" s="166"/>
      <c r="II32" s="166"/>
      <c r="IJ32" s="165">
        <v>-411.37189999999998</v>
      </c>
      <c r="IK32" s="165">
        <v>312.86939999999998</v>
      </c>
      <c r="IL32" s="165">
        <v>160.31379999999999</v>
      </c>
      <c r="IM32" s="165">
        <v>124.62390000000001</v>
      </c>
      <c r="IN32" s="165">
        <v>-38.083100000000002</v>
      </c>
      <c r="IO32" s="165">
        <v>-125.01739999999999</v>
      </c>
      <c r="IP32" s="165">
        <v>117.19580000000001</v>
      </c>
      <c r="IQ32" s="165">
        <v>-81.840900000000005</v>
      </c>
      <c r="IR32" s="165">
        <v>-36.792099999999998</v>
      </c>
      <c r="IS32" s="165">
        <v>-117.401</v>
      </c>
      <c r="IT32" s="165">
        <v>127.8296</v>
      </c>
      <c r="IU32" s="165">
        <v>125.4049</v>
      </c>
      <c r="IV32" s="165">
        <v>79.002200000000002</v>
      </c>
      <c r="IW32" s="165">
        <v>-151.6464</v>
      </c>
      <c r="IX32" s="165">
        <v>32.914700000000003</v>
      </c>
      <c r="IY32" s="165">
        <v>-114.761</v>
      </c>
      <c r="IZ32" s="165">
        <v>114.5407</v>
      </c>
      <c r="JA32" s="165">
        <v>-8.7273999999999994</v>
      </c>
      <c r="JB32" s="166"/>
      <c r="JC32" s="165">
        <v>8.16</v>
      </c>
      <c r="JD32" s="165">
        <v>6.3019999999999996</v>
      </c>
      <c r="JE32" s="165">
        <v>6.3029999999999999</v>
      </c>
      <c r="JF32" s="165">
        <v>-7.6</v>
      </c>
      <c r="JG32" s="165">
        <v>-11.76</v>
      </c>
      <c r="JH32" s="166"/>
      <c r="JI32" s="165">
        <v>12.599399999999999</v>
      </c>
      <c r="JJ32" s="165">
        <v>-15.2331</v>
      </c>
      <c r="JK32" s="165">
        <v>-48.635100000000001</v>
      </c>
      <c r="JL32" s="165">
        <v>25</v>
      </c>
      <c r="JM32" s="165">
        <v>11.673999999999999</v>
      </c>
      <c r="JN32" s="165">
        <v>11.779</v>
      </c>
      <c r="JO32" s="166"/>
      <c r="JP32" s="166"/>
      <c r="JQ32" s="165">
        <v>48.5503</v>
      </c>
      <c r="JR32" s="165">
        <v>48.434100000000001</v>
      </c>
      <c r="JS32" s="165">
        <v>49.015999999999998</v>
      </c>
      <c r="JT32" s="166"/>
      <c r="JU32" s="165">
        <v>68.8</v>
      </c>
      <c r="JV32" s="165">
        <v>24.3764</v>
      </c>
      <c r="JW32" s="165">
        <v>7.64</v>
      </c>
      <c r="JX32" s="166"/>
      <c r="JY32" s="165">
        <v>-51.870800000000003</v>
      </c>
      <c r="JZ32" s="165">
        <v>79.4559</v>
      </c>
      <c r="KA32" s="165">
        <v>62.657800000000002</v>
      </c>
      <c r="KB32" s="165">
        <v>-51.513100000000001</v>
      </c>
      <c r="KC32" s="165">
        <v>-77.958799999999997</v>
      </c>
      <c r="KD32" s="165">
        <v>52.835799999999999</v>
      </c>
      <c r="KE32" s="165">
        <v>24.8626</v>
      </c>
      <c r="KF32" s="165">
        <v>-74.900000000000006</v>
      </c>
      <c r="KG32" s="165">
        <v>76.2</v>
      </c>
      <c r="KH32" s="166"/>
      <c r="KI32" s="166"/>
    </row>
    <row r="33" spans="1:295" ht="18" customHeight="1" x14ac:dyDescent="0.3">
      <c r="A33" s="160" t="s">
        <v>69</v>
      </c>
      <c r="B33" s="160" t="s">
        <v>857</v>
      </c>
      <c r="C33" s="161">
        <v>0</v>
      </c>
      <c r="D33" s="162"/>
      <c r="E33" s="161">
        <v>-43.9602</v>
      </c>
      <c r="F33" s="161">
        <v>12.2363</v>
      </c>
      <c r="G33" s="161">
        <v>34.327399999999997</v>
      </c>
      <c r="H33" s="162"/>
      <c r="I33" s="161">
        <v>69.6126</v>
      </c>
      <c r="J33" s="161">
        <v>-182.45769999999999</v>
      </c>
      <c r="K33" s="161">
        <v>66.4726</v>
      </c>
      <c r="L33" s="162"/>
      <c r="M33" s="161">
        <v>32.972900000000003</v>
      </c>
      <c r="N33" s="161">
        <v>-8.8800000000000008</v>
      </c>
      <c r="O33" s="161">
        <v>-52.601999999999997</v>
      </c>
      <c r="P33" s="161">
        <v>46.2</v>
      </c>
      <c r="Q33" s="161">
        <v>18.216000000000001</v>
      </c>
      <c r="R33" s="161">
        <v>-46.2</v>
      </c>
      <c r="S33" s="161">
        <v>12.912699999999999</v>
      </c>
      <c r="T33" s="161">
        <v>377.77159999999998</v>
      </c>
      <c r="U33" s="161">
        <v>8.4513999999999996</v>
      </c>
      <c r="V33" s="161">
        <v>8.4568999999999992</v>
      </c>
      <c r="W33" s="161">
        <v>13.746600000000001</v>
      </c>
      <c r="X33" s="161">
        <v>6.2122000000000002</v>
      </c>
      <c r="Y33" s="161">
        <v>0.25750000000000001</v>
      </c>
      <c r="Z33" s="161">
        <v>8.5258000000000003</v>
      </c>
      <c r="AA33" s="162"/>
      <c r="AB33" s="162"/>
      <c r="AC33" s="161">
        <v>-65.87</v>
      </c>
      <c r="AD33" s="161">
        <v>-66.31</v>
      </c>
      <c r="AE33" s="162"/>
      <c r="AF33" s="161">
        <v>8.8800000000000008</v>
      </c>
      <c r="AG33" s="161">
        <v>50.6</v>
      </c>
      <c r="AH33" s="161">
        <v>-1.2050000000000001</v>
      </c>
      <c r="AI33" s="161">
        <v>0.13800000000000001</v>
      </c>
      <c r="AJ33" s="161">
        <v>-50.87</v>
      </c>
      <c r="AK33" s="161">
        <v>-50.7</v>
      </c>
      <c r="AL33" s="161">
        <v>-80.790000000000006</v>
      </c>
      <c r="AM33" s="161">
        <v>50.84</v>
      </c>
      <c r="AN33" s="161">
        <v>51.04</v>
      </c>
      <c r="AO33" s="161">
        <v>11.652799999999999</v>
      </c>
      <c r="AP33" s="161">
        <v>10.610900000000001</v>
      </c>
      <c r="AQ33" s="161">
        <v>74.104799999999997</v>
      </c>
      <c r="AR33" s="161">
        <v>76.919399999999996</v>
      </c>
      <c r="AS33" s="161">
        <v>43.180500000000002</v>
      </c>
      <c r="AT33" s="161">
        <v>-40.3217</v>
      </c>
      <c r="AU33" s="161">
        <v>-39.424300000000002</v>
      </c>
      <c r="AV33" s="161">
        <v>6.7704000000000004</v>
      </c>
      <c r="AW33" s="161">
        <v>6.8220000000000001</v>
      </c>
      <c r="AX33" s="161">
        <v>74.883200000000002</v>
      </c>
      <c r="AY33" s="161">
        <v>75.686999999999998</v>
      </c>
      <c r="AZ33" s="161">
        <v>-2.6173000000000002</v>
      </c>
      <c r="BA33" s="161">
        <v>-13.289</v>
      </c>
      <c r="BB33" s="161">
        <v>-427.488</v>
      </c>
      <c r="BC33" s="161">
        <v>42.455100000000002</v>
      </c>
      <c r="BD33" s="161">
        <v>-20</v>
      </c>
      <c r="BE33" s="161">
        <v>-21.6</v>
      </c>
      <c r="BF33" s="161">
        <v>43.709699999999998</v>
      </c>
      <c r="BG33" s="161">
        <v>44.131900000000002</v>
      </c>
      <c r="BH33" s="161">
        <v>-11.8566</v>
      </c>
      <c r="BI33" s="162"/>
      <c r="BJ33" s="161">
        <v>-78.017200000000003</v>
      </c>
      <c r="BK33" s="161">
        <v>7.7012</v>
      </c>
      <c r="BL33" s="161">
        <v>6.8403</v>
      </c>
      <c r="BM33" s="161">
        <v>4.7751999999999999</v>
      </c>
      <c r="BN33" s="161">
        <v>465.55970000000002</v>
      </c>
      <c r="BO33" s="161">
        <v>128.4829</v>
      </c>
      <c r="BP33" s="162"/>
      <c r="BQ33" s="161">
        <v>-449.4545</v>
      </c>
      <c r="BR33" s="161">
        <v>405.96449999999999</v>
      </c>
      <c r="BS33" s="162"/>
      <c r="BT33" s="161">
        <v>-72.104399999999998</v>
      </c>
      <c r="BU33" s="161">
        <v>70.830699999999993</v>
      </c>
      <c r="BV33" s="161">
        <v>91.831800000000001</v>
      </c>
      <c r="BW33" s="161">
        <v>29.82</v>
      </c>
      <c r="BX33" s="161">
        <v>29.18</v>
      </c>
      <c r="BY33" s="162"/>
      <c r="BZ33" s="161">
        <v>85.28</v>
      </c>
      <c r="CA33" s="161">
        <v>-108.0992</v>
      </c>
      <c r="CB33" s="161">
        <v>-109.4388</v>
      </c>
      <c r="CC33" s="161">
        <v>177.06319999999999</v>
      </c>
      <c r="CD33" s="161">
        <v>178.93190000000001</v>
      </c>
      <c r="CE33" s="161">
        <v>11.830500000000001</v>
      </c>
      <c r="CF33" s="161">
        <v>-91.345500000000001</v>
      </c>
      <c r="CG33" s="161">
        <v>-90.720299999999995</v>
      </c>
      <c r="CH33" s="161">
        <v>13.3123</v>
      </c>
      <c r="CI33" s="161">
        <v>-76.343000000000004</v>
      </c>
      <c r="CJ33" s="162"/>
      <c r="CK33" s="162"/>
      <c r="CL33" s="161">
        <v>0.1</v>
      </c>
      <c r="CM33" s="161">
        <v>153.9</v>
      </c>
      <c r="CN33" s="161">
        <v>-17.62</v>
      </c>
      <c r="CO33" s="161">
        <v>28.898599999999998</v>
      </c>
      <c r="CP33" s="161">
        <v>29.532800000000002</v>
      </c>
      <c r="CQ33" s="161">
        <v>29.633700000000001</v>
      </c>
      <c r="CR33" s="161">
        <v>-77.135300000000001</v>
      </c>
      <c r="CS33" s="161">
        <v>-77.643699999999995</v>
      </c>
      <c r="CT33" s="161">
        <v>27.6264</v>
      </c>
      <c r="CU33" s="161">
        <v>-0.6593</v>
      </c>
      <c r="CV33" s="161">
        <v>33.519300000000001</v>
      </c>
      <c r="CW33" s="161">
        <v>14.3962</v>
      </c>
      <c r="CX33" s="161">
        <v>54.54</v>
      </c>
      <c r="CY33" s="161">
        <v>95.67</v>
      </c>
      <c r="CZ33" s="161">
        <v>51.101100000000002</v>
      </c>
      <c r="DA33" s="161">
        <v>48.783900000000003</v>
      </c>
      <c r="DB33" s="161">
        <v>-32.49</v>
      </c>
      <c r="DC33" s="161">
        <v>-3.0143</v>
      </c>
      <c r="DD33" s="161">
        <v>77.307500000000005</v>
      </c>
      <c r="DE33" s="161">
        <v>75.509500000000003</v>
      </c>
      <c r="DF33" s="161">
        <v>-114.8052</v>
      </c>
      <c r="DG33" s="162"/>
      <c r="DH33" s="161">
        <v>-19.665299999999998</v>
      </c>
      <c r="DI33" s="161">
        <v>-133.1</v>
      </c>
      <c r="DJ33" s="161">
        <v>-131.80000000000001</v>
      </c>
      <c r="DK33" s="161">
        <v>33.137500000000003</v>
      </c>
      <c r="DL33" s="162"/>
      <c r="DM33" s="161">
        <v>70.461600000000004</v>
      </c>
      <c r="DN33" s="161">
        <v>90.252700000000004</v>
      </c>
      <c r="DO33" s="161">
        <v>63.31</v>
      </c>
      <c r="DP33" s="161">
        <v>-9.77</v>
      </c>
      <c r="DQ33" s="161">
        <v>60.966000000000001</v>
      </c>
      <c r="DR33" s="161">
        <v>114.6165</v>
      </c>
      <c r="DS33" s="161">
        <v>-30.02</v>
      </c>
      <c r="DT33" s="161">
        <v>-30.15</v>
      </c>
      <c r="DU33" s="161">
        <v>120.51</v>
      </c>
      <c r="DV33" s="161">
        <v>73.05</v>
      </c>
      <c r="DW33" s="161">
        <v>117.01819999999999</v>
      </c>
      <c r="DX33" s="161">
        <v>112.5818</v>
      </c>
      <c r="DY33" s="161">
        <v>-79.043300000000002</v>
      </c>
      <c r="DZ33" s="161">
        <v>-76.672700000000006</v>
      </c>
      <c r="EA33" s="161">
        <v>204.90880000000001</v>
      </c>
      <c r="EB33" s="161">
        <v>159.0463</v>
      </c>
      <c r="EC33" s="161">
        <v>152.87299999999999</v>
      </c>
      <c r="ED33" s="161">
        <v>157.2945</v>
      </c>
      <c r="EE33" s="161">
        <v>28.532299999999999</v>
      </c>
      <c r="EF33" s="161">
        <v>69.939899999999994</v>
      </c>
      <c r="EG33" s="161">
        <v>-30.411000000000001</v>
      </c>
      <c r="EH33" s="161">
        <v>461.99959999999999</v>
      </c>
      <c r="EI33" s="161">
        <v>-279.52960000000002</v>
      </c>
      <c r="EJ33" s="162"/>
      <c r="EK33" s="161">
        <v>-31.937799999999999</v>
      </c>
      <c r="EL33" s="161">
        <v>-30.572700000000001</v>
      </c>
      <c r="EM33" s="162"/>
      <c r="EN33" s="161">
        <v>-34.840499999999999</v>
      </c>
      <c r="EO33" s="161">
        <v>-30.935400000000001</v>
      </c>
      <c r="EP33" s="161">
        <v>136.76400000000001</v>
      </c>
      <c r="EQ33" s="161">
        <v>-81.3553</v>
      </c>
      <c r="ER33" s="161">
        <v>-83.072299999999998</v>
      </c>
      <c r="ES33" s="161">
        <v>34.959899999999998</v>
      </c>
      <c r="ET33" s="161">
        <v>0</v>
      </c>
      <c r="EU33" s="161">
        <v>-9.93</v>
      </c>
      <c r="EV33" s="161">
        <v>81.8</v>
      </c>
      <c r="EW33" s="161">
        <v>14.455</v>
      </c>
      <c r="EX33" s="161">
        <v>-126.47029999999999</v>
      </c>
      <c r="EY33" s="161">
        <v>-14.258100000000001</v>
      </c>
      <c r="EZ33" s="161">
        <v>-13.895099999999999</v>
      </c>
      <c r="FA33" s="161">
        <v>2.7385000000000002</v>
      </c>
      <c r="FB33" s="161">
        <v>-67.020899999999997</v>
      </c>
      <c r="FC33" s="161">
        <v>35.0642</v>
      </c>
      <c r="FD33" s="161">
        <v>0</v>
      </c>
      <c r="FE33" s="161">
        <v>0</v>
      </c>
      <c r="FF33" s="161">
        <v>4.4667000000000003</v>
      </c>
      <c r="FG33" s="161">
        <v>38.964199999999998</v>
      </c>
      <c r="FH33" s="161">
        <v>39.666899999999998</v>
      </c>
      <c r="FI33" s="161">
        <v>38.575400000000002</v>
      </c>
      <c r="FJ33" s="161">
        <v>109.1815</v>
      </c>
      <c r="FK33" s="161">
        <v>109.5164</v>
      </c>
      <c r="FL33" s="161">
        <v>-2.3443999999999998</v>
      </c>
      <c r="FM33" s="161">
        <v>80.462999999999994</v>
      </c>
      <c r="FN33" s="161">
        <v>79.258600000000001</v>
      </c>
      <c r="FO33" s="161">
        <v>-3.6924000000000001</v>
      </c>
      <c r="FP33" s="161">
        <v>20.3339</v>
      </c>
      <c r="FQ33" s="161">
        <v>-20.601500000000001</v>
      </c>
      <c r="FR33" s="161">
        <v>-14.38</v>
      </c>
      <c r="FS33" s="161">
        <v>18.489699999999999</v>
      </c>
      <c r="FT33" s="161">
        <v>0.97440000000000004</v>
      </c>
      <c r="FU33" s="161">
        <v>-12.16</v>
      </c>
      <c r="FV33" s="161">
        <v>21.35</v>
      </c>
      <c r="FW33" s="161">
        <v>-20.4682</v>
      </c>
      <c r="FX33" s="161">
        <v>9.9148999999999994</v>
      </c>
      <c r="FY33" s="161">
        <v>-10.242000000000001</v>
      </c>
      <c r="FZ33" s="161">
        <v>7.9359999999999999</v>
      </c>
      <c r="GA33" s="162"/>
      <c r="GB33" s="161">
        <v>28.39</v>
      </c>
      <c r="GC33" s="161">
        <v>-19.370200000000001</v>
      </c>
      <c r="GD33" s="161">
        <v>5.1378000000000004</v>
      </c>
      <c r="GE33" s="161">
        <v>17.32</v>
      </c>
      <c r="GF33" s="161">
        <v>76.836799999999997</v>
      </c>
      <c r="GG33" s="161">
        <v>26.2</v>
      </c>
      <c r="GH33" s="161">
        <v>-25.523700000000002</v>
      </c>
      <c r="GI33" s="162"/>
      <c r="GJ33" s="161">
        <v>0</v>
      </c>
      <c r="GK33" s="161">
        <v>2.1202000000000001</v>
      </c>
      <c r="GL33" s="162"/>
      <c r="GM33" s="162"/>
      <c r="GN33" s="161">
        <v>-12.5702</v>
      </c>
      <c r="GO33" s="161">
        <v>-42.308199999999999</v>
      </c>
      <c r="GP33" s="161">
        <v>18.019200000000001</v>
      </c>
      <c r="GQ33" s="161">
        <v>66.049199999999999</v>
      </c>
      <c r="GR33" s="161">
        <v>63.8825</v>
      </c>
      <c r="GS33" s="161">
        <v>64.203800000000001</v>
      </c>
      <c r="GT33" s="161">
        <v>-155.6985</v>
      </c>
      <c r="GU33" s="161">
        <v>-28.5596</v>
      </c>
      <c r="GV33" s="161">
        <v>40.017800000000001</v>
      </c>
      <c r="GW33" s="161">
        <v>-63.760300000000001</v>
      </c>
      <c r="GX33" s="161">
        <v>11.470599999999999</v>
      </c>
      <c r="GY33" s="161">
        <v>13.616099999999999</v>
      </c>
      <c r="GZ33" s="161">
        <v>13.1128</v>
      </c>
      <c r="HA33" s="161">
        <v>13.123699999999999</v>
      </c>
      <c r="HB33" s="161">
        <v>66.454599999999999</v>
      </c>
      <c r="HC33" s="161">
        <v>69.412700000000001</v>
      </c>
      <c r="HD33" s="161">
        <v>273.7</v>
      </c>
      <c r="HE33" s="161">
        <v>-268.90890000000002</v>
      </c>
      <c r="HF33" s="161">
        <v>-414.88720000000001</v>
      </c>
      <c r="HG33" s="161">
        <v>418.74610000000001</v>
      </c>
      <c r="HH33" s="161">
        <v>415.67340000000002</v>
      </c>
      <c r="HI33" s="161">
        <v>-64.061000000000007</v>
      </c>
      <c r="HJ33" s="161">
        <v>-66.662800000000004</v>
      </c>
      <c r="HK33" s="161">
        <v>-59.555399999999999</v>
      </c>
      <c r="HL33" s="161">
        <v>-52.817999999999998</v>
      </c>
      <c r="HM33" s="161">
        <v>77.300399999999996</v>
      </c>
      <c r="HN33" s="161">
        <v>74.827100000000002</v>
      </c>
      <c r="HO33" s="162"/>
      <c r="HP33" s="162"/>
      <c r="HQ33" s="161">
        <v>12.494400000000001</v>
      </c>
      <c r="HR33" s="161">
        <v>12.4285</v>
      </c>
      <c r="HS33" s="161">
        <v>-9.4824999999999999</v>
      </c>
      <c r="HT33" s="161">
        <v>-7.0297000000000001</v>
      </c>
      <c r="HU33" s="161">
        <v>65.650000000000006</v>
      </c>
      <c r="HV33" s="161">
        <v>66.48</v>
      </c>
      <c r="HW33" s="161">
        <v>2.9</v>
      </c>
      <c r="HX33" s="161">
        <v>2.1</v>
      </c>
      <c r="HY33" s="161">
        <v>21.720500000000001</v>
      </c>
      <c r="HZ33" s="161">
        <v>-67.599999999999994</v>
      </c>
      <c r="IA33" s="161">
        <v>-292.06630000000001</v>
      </c>
      <c r="IB33" s="161">
        <v>88.849199999999996</v>
      </c>
      <c r="IC33" s="161">
        <v>89.081800000000001</v>
      </c>
      <c r="ID33" s="161">
        <v>11.6</v>
      </c>
      <c r="IE33" s="161">
        <v>-70.7</v>
      </c>
      <c r="IF33" s="161">
        <v>-11.3</v>
      </c>
      <c r="IG33" s="161">
        <v>-11.3</v>
      </c>
      <c r="IH33" s="162"/>
      <c r="II33" s="161">
        <v>1.3151999999999999</v>
      </c>
      <c r="IJ33" s="161">
        <v>-407.39060000000001</v>
      </c>
      <c r="IK33" s="161">
        <v>302.80410000000001</v>
      </c>
      <c r="IL33" s="161">
        <v>147.33779999999999</v>
      </c>
      <c r="IM33" s="161">
        <v>118.0574</v>
      </c>
      <c r="IN33" s="161">
        <v>-31.0303</v>
      </c>
      <c r="IO33" s="161">
        <v>-121.5438</v>
      </c>
      <c r="IP33" s="161">
        <v>114.4923</v>
      </c>
      <c r="IQ33" s="161">
        <v>-78.846400000000003</v>
      </c>
      <c r="IR33" s="161">
        <v>-36.7545</v>
      </c>
      <c r="IS33" s="161">
        <v>-112.0376</v>
      </c>
      <c r="IT33" s="161">
        <v>126.872</v>
      </c>
      <c r="IU33" s="161">
        <v>122.70659999999999</v>
      </c>
      <c r="IV33" s="161">
        <v>79.048100000000005</v>
      </c>
      <c r="IW33" s="161">
        <v>-140.637</v>
      </c>
      <c r="IX33" s="161">
        <v>33.675800000000002</v>
      </c>
      <c r="IY33" s="161">
        <v>-106.1665</v>
      </c>
      <c r="IZ33" s="161">
        <v>106.7559</v>
      </c>
      <c r="JA33" s="161">
        <v>-8.6477000000000004</v>
      </c>
      <c r="JB33" s="162"/>
      <c r="JC33" s="161">
        <v>7.2</v>
      </c>
      <c r="JD33" s="161">
        <v>6.3369999999999997</v>
      </c>
      <c r="JE33" s="161">
        <v>6.2859999999999996</v>
      </c>
      <c r="JF33" s="161">
        <v>-7.28</v>
      </c>
      <c r="JG33" s="161">
        <v>-10.88</v>
      </c>
      <c r="JH33" s="162"/>
      <c r="JI33" s="161">
        <v>11.986000000000001</v>
      </c>
      <c r="JJ33" s="161">
        <v>-15.059100000000001</v>
      </c>
      <c r="JK33" s="161">
        <v>-50.127400000000002</v>
      </c>
      <c r="JL33" s="161">
        <v>27</v>
      </c>
      <c r="JM33" s="161">
        <v>11.898999999999999</v>
      </c>
      <c r="JN33" s="161">
        <v>12.803000000000001</v>
      </c>
      <c r="JO33" s="161">
        <v>11.3232</v>
      </c>
      <c r="JP33" s="161">
        <v>13.690300000000001</v>
      </c>
      <c r="JQ33" s="161">
        <v>49.637700000000002</v>
      </c>
      <c r="JR33" s="161">
        <v>49.274999999999999</v>
      </c>
      <c r="JS33" s="161">
        <v>50.918700000000001</v>
      </c>
      <c r="JT33" s="162"/>
      <c r="JU33" s="161">
        <v>69.5</v>
      </c>
      <c r="JV33" s="161">
        <v>24.039300000000001</v>
      </c>
      <c r="JW33" s="161">
        <v>7.67</v>
      </c>
      <c r="JX33" s="162"/>
      <c r="JY33" s="161">
        <v>-54.0197</v>
      </c>
      <c r="JZ33" s="161">
        <v>77.880200000000002</v>
      </c>
      <c r="KA33" s="161">
        <v>60.975200000000001</v>
      </c>
      <c r="KB33" s="161">
        <v>-52.797400000000003</v>
      </c>
      <c r="KC33" s="161">
        <v>-76.320099999999996</v>
      </c>
      <c r="KD33" s="161">
        <v>51.959800000000001</v>
      </c>
      <c r="KE33" s="161">
        <v>23.757300000000001</v>
      </c>
      <c r="KF33" s="161">
        <v>-77.900000000000006</v>
      </c>
      <c r="KG33" s="161">
        <v>78.5</v>
      </c>
      <c r="KH33" s="162"/>
      <c r="KI33" s="162"/>
    </row>
    <row r="34" spans="1:295" ht="18" customHeight="1" x14ac:dyDescent="0.3">
      <c r="A34" s="160" t="s">
        <v>69</v>
      </c>
      <c r="B34" s="160" t="s">
        <v>858</v>
      </c>
      <c r="C34" s="163">
        <v>0</v>
      </c>
      <c r="D34" s="163">
        <v>21.736699999999999</v>
      </c>
      <c r="E34" s="163">
        <v>-43.249099999999999</v>
      </c>
      <c r="F34" s="163">
        <v>11.989599999999999</v>
      </c>
      <c r="G34" s="163">
        <v>33.680100000000003</v>
      </c>
      <c r="H34" s="164"/>
      <c r="I34" s="163">
        <v>68.142399999999995</v>
      </c>
      <c r="J34" s="163">
        <v>-183.0385</v>
      </c>
      <c r="K34" s="163">
        <v>64.194500000000005</v>
      </c>
      <c r="L34" s="163">
        <v>32.530999999999999</v>
      </c>
      <c r="M34" s="163">
        <v>31.328099999999999</v>
      </c>
      <c r="N34" s="163">
        <v>-4.4400000000000004</v>
      </c>
      <c r="O34" s="163">
        <v>-51.389000000000003</v>
      </c>
      <c r="P34" s="163">
        <v>46.2</v>
      </c>
      <c r="Q34" s="163">
        <v>18.216000000000001</v>
      </c>
      <c r="R34" s="163">
        <v>-44</v>
      </c>
      <c r="S34" s="163">
        <v>13.0137</v>
      </c>
      <c r="T34" s="163">
        <v>373.4554</v>
      </c>
      <c r="U34" s="163">
        <v>8.0266000000000002</v>
      </c>
      <c r="V34" s="163">
        <v>8.0968999999999998</v>
      </c>
      <c r="W34" s="163">
        <v>12.77</v>
      </c>
      <c r="X34" s="163">
        <v>6.1829999999999998</v>
      </c>
      <c r="Y34" s="163">
        <v>0.26519999999999999</v>
      </c>
      <c r="Z34" s="163">
        <v>8.1692</v>
      </c>
      <c r="AA34" s="164"/>
      <c r="AB34" s="164"/>
      <c r="AC34" s="163">
        <v>-62.7</v>
      </c>
      <c r="AD34" s="163">
        <v>-62.61</v>
      </c>
      <c r="AE34" s="164"/>
      <c r="AF34" s="163">
        <v>4.4400000000000004</v>
      </c>
      <c r="AG34" s="163">
        <v>50.6</v>
      </c>
      <c r="AH34" s="163">
        <v>-1.5780000000000001</v>
      </c>
      <c r="AI34" s="163">
        <v>0.13200000000000001</v>
      </c>
      <c r="AJ34" s="163">
        <v>-48.09</v>
      </c>
      <c r="AK34" s="163">
        <v>-48.79</v>
      </c>
      <c r="AL34" s="163">
        <v>-78.11</v>
      </c>
      <c r="AM34" s="163">
        <v>49.09</v>
      </c>
      <c r="AN34" s="163">
        <v>49.22</v>
      </c>
      <c r="AO34" s="163">
        <v>11.657500000000001</v>
      </c>
      <c r="AP34" s="163">
        <v>10.536300000000001</v>
      </c>
      <c r="AQ34" s="163">
        <v>72.138800000000003</v>
      </c>
      <c r="AR34" s="163">
        <v>75.126800000000003</v>
      </c>
      <c r="AS34" s="163">
        <v>36.658700000000003</v>
      </c>
      <c r="AT34" s="163">
        <v>-41.929200000000002</v>
      </c>
      <c r="AU34" s="163">
        <v>-37.888399999999997</v>
      </c>
      <c r="AV34" s="163">
        <v>7.6858000000000004</v>
      </c>
      <c r="AW34" s="163">
        <v>7.6604999999999999</v>
      </c>
      <c r="AX34" s="163">
        <v>68.721100000000007</v>
      </c>
      <c r="AY34" s="163">
        <v>71.936099999999996</v>
      </c>
      <c r="AZ34" s="163">
        <v>-2.0937999999999999</v>
      </c>
      <c r="BA34" s="163">
        <v>-9.7317999999999998</v>
      </c>
      <c r="BB34" s="163">
        <v>-415.66300000000001</v>
      </c>
      <c r="BC34" s="163">
        <v>26.4815</v>
      </c>
      <c r="BD34" s="163">
        <v>-12.1</v>
      </c>
      <c r="BE34" s="163">
        <v>-13.3</v>
      </c>
      <c r="BF34" s="163">
        <v>42.1875</v>
      </c>
      <c r="BG34" s="163">
        <v>41.4985</v>
      </c>
      <c r="BH34" s="163">
        <v>-11.8162</v>
      </c>
      <c r="BI34" s="164"/>
      <c r="BJ34" s="163">
        <v>-67.658900000000003</v>
      </c>
      <c r="BK34" s="163">
        <v>7.6314000000000002</v>
      </c>
      <c r="BL34" s="163">
        <v>6.2737999999999996</v>
      </c>
      <c r="BM34" s="163">
        <v>4.3136000000000001</v>
      </c>
      <c r="BN34" s="163">
        <v>455.61070000000001</v>
      </c>
      <c r="BO34" s="163">
        <v>134.06780000000001</v>
      </c>
      <c r="BP34" s="164"/>
      <c r="BQ34" s="163">
        <v>-454.57459999999998</v>
      </c>
      <c r="BR34" s="163">
        <v>400.15539999999999</v>
      </c>
      <c r="BS34" s="164"/>
      <c r="BT34" s="163">
        <v>-53.926900000000003</v>
      </c>
      <c r="BU34" s="163">
        <v>59.7455</v>
      </c>
      <c r="BV34" s="163">
        <v>91.712100000000007</v>
      </c>
      <c r="BW34" s="163">
        <v>29.77</v>
      </c>
      <c r="BX34" s="163">
        <v>28.66</v>
      </c>
      <c r="BY34" s="163">
        <v>67.819999999999993</v>
      </c>
      <c r="BZ34" s="163">
        <v>85.43</v>
      </c>
      <c r="CA34" s="163">
        <v>-111.1802</v>
      </c>
      <c r="CB34" s="163">
        <v>-110.5104</v>
      </c>
      <c r="CC34" s="163">
        <v>178.17869999999999</v>
      </c>
      <c r="CD34" s="163">
        <v>178.9991</v>
      </c>
      <c r="CE34" s="163">
        <v>12.0031</v>
      </c>
      <c r="CF34" s="163">
        <v>-84.725499999999997</v>
      </c>
      <c r="CG34" s="163">
        <v>-86.097499999999997</v>
      </c>
      <c r="CH34" s="163">
        <v>13.924899999999999</v>
      </c>
      <c r="CI34" s="163">
        <v>-75.605199999999996</v>
      </c>
      <c r="CJ34" s="164"/>
      <c r="CK34" s="164"/>
      <c r="CL34" s="163">
        <v>3.6</v>
      </c>
      <c r="CM34" s="163">
        <v>153.4</v>
      </c>
      <c r="CN34" s="163">
        <v>-17.25</v>
      </c>
      <c r="CO34" s="163">
        <v>32.086399999999998</v>
      </c>
      <c r="CP34" s="163">
        <v>29.439299999999999</v>
      </c>
      <c r="CQ34" s="163">
        <v>29.9817</v>
      </c>
      <c r="CR34" s="163">
        <v>-74.1173</v>
      </c>
      <c r="CS34" s="163">
        <v>-73.729699999999994</v>
      </c>
      <c r="CT34" s="163">
        <v>29.389399999999998</v>
      </c>
      <c r="CU34" s="163">
        <v>-6.5867000000000004</v>
      </c>
      <c r="CV34" s="163">
        <v>37.25</v>
      </c>
      <c r="CW34" s="163">
        <v>13.9184</v>
      </c>
      <c r="CX34" s="163">
        <v>50.72</v>
      </c>
      <c r="CY34" s="163">
        <v>91.6</v>
      </c>
      <c r="CZ34" s="163">
        <v>50.3979</v>
      </c>
      <c r="DA34" s="163">
        <v>47.612000000000002</v>
      </c>
      <c r="DB34" s="163">
        <v>-31.98</v>
      </c>
      <c r="DC34" s="164"/>
      <c r="DD34" s="163">
        <v>77.194900000000004</v>
      </c>
      <c r="DE34" s="163">
        <v>76.145300000000006</v>
      </c>
      <c r="DF34" s="163">
        <v>-114.4127</v>
      </c>
      <c r="DG34" s="164"/>
      <c r="DH34" s="163">
        <v>-19.344000000000001</v>
      </c>
      <c r="DI34" s="163">
        <v>-131.4</v>
      </c>
      <c r="DJ34" s="163">
        <v>-131.9</v>
      </c>
      <c r="DK34" s="163">
        <v>32.527799999999999</v>
      </c>
      <c r="DL34" s="163">
        <v>62.997399999999999</v>
      </c>
      <c r="DM34" s="163">
        <v>69.522300000000001</v>
      </c>
      <c r="DN34" s="163">
        <v>89.080799999999996</v>
      </c>
      <c r="DO34" s="163">
        <v>62.66</v>
      </c>
      <c r="DP34" s="163">
        <v>-9.64</v>
      </c>
      <c r="DQ34" s="163">
        <v>57.7395</v>
      </c>
      <c r="DR34" s="163">
        <v>112.68389999999999</v>
      </c>
      <c r="DS34" s="163">
        <v>-30.01</v>
      </c>
      <c r="DT34" s="163">
        <v>-30.26</v>
      </c>
      <c r="DU34" s="163">
        <v>121.49</v>
      </c>
      <c r="DV34" s="163">
        <v>71.040000000000006</v>
      </c>
      <c r="DW34" s="163">
        <v>114.2364</v>
      </c>
      <c r="DX34" s="163">
        <v>112.43640000000001</v>
      </c>
      <c r="DY34" s="163">
        <v>-81.065799999999996</v>
      </c>
      <c r="DZ34" s="163">
        <v>-78.627300000000005</v>
      </c>
      <c r="EA34" s="163">
        <v>201.24270000000001</v>
      </c>
      <c r="EB34" s="163">
        <v>157.11320000000001</v>
      </c>
      <c r="EC34" s="163">
        <v>151.0701</v>
      </c>
      <c r="ED34" s="163">
        <v>152.61619999999999</v>
      </c>
      <c r="EE34" s="163">
        <v>17.9297</v>
      </c>
      <c r="EF34" s="163">
        <v>67.290300000000002</v>
      </c>
      <c r="EG34" s="163">
        <v>-30.948</v>
      </c>
      <c r="EH34" s="163">
        <v>464.03579999999999</v>
      </c>
      <c r="EI34" s="163">
        <v>-294.05160000000001</v>
      </c>
      <c r="EJ34" s="164"/>
      <c r="EK34" s="163">
        <v>-31.879300000000001</v>
      </c>
      <c r="EL34" s="163">
        <v>-30.593900000000001</v>
      </c>
      <c r="EM34" s="164"/>
      <c r="EN34" s="163">
        <v>-44.982500000000002</v>
      </c>
      <c r="EO34" s="163">
        <v>-41.359900000000003</v>
      </c>
      <c r="EP34" s="163">
        <v>130.608</v>
      </c>
      <c r="EQ34" s="163">
        <v>-76.551000000000002</v>
      </c>
      <c r="ER34" s="163">
        <v>-79.026300000000006</v>
      </c>
      <c r="ES34" s="163">
        <v>48.205199999999998</v>
      </c>
      <c r="ET34" s="163">
        <v>16.12</v>
      </c>
      <c r="EU34" s="163">
        <v>-15.79</v>
      </c>
      <c r="EV34" s="163">
        <v>63.1</v>
      </c>
      <c r="EW34" s="163">
        <v>14.392300000000001</v>
      </c>
      <c r="EX34" s="163">
        <v>-146.36150000000001</v>
      </c>
      <c r="EY34" s="163">
        <v>-14.3675</v>
      </c>
      <c r="EZ34" s="163">
        <v>-13.8934</v>
      </c>
      <c r="FA34" s="163">
        <v>3.0287000000000002</v>
      </c>
      <c r="FB34" s="163">
        <v>-64.747699999999995</v>
      </c>
      <c r="FC34" s="163">
        <v>33.393000000000001</v>
      </c>
      <c r="FD34" s="164"/>
      <c r="FE34" s="164"/>
      <c r="FF34" s="163">
        <v>4.0983999999999998</v>
      </c>
      <c r="FG34" s="163">
        <v>39.858899999999998</v>
      </c>
      <c r="FH34" s="163">
        <v>38.856900000000003</v>
      </c>
      <c r="FI34" s="163">
        <v>36.863399999999999</v>
      </c>
      <c r="FJ34" s="163">
        <v>110.8561</v>
      </c>
      <c r="FK34" s="163">
        <v>111.3584</v>
      </c>
      <c r="FL34" s="163">
        <v>-4.0190000000000001</v>
      </c>
      <c r="FM34" s="163">
        <v>82.252899999999997</v>
      </c>
      <c r="FN34" s="163">
        <v>82.365300000000005</v>
      </c>
      <c r="FO34" s="163">
        <v>-5.2382</v>
      </c>
      <c r="FP34" s="163">
        <v>17.890499999999999</v>
      </c>
      <c r="FQ34" s="163">
        <v>-20.110800000000001</v>
      </c>
      <c r="FR34" s="163">
        <v>-13.46</v>
      </c>
      <c r="FS34" s="163">
        <v>18.8901</v>
      </c>
      <c r="FT34" s="163">
        <v>0.95609999999999995</v>
      </c>
      <c r="FU34" s="163">
        <v>-12.03</v>
      </c>
      <c r="FV34" s="163">
        <v>21.87</v>
      </c>
      <c r="FW34" s="163">
        <v>-21.021599999999999</v>
      </c>
      <c r="FX34" s="163">
        <v>9.7670999999999992</v>
      </c>
      <c r="FY34" s="163">
        <v>-10.231</v>
      </c>
      <c r="FZ34" s="163">
        <v>8.1219999999999999</v>
      </c>
      <c r="GA34" s="164"/>
      <c r="GB34" s="163">
        <v>29.69</v>
      </c>
      <c r="GC34" s="163">
        <v>-19.514900000000001</v>
      </c>
      <c r="GD34" s="163">
        <v>4.3262</v>
      </c>
      <c r="GE34" s="163">
        <v>16.91</v>
      </c>
      <c r="GF34" s="163">
        <v>76.840599999999995</v>
      </c>
      <c r="GG34" s="163">
        <v>26.9</v>
      </c>
      <c r="GH34" s="163">
        <v>-24.5397</v>
      </c>
      <c r="GI34" s="164"/>
      <c r="GJ34" s="163">
        <v>0</v>
      </c>
      <c r="GK34" s="163">
        <v>2.0406</v>
      </c>
      <c r="GL34" s="164"/>
      <c r="GM34" s="164"/>
      <c r="GN34" s="163">
        <v>-12.323600000000001</v>
      </c>
      <c r="GO34" s="163">
        <v>-41.025100000000002</v>
      </c>
      <c r="GP34" s="163">
        <v>19.750499999999999</v>
      </c>
      <c r="GQ34" s="163">
        <v>64.956699999999998</v>
      </c>
      <c r="GR34" s="163">
        <v>63.766100000000002</v>
      </c>
      <c r="GS34" s="163">
        <v>64.333299999999994</v>
      </c>
      <c r="GT34" s="163">
        <v>-153.83510000000001</v>
      </c>
      <c r="GU34" s="163">
        <v>-27.8383</v>
      </c>
      <c r="GV34" s="163">
        <v>39.0169</v>
      </c>
      <c r="GW34" s="163">
        <v>-61.332500000000003</v>
      </c>
      <c r="GX34" s="163">
        <v>11.6972</v>
      </c>
      <c r="GY34" s="163">
        <v>12.6884</v>
      </c>
      <c r="GZ34" s="163">
        <v>12.290100000000001</v>
      </c>
      <c r="HA34" s="164"/>
      <c r="HB34" s="163">
        <v>70.764799999999994</v>
      </c>
      <c r="HC34" s="163">
        <v>71.702500000000001</v>
      </c>
      <c r="HD34" s="163">
        <v>274.10000000000002</v>
      </c>
      <c r="HE34" s="163">
        <v>-275.29969999999997</v>
      </c>
      <c r="HF34" s="163">
        <v>-412.39510000000001</v>
      </c>
      <c r="HG34" s="163">
        <v>414.37470000000002</v>
      </c>
      <c r="HH34" s="163">
        <v>411.55950000000001</v>
      </c>
      <c r="HI34" s="163">
        <v>-67.640699999999995</v>
      </c>
      <c r="HJ34" s="163">
        <v>-68.049800000000005</v>
      </c>
      <c r="HK34" s="163">
        <v>-52.941800000000001</v>
      </c>
      <c r="HL34" s="163">
        <v>-45.056399999999996</v>
      </c>
      <c r="HM34" s="163">
        <v>75.276899999999998</v>
      </c>
      <c r="HN34" s="163">
        <v>74.433300000000003</v>
      </c>
      <c r="HO34" s="164"/>
      <c r="HP34" s="164"/>
      <c r="HQ34" s="163">
        <v>9.8575999999999997</v>
      </c>
      <c r="HR34" s="163">
        <v>9.1765000000000008</v>
      </c>
      <c r="HS34" s="163">
        <v>-8.9710000000000001</v>
      </c>
      <c r="HT34" s="163">
        <v>-10.3499</v>
      </c>
      <c r="HU34" s="163">
        <v>67.900000000000006</v>
      </c>
      <c r="HV34" s="163">
        <v>66.930000000000007</v>
      </c>
      <c r="HW34" s="163">
        <v>1.3</v>
      </c>
      <c r="HX34" s="163">
        <v>0.7</v>
      </c>
      <c r="HY34" s="163">
        <v>22.4788</v>
      </c>
      <c r="HZ34" s="164"/>
      <c r="IA34" s="163">
        <v>-295.36779999999999</v>
      </c>
      <c r="IB34" s="163">
        <v>85.545699999999997</v>
      </c>
      <c r="IC34" s="163">
        <v>85.499399999999994</v>
      </c>
      <c r="ID34" s="163">
        <v>10.6</v>
      </c>
      <c r="IE34" s="163">
        <v>-71.8</v>
      </c>
      <c r="IF34" s="163">
        <v>-8.8000000000000007</v>
      </c>
      <c r="IG34" s="163">
        <v>-7.9</v>
      </c>
      <c r="IH34" s="163">
        <v>1.3641000000000001</v>
      </c>
      <c r="II34" s="164"/>
      <c r="IJ34" s="163">
        <v>-406.05610000000001</v>
      </c>
      <c r="IK34" s="163">
        <v>321.51139999999998</v>
      </c>
      <c r="IL34" s="163">
        <v>158.6037</v>
      </c>
      <c r="IM34" s="163">
        <v>125.4773</v>
      </c>
      <c r="IN34" s="163">
        <v>-36.396999999999998</v>
      </c>
      <c r="IO34" s="163">
        <v>-120.11790000000001</v>
      </c>
      <c r="IP34" s="163">
        <v>115.67010000000001</v>
      </c>
      <c r="IQ34" s="163">
        <v>-73.621899999999997</v>
      </c>
      <c r="IR34" s="163">
        <v>-28.953099999999999</v>
      </c>
      <c r="IS34" s="163">
        <v>-115.27809999999999</v>
      </c>
      <c r="IT34" s="163">
        <v>128.21860000000001</v>
      </c>
      <c r="IU34" s="163">
        <v>127.6069</v>
      </c>
      <c r="IV34" s="163">
        <v>76.872699999999995</v>
      </c>
      <c r="IW34" s="163">
        <v>-149.50489999999999</v>
      </c>
      <c r="IX34" s="163">
        <v>33.761899999999997</v>
      </c>
      <c r="IY34" s="163">
        <v>-114.521</v>
      </c>
      <c r="IZ34" s="163">
        <v>115.1455</v>
      </c>
      <c r="JA34" s="163">
        <v>-8.2248000000000001</v>
      </c>
      <c r="JB34" s="164"/>
      <c r="JC34" s="163">
        <v>7.68</v>
      </c>
      <c r="JD34" s="163">
        <v>6.3339999999999996</v>
      </c>
      <c r="JE34" s="163">
        <v>6.3680000000000003</v>
      </c>
      <c r="JF34" s="163">
        <v>-7.28</v>
      </c>
      <c r="JG34" s="163">
        <v>-11.6</v>
      </c>
      <c r="JH34" s="164"/>
      <c r="JI34" s="163">
        <v>11.808999999999999</v>
      </c>
      <c r="JJ34" s="163">
        <v>-11.952400000000001</v>
      </c>
      <c r="JK34" s="163">
        <v>-50.7134</v>
      </c>
      <c r="JL34" s="163">
        <v>26</v>
      </c>
      <c r="JM34" s="163">
        <v>13.129</v>
      </c>
      <c r="JN34" s="163">
        <v>13.612</v>
      </c>
      <c r="JO34" s="163">
        <v>11.3292</v>
      </c>
      <c r="JP34" s="163">
        <v>13.5847</v>
      </c>
      <c r="JQ34" s="163">
        <v>49.572699999999998</v>
      </c>
      <c r="JR34" s="163">
        <v>47.6126</v>
      </c>
      <c r="JS34" s="163">
        <v>50.724200000000003</v>
      </c>
      <c r="JT34" s="164"/>
      <c r="JU34" s="163">
        <v>70.099999999999994</v>
      </c>
      <c r="JV34" s="163">
        <v>24.865400000000001</v>
      </c>
      <c r="JW34" s="163">
        <v>7.72</v>
      </c>
      <c r="JX34" s="164"/>
      <c r="JY34" s="163">
        <v>-49.634599999999999</v>
      </c>
      <c r="JZ34" s="163">
        <v>72.724900000000005</v>
      </c>
      <c r="KA34" s="163">
        <v>53.731299999999997</v>
      </c>
      <c r="KB34" s="163">
        <v>-47.7639</v>
      </c>
      <c r="KC34" s="163">
        <v>-70.563299999999998</v>
      </c>
      <c r="KD34" s="163">
        <v>45.427700000000002</v>
      </c>
      <c r="KE34" s="163">
        <v>24.74</v>
      </c>
      <c r="KF34" s="163">
        <v>-76.7</v>
      </c>
      <c r="KG34" s="163">
        <v>77.099999999999994</v>
      </c>
      <c r="KH34" s="164"/>
      <c r="KI34" s="164"/>
    </row>
    <row r="35" spans="1:295" ht="18" customHeight="1" x14ac:dyDescent="0.3">
      <c r="A35" s="160" t="s">
        <v>69</v>
      </c>
      <c r="B35" s="160" t="s">
        <v>859</v>
      </c>
      <c r="C35" s="163">
        <v>0</v>
      </c>
      <c r="D35" s="163">
        <v>21.2347</v>
      </c>
      <c r="E35" s="163">
        <v>-42.812600000000003</v>
      </c>
      <c r="F35" s="163">
        <v>11.8809</v>
      </c>
      <c r="G35" s="163">
        <v>32.783000000000001</v>
      </c>
      <c r="H35" s="164"/>
      <c r="I35" s="163">
        <v>66.058700000000002</v>
      </c>
      <c r="J35" s="163">
        <v>-175.7373</v>
      </c>
      <c r="K35" s="163">
        <v>62.065600000000003</v>
      </c>
      <c r="L35" s="163">
        <v>31.433</v>
      </c>
      <c r="M35" s="163">
        <v>30.610499999999998</v>
      </c>
      <c r="N35" s="163">
        <v>-2.2200000000000002</v>
      </c>
      <c r="O35" s="163">
        <v>-49.033000000000001</v>
      </c>
      <c r="P35" s="163">
        <v>44</v>
      </c>
      <c r="Q35" s="163">
        <v>16.559999999999999</v>
      </c>
      <c r="R35" s="163">
        <v>-41.8</v>
      </c>
      <c r="S35" s="163">
        <v>12.748799999999999</v>
      </c>
      <c r="T35" s="163">
        <v>362.44060000000002</v>
      </c>
      <c r="U35" s="163">
        <v>7.6025999999999998</v>
      </c>
      <c r="V35" s="163">
        <v>7.4843000000000002</v>
      </c>
      <c r="W35" s="163">
        <v>11.3406</v>
      </c>
      <c r="X35" s="163">
        <v>6.0522999999999998</v>
      </c>
      <c r="Y35" s="163">
        <v>0.29559999999999997</v>
      </c>
      <c r="Z35" s="163">
        <v>8.4667999999999992</v>
      </c>
      <c r="AA35" s="164"/>
      <c r="AB35" s="164"/>
      <c r="AC35" s="163">
        <v>-60.09</v>
      </c>
      <c r="AD35" s="163">
        <v>-60.27</v>
      </c>
      <c r="AE35" s="164"/>
      <c r="AF35" s="163">
        <v>2.2200000000000002</v>
      </c>
      <c r="AG35" s="163">
        <v>48.4</v>
      </c>
      <c r="AH35" s="163">
        <v>-2.4420000000000002</v>
      </c>
      <c r="AI35" s="163">
        <v>0.127</v>
      </c>
      <c r="AJ35" s="163">
        <v>-48.81</v>
      </c>
      <c r="AK35" s="163">
        <v>-49.13</v>
      </c>
      <c r="AL35" s="163">
        <v>-72.180000000000007</v>
      </c>
      <c r="AM35" s="163">
        <v>48.79</v>
      </c>
      <c r="AN35" s="163">
        <v>49.5</v>
      </c>
      <c r="AO35" s="163">
        <v>10.9084</v>
      </c>
      <c r="AP35" s="163">
        <v>11.0411</v>
      </c>
      <c r="AQ35" s="163">
        <v>70.343100000000007</v>
      </c>
      <c r="AR35" s="163">
        <v>72.825100000000006</v>
      </c>
      <c r="AS35" s="163">
        <v>29.447700000000001</v>
      </c>
      <c r="AT35" s="163">
        <v>-40.589599999999997</v>
      </c>
      <c r="AU35" s="163">
        <v>-42.969000000000001</v>
      </c>
      <c r="AV35" s="163">
        <v>25.619399999999999</v>
      </c>
      <c r="AW35" s="163">
        <v>25.156500000000001</v>
      </c>
      <c r="AX35" s="163">
        <v>65.506100000000004</v>
      </c>
      <c r="AY35" s="163">
        <v>66.309799999999996</v>
      </c>
      <c r="AZ35" s="163">
        <v>-1.0468999999999999</v>
      </c>
      <c r="BA35" s="163">
        <v>0.89170000000000005</v>
      </c>
      <c r="BB35" s="163">
        <v>-393.09710000000001</v>
      </c>
      <c r="BC35" s="163">
        <v>25.790099999999999</v>
      </c>
      <c r="BD35" s="163">
        <v>-12.4</v>
      </c>
      <c r="BE35" s="163">
        <v>-13</v>
      </c>
      <c r="BF35" s="163">
        <v>47.672499999999999</v>
      </c>
      <c r="BG35" s="163">
        <v>48.227899999999998</v>
      </c>
      <c r="BH35" s="163">
        <v>-6.7785000000000002</v>
      </c>
      <c r="BI35" s="164"/>
      <c r="BJ35" s="163">
        <v>-68.002300000000005</v>
      </c>
      <c r="BK35" s="163">
        <v>7.2605000000000004</v>
      </c>
      <c r="BL35" s="163">
        <v>7.6569000000000003</v>
      </c>
      <c r="BM35" s="163">
        <v>5.1120000000000001</v>
      </c>
      <c r="BN35" s="163">
        <v>435.01069999999999</v>
      </c>
      <c r="BO35" s="163">
        <v>134.06780000000001</v>
      </c>
      <c r="BP35" s="164"/>
      <c r="BQ35" s="163">
        <v>-435.61320000000001</v>
      </c>
      <c r="BR35" s="163">
        <v>385.73039999999997</v>
      </c>
      <c r="BS35" s="164"/>
      <c r="BT35" s="163">
        <v>-78.666399999999996</v>
      </c>
      <c r="BU35" s="163">
        <v>79.422799999999995</v>
      </c>
      <c r="BV35" s="163">
        <v>90.434700000000007</v>
      </c>
      <c r="BW35" s="163">
        <v>27.68</v>
      </c>
      <c r="BX35" s="163">
        <v>26.02</v>
      </c>
      <c r="BY35" s="163">
        <v>64.33</v>
      </c>
      <c r="BZ35" s="163">
        <v>81.72</v>
      </c>
      <c r="CA35" s="163">
        <v>-117.20829999999999</v>
      </c>
      <c r="CB35" s="163">
        <v>-116.1366</v>
      </c>
      <c r="CC35" s="163">
        <v>187.49950000000001</v>
      </c>
      <c r="CD35" s="163">
        <v>188.38290000000001</v>
      </c>
      <c r="CE35" s="163">
        <v>12.1884</v>
      </c>
      <c r="CF35" s="163">
        <v>-103.8852</v>
      </c>
      <c r="CG35" s="163">
        <v>-104.9111</v>
      </c>
      <c r="CH35" s="163">
        <v>17.910399999999999</v>
      </c>
      <c r="CI35" s="163">
        <v>-80.703100000000006</v>
      </c>
      <c r="CJ35" s="164"/>
      <c r="CK35" s="164"/>
      <c r="CL35" s="163">
        <v>-4</v>
      </c>
      <c r="CM35" s="163">
        <v>159</v>
      </c>
      <c r="CN35" s="163">
        <v>-17.12</v>
      </c>
      <c r="CO35" s="163">
        <v>18.574000000000002</v>
      </c>
      <c r="CP35" s="163">
        <v>18.021799999999999</v>
      </c>
      <c r="CQ35" s="163">
        <v>19.7075</v>
      </c>
      <c r="CR35" s="163">
        <v>-46.978299999999997</v>
      </c>
      <c r="CS35" s="163">
        <v>-46.477800000000002</v>
      </c>
      <c r="CT35" s="163">
        <v>14.091100000000001</v>
      </c>
      <c r="CU35" s="163">
        <v>-16.658799999999999</v>
      </c>
      <c r="CV35" s="163">
        <v>18.374500000000001</v>
      </c>
      <c r="CW35" s="163">
        <v>13.5943</v>
      </c>
      <c r="CX35" s="163">
        <v>51.44</v>
      </c>
      <c r="CY35" s="163">
        <v>88.63</v>
      </c>
      <c r="CZ35" s="163">
        <v>49.694800000000001</v>
      </c>
      <c r="DA35" s="163">
        <v>47.0261</v>
      </c>
      <c r="DB35" s="163">
        <v>-31.3</v>
      </c>
      <c r="DC35" s="164"/>
      <c r="DD35" s="163">
        <v>80.203500000000005</v>
      </c>
      <c r="DE35" s="163">
        <v>79.287800000000004</v>
      </c>
      <c r="DF35" s="163">
        <v>-103.8045</v>
      </c>
      <c r="DG35" s="164"/>
      <c r="DH35" s="163">
        <v>-19.097999999999999</v>
      </c>
      <c r="DI35" s="163">
        <v>-125.3</v>
      </c>
      <c r="DJ35" s="163">
        <v>-125.4</v>
      </c>
      <c r="DK35" s="163">
        <v>32.494799999999998</v>
      </c>
      <c r="DL35" s="163">
        <v>61.239600000000003</v>
      </c>
      <c r="DM35" s="163">
        <v>65.295500000000004</v>
      </c>
      <c r="DN35" s="163">
        <v>86.737099999999998</v>
      </c>
      <c r="DO35" s="163">
        <v>60.76</v>
      </c>
      <c r="DP35" s="163">
        <v>-8.27</v>
      </c>
      <c r="DQ35" s="163">
        <v>58.927500000000002</v>
      </c>
      <c r="DR35" s="163">
        <v>102.61579999999999</v>
      </c>
      <c r="DS35" s="163">
        <v>-26.9</v>
      </c>
      <c r="DT35" s="163">
        <v>-26.97</v>
      </c>
      <c r="DU35" s="163">
        <v>117.72</v>
      </c>
      <c r="DV35" s="163">
        <v>71.84</v>
      </c>
      <c r="DW35" s="163">
        <v>102.70910000000001</v>
      </c>
      <c r="DX35" s="163">
        <v>101.0364</v>
      </c>
      <c r="DY35" s="163">
        <v>-90.443899999999999</v>
      </c>
      <c r="DZ35" s="163">
        <v>-87.709100000000007</v>
      </c>
      <c r="EA35" s="163">
        <v>186.3143</v>
      </c>
      <c r="EB35" s="163">
        <v>142.38749999999999</v>
      </c>
      <c r="EC35" s="163">
        <v>137.12020000000001</v>
      </c>
      <c r="ED35" s="163">
        <v>140.35169999999999</v>
      </c>
      <c r="EE35" s="163">
        <v>-1.581</v>
      </c>
      <c r="EF35" s="163">
        <v>67.114400000000003</v>
      </c>
      <c r="EG35" s="163">
        <v>-31.318999999999999</v>
      </c>
      <c r="EH35" s="163">
        <v>447.86689999999999</v>
      </c>
      <c r="EI35" s="163">
        <v>-335.59230000000002</v>
      </c>
      <c r="EJ35" s="164"/>
      <c r="EK35" s="163">
        <v>-31.258600000000001</v>
      </c>
      <c r="EL35" s="163">
        <v>-29.395399999999999</v>
      </c>
      <c r="EM35" s="164"/>
      <c r="EN35" s="163">
        <v>-59.841299999999997</v>
      </c>
      <c r="EO35" s="163">
        <v>-55.496400000000001</v>
      </c>
      <c r="EP35" s="163">
        <v>162.876</v>
      </c>
      <c r="EQ35" s="163">
        <v>-82.655600000000007</v>
      </c>
      <c r="ER35" s="163">
        <v>-82.605000000000004</v>
      </c>
      <c r="ES35" s="163">
        <v>53.223500000000001</v>
      </c>
      <c r="ET35" s="163">
        <v>0</v>
      </c>
      <c r="EU35" s="163">
        <v>-11.91</v>
      </c>
      <c r="EV35" s="163">
        <v>107.1</v>
      </c>
      <c r="EW35" s="163">
        <v>13.9392</v>
      </c>
      <c r="EX35" s="163">
        <v>-172.39</v>
      </c>
      <c r="EY35" s="163">
        <v>-14.4053</v>
      </c>
      <c r="EZ35" s="163">
        <v>-13.969099999999999</v>
      </c>
      <c r="FA35" s="163">
        <v>3.4805999999999999</v>
      </c>
      <c r="FB35" s="163">
        <v>-64.727699999999999</v>
      </c>
      <c r="FC35" s="163">
        <v>32.688499999999998</v>
      </c>
      <c r="FD35" s="164"/>
      <c r="FE35" s="164"/>
      <c r="FF35" s="163">
        <v>3.9056999999999999</v>
      </c>
      <c r="FG35" s="163">
        <v>39.222299999999997</v>
      </c>
      <c r="FH35" s="163">
        <v>39.564700000000002</v>
      </c>
      <c r="FI35" s="163">
        <v>37.813499999999998</v>
      </c>
      <c r="FJ35" s="163">
        <v>116.21469999999999</v>
      </c>
      <c r="FK35" s="163">
        <v>116.38209999999999</v>
      </c>
      <c r="FL35" s="163">
        <v>-7.8704000000000001</v>
      </c>
      <c r="FM35" s="163">
        <v>92.156400000000005</v>
      </c>
      <c r="FN35" s="163">
        <v>91.880300000000005</v>
      </c>
      <c r="FO35" s="163">
        <v>-10.5838</v>
      </c>
      <c r="FP35" s="163">
        <v>15.164</v>
      </c>
      <c r="FQ35" s="163">
        <v>-20.118099999999998</v>
      </c>
      <c r="FR35" s="163">
        <v>-16.18</v>
      </c>
      <c r="FS35" s="163">
        <v>19.173300000000001</v>
      </c>
      <c r="FT35" s="163">
        <v>0.95</v>
      </c>
      <c r="FU35" s="163">
        <v>-12.18</v>
      </c>
      <c r="FV35" s="163">
        <v>23.28</v>
      </c>
      <c r="FW35" s="163">
        <v>-20.406700000000001</v>
      </c>
      <c r="FX35" s="163">
        <v>10.1158</v>
      </c>
      <c r="FY35" s="163">
        <v>-10.47</v>
      </c>
      <c r="FZ35" s="163">
        <v>7.2889999999999997</v>
      </c>
      <c r="GA35" s="164"/>
      <c r="GB35" s="163">
        <v>29.18</v>
      </c>
      <c r="GC35" s="163">
        <v>-13.1023</v>
      </c>
      <c r="GD35" s="163">
        <v>12.0518</v>
      </c>
      <c r="GE35" s="163">
        <v>16.43</v>
      </c>
      <c r="GF35" s="163">
        <v>77.543899999999994</v>
      </c>
      <c r="GG35" s="163">
        <v>26.7</v>
      </c>
      <c r="GH35" s="163">
        <v>-23.486699999999999</v>
      </c>
      <c r="GI35" s="164"/>
      <c r="GJ35" s="163">
        <v>0</v>
      </c>
      <c r="GK35" s="163">
        <v>2.0209000000000001</v>
      </c>
      <c r="GL35" s="164"/>
      <c r="GM35" s="164"/>
      <c r="GN35" s="163">
        <v>-12.0863</v>
      </c>
      <c r="GO35" s="163">
        <v>-39.311799999999998</v>
      </c>
      <c r="GP35" s="163">
        <v>18.695799999999998</v>
      </c>
      <c r="GQ35" s="163">
        <v>61.763500000000001</v>
      </c>
      <c r="GR35" s="163">
        <v>62.227499999999999</v>
      </c>
      <c r="GS35" s="163">
        <v>64.124899999999997</v>
      </c>
      <c r="GT35" s="163">
        <v>-152.28569999999999</v>
      </c>
      <c r="GU35" s="163">
        <v>-27.898700000000002</v>
      </c>
      <c r="GV35" s="163">
        <v>37.421700000000001</v>
      </c>
      <c r="GW35" s="163">
        <v>-61.345999999999997</v>
      </c>
      <c r="GX35" s="163">
        <v>11.568899999999999</v>
      </c>
      <c r="GY35" s="163">
        <v>10.6473</v>
      </c>
      <c r="GZ35" s="163">
        <v>10.327</v>
      </c>
      <c r="HA35" s="164"/>
      <c r="HB35" s="163">
        <v>63.8185</v>
      </c>
      <c r="HC35" s="163">
        <v>64.230699999999999</v>
      </c>
      <c r="HD35" s="163">
        <v>275.3</v>
      </c>
      <c r="HE35" s="163">
        <v>-273.25409999999999</v>
      </c>
      <c r="HF35" s="163">
        <v>-409.53710000000001</v>
      </c>
      <c r="HG35" s="163">
        <v>416.12909999999999</v>
      </c>
      <c r="HH35" s="163">
        <v>411.15890000000002</v>
      </c>
      <c r="HI35" s="163">
        <v>-62.307899999999997</v>
      </c>
      <c r="HJ35" s="163">
        <v>-62.8033</v>
      </c>
      <c r="HK35" s="163">
        <v>-65.408799999999999</v>
      </c>
      <c r="HL35" s="163">
        <v>-58.722499999999997</v>
      </c>
      <c r="HM35" s="163">
        <v>79.494900000000001</v>
      </c>
      <c r="HN35" s="163">
        <v>77.225200000000001</v>
      </c>
      <c r="HO35" s="164"/>
      <c r="HP35" s="164"/>
      <c r="HQ35" s="163">
        <v>7.2868000000000004</v>
      </c>
      <c r="HR35" s="163">
        <v>7.1</v>
      </c>
      <c r="HS35" s="163">
        <v>-7.0534999999999997</v>
      </c>
      <c r="HT35" s="163">
        <v>-7.976</v>
      </c>
      <c r="HU35" s="163">
        <v>71.45</v>
      </c>
      <c r="HV35" s="163">
        <v>71.06</v>
      </c>
      <c r="HW35" s="163">
        <v>0.9</v>
      </c>
      <c r="HX35" s="163">
        <v>-1.1000000000000001</v>
      </c>
      <c r="HY35" s="164"/>
      <c r="HZ35" s="163">
        <v>-66.8</v>
      </c>
      <c r="IA35" s="163">
        <v>-280.38979999999998</v>
      </c>
      <c r="IB35" s="163">
        <v>80.643299999999996</v>
      </c>
      <c r="IC35" s="163">
        <v>80.908299999999997</v>
      </c>
      <c r="ID35" s="163">
        <v>10.5</v>
      </c>
      <c r="IE35" s="163">
        <v>-71.900000000000006</v>
      </c>
      <c r="IF35" s="163">
        <v>-5.6</v>
      </c>
      <c r="IG35" s="163">
        <v>-5.4</v>
      </c>
      <c r="IH35" s="163">
        <v>1.4799</v>
      </c>
      <c r="II35" s="163">
        <v>1.2005999999999999</v>
      </c>
      <c r="IJ35" s="163">
        <v>-405.59039999999999</v>
      </c>
      <c r="IK35" s="163">
        <v>365.3657</v>
      </c>
      <c r="IL35" s="163">
        <v>141.4187</v>
      </c>
      <c r="IM35" s="163">
        <v>114.78870000000001</v>
      </c>
      <c r="IN35" s="163">
        <v>-41.4968</v>
      </c>
      <c r="IO35" s="163">
        <v>-107.3073</v>
      </c>
      <c r="IP35" s="163">
        <v>105.6253</v>
      </c>
      <c r="IQ35" s="163">
        <v>-64.06</v>
      </c>
      <c r="IR35" s="163">
        <v>-27.6782</v>
      </c>
      <c r="IS35" s="163">
        <v>-109.07250000000001</v>
      </c>
      <c r="IT35" s="163">
        <v>127.9823</v>
      </c>
      <c r="IU35" s="163">
        <v>129.18780000000001</v>
      </c>
      <c r="IV35" s="163">
        <v>68.471299999999999</v>
      </c>
      <c r="IW35" s="163">
        <v>-137.0745</v>
      </c>
      <c r="IX35" s="163">
        <v>28.610099999999999</v>
      </c>
      <c r="IY35" s="163">
        <v>-106.9171</v>
      </c>
      <c r="IZ35" s="163">
        <v>108.4247</v>
      </c>
      <c r="JA35" s="163">
        <v>-9.3590999999999998</v>
      </c>
      <c r="JB35" s="164"/>
      <c r="JC35" s="163">
        <v>7.04</v>
      </c>
      <c r="JD35" s="163">
        <v>6.4130000000000003</v>
      </c>
      <c r="JE35" s="163">
        <v>6.343</v>
      </c>
      <c r="JF35" s="163">
        <v>-6.8</v>
      </c>
      <c r="JG35" s="163">
        <v>-12.64</v>
      </c>
      <c r="JH35" s="164"/>
      <c r="JI35" s="163">
        <v>13.536300000000001</v>
      </c>
      <c r="JJ35" s="163">
        <v>-16.289000000000001</v>
      </c>
      <c r="JK35" s="163">
        <v>-52.004300000000001</v>
      </c>
      <c r="JL35" s="163">
        <v>29.5</v>
      </c>
      <c r="JM35" s="163">
        <v>12.987</v>
      </c>
      <c r="JN35" s="163">
        <v>13.17</v>
      </c>
      <c r="JO35" s="164"/>
      <c r="JP35" s="164"/>
      <c r="JQ35" s="163">
        <v>49.898800000000001</v>
      </c>
      <c r="JR35" s="163">
        <v>48.242699999999999</v>
      </c>
      <c r="JS35" s="163">
        <v>49.669899999999998</v>
      </c>
      <c r="JT35" s="164"/>
      <c r="JU35" s="163">
        <v>73</v>
      </c>
      <c r="JV35" s="163">
        <v>27.202300000000001</v>
      </c>
      <c r="JW35" s="163">
        <v>7.41</v>
      </c>
      <c r="JX35" s="164"/>
      <c r="JY35" s="163">
        <v>-56.728400000000001</v>
      </c>
      <c r="JZ35" s="163">
        <v>83.1768</v>
      </c>
      <c r="KA35" s="163">
        <v>67.462000000000003</v>
      </c>
      <c r="KB35" s="163">
        <v>-56.436199999999999</v>
      </c>
      <c r="KC35" s="163">
        <v>-81.357399999999998</v>
      </c>
      <c r="KD35" s="163">
        <v>57.315600000000003</v>
      </c>
      <c r="KE35" s="163">
        <v>23.392900000000001</v>
      </c>
      <c r="KF35" s="163">
        <v>-81</v>
      </c>
      <c r="KG35" s="163">
        <v>80.7</v>
      </c>
      <c r="KH35" s="164"/>
      <c r="KI35" s="164"/>
    </row>
    <row r="36" spans="1:295" ht="18" customHeight="1" x14ac:dyDescent="0.3">
      <c r="A36" s="160" t="s">
        <v>69</v>
      </c>
      <c r="B36" s="160" t="s">
        <v>860</v>
      </c>
      <c r="C36" s="163">
        <v>0</v>
      </c>
      <c r="D36" s="163">
        <v>21.194900000000001</v>
      </c>
      <c r="E36" s="163">
        <v>-42.301699999999997</v>
      </c>
      <c r="F36" s="163">
        <v>11.832599999999999</v>
      </c>
      <c r="G36" s="163">
        <v>32.542900000000003</v>
      </c>
      <c r="H36" s="164"/>
      <c r="I36" s="163">
        <v>64.744200000000006</v>
      </c>
      <c r="J36" s="163">
        <v>-171.39</v>
      </c>
      <c r="K36" s="163">
        <v>60.0687</v>
      </c>
      <c r="L36" s="163">
        <v>30.699100000000001</v>
      </c>
      <c r="M36" s="163">
        <v>29.881499999999999</v>
      </c>
      <c r="N36" s="163">
        <v>13.32</v>
      </c>
      <c r="O36" s="163">
        <v>-53.186999999999998</v>
      </c>
      <c r="P36" s="163">
        <v>46.2</v>
      </c>
      <c r="Q36" s="163">
        <v>16.559999999999999</v>
      </c>
      <c r="R36" s="163">
        <v>-46.2</v>
      </c>
      <c r="S36" s="163">
        <v>12.8987</v>
      </c>
      <c r="T36" s="163">
        <v>352.68060000000003</v>
      </c>
      <c r="U36" s="163">
        <v>7.4497999999999998</v>
      </c>
      <c r="V36" s="163">
        <v>7.5206999999999997</v>
      </c>
      <c r="W36" s="163">
        <v>12.049899999999999</v>
      </c>
      <c r="X36" s="163">
        <v>6.9507000000000003</v>
      </c>
      <c r="Y36" s="163">
        <v>0.27150000000000002</v>
      </c>
      <c r="Z36" s="163">
        <v>8.5609999999999999</v>
      </c>
      <c r="AA36" s="164"/>
      <c r="AB36" s="164"/>
      <c r="AC36" s="163">
        <v>-46.2</v>
      </c>
      <c r="AD36" s="163">
        <v>-46.21</v>
      </c>
      <c r="AE36" s="164"/>
      <c r="AF36" s="163">
        <v>-13.32</v>
      </c>
      <c r="AG36" s="163">
        <v>50.6</v>
      </c>
      <c r="AH36" s="163">
        <v>-2.6419999999999999</v>
      </c>
      <c r="AI36" s="163">
        <v>0.127</v>
      </c>
      <c r="AJ36" s="163">
        <v>-26.18</v>
      </c>
      <c r="AK36" s="163">
        <v>-25.98</v>
      </c>
      <c r="AL36" s="163">
        <v>-90.67</v>
      </c>
      <c r="AM36" s="163">
        <v>26.52</v>
      </c>
      <c r="AN36" s="163">
        <v>26.13</v>
      </c>
      <c r="AO36" s="163">
        <v>10.977399999999999</v>
      </c>
      <c r="AP36" s="163">
        <v>11.2409</v>
      </c>
      <c r="AQ36" s="163">
        <v>70.619500000000002</v>
      </c>
      <c r="AR36" s="163">
        <v>72.795000000000002</v>
      </c>
      <c r="AS36" s="163">
        <v>28.549299999999999</v>
      </c>
      <c r="AT36" s="163">
        <v>-42.331099999999999</v>
      </c>
      <c r="AU36" s="163">
        <v>-43.917400000000001</v>
      </c>
      <c r="AV36" s="163">
        <v>23.098299999999998</v>
      </c>
      <c r="AW36" s="163">
        <v>21.065799999999999</v>
      </c>
      <c r="AX36" s="163">
        <v>64.970200000000006</v>
      </c>
      <c r="AY36" s="163">
        <v>65.238100000000003</v>
      </c>
      <c r="AZ36" s="163">
        <v>2.6335999999999999</v>
      </c>
      <c r="BA36" s="163">
        <v>12.404500000000001</v>
      </c>
      <c r="BB36" s="163">
        <v>-425.47239999999999</v>
      </c>
      <c r="BC36" s="163">
        <v>25.499400000000001</v>
      </c>
      <c r="BD36" s="163">
        <v>-11.3</v>
      </c>
      <c r="BE36" s="163">
        <v>-12.6</v>
      </c>
      <c r="BF36" s="163">
        <v>49.228700000000003</v>
      </c>
      <c r="BG36" s="163">
        <v>48.4617</v>
      </c>
      <c r="BH36" s="163">
        <v>-6.3746</v>
      </c>
      <c r="BI36" s="164"/>
      <c r="BJ36" s="163">
        <v>-68.191500000000005</v>
      </c>
      <c r="BK36" s="163">
        <v>5.5063000000000004</v>
      </c>
      <c r="BL36" s="163">
        <v>7.3853999999999997</v>
      </c>
      <c r="BM36" s="163">
        <v>5.0495999999999999</v>
      </c>
      <c r="BN36" s="163">
        <v>468.52</v>
      </c>
      <c r="BO36" s="163">
        <v>113.8035</v>
      </c>
      <c r="BP36" s="164"/>
      <c r="BQ36" s="163">
        <v>-437.43400000000003</v>
      </c>
      <c r="BR36" s="163">
        <v>397.74549999999999</v>
      </c>
      <c r="BS36" s="164"/>
      <c r="BT36" s="163">
        <v>-61.224800000000002</v>
      </c>
      <c r="BU36" s="163">
        <v>62.674999999999997</v>
      </c>
      <c r="BV36" s="163">
        <v>87.450800000000001</v>
      </c>
      <c r="BW36" s="163">
        <v>28.34</v>
      </c>
      <c r="BX36" s="163">
        <v>26.52</v>
      </c>
      <c r="BY36" s="163">
        <v>65.66</v>
      </c>
      <c r="BZ36" s="163">
        <v>83.27</v>
      </c>
      <c r="CA36" s="163">
        <v>-81.977599999999995</v>
      </c>
      <c r="CB36" s="163">
        <v>-82.379400000000004</v>
      </c>
      <c r="CC36" s="163">
        <v>156.1259</v>
      </c>
      <c r="CD36" s="163">
        <v>155.82830000000001</v>
      </c>
      <c r="CE36" s="163">
        <v>18.556899999999999</v>
      </c>
      <c r="CF36" s="163">
        <v>-78.486599999999996</v>
      </c>
      <c r="CG36" s="163">
        <v>-79.19</v>
      </c>
      <c r="CH36" s="163">
        <v>14.099399999999999</v>
      </c>
      <c r="CI36" s="163">
        <v>-75.043899999999994</v>
      </c>
      <c r="CJ36" s="164"/>
      <c r="CK36" s="164"/>
      <c r="CL36" s="163">
        <v>0.1</v>
      </c>
      <c r="CM36" s="163">
        <v>150</v>
      </c>
      <c r="CN36" s="163">
        <v>-17.09</v>
      </c>
      <c r="CO36" s="163">
        <v>32.417700000000004</v>
      </c>
      <c r="CP36" s="163">
        <v>32.201599999999999</v>
      </c>
      <c r="CQ36" s="163">
        <v>32.204599999999999</v>
      </c>
      <c r="CR36" s="163">
        <v>-75.770200000000003</v>
      </c>
      <c r="CS36" s="163">
        <v>-76.166200000000003</v>
      </c>
      <c r="CT36" s="163">
        <v>30.024699999999999</v>
      </c>
      <c r="CU36" s="163">
        <v>-2.1536</v>
      </c>
      <c r="CV36" s="163">
        <v>35.174700000000001</v>
      </c>
      <c r="CW36" s="163">
        <v>13.5289</v>
      </c>
      <c r="CX36" s="163">
        <v>53.75</v>
      </c>
      <c r="CY36" s="163">
        <v>86.94</v>
      </c>
      <c r="CZ36" s="163">
        <v>48.288600000000002</v>
      </c>
      <c r="DA36" s="163">
        <v>45.854199999999999</v>
      </c>
      <c r="DB36" s="163">
        <v>-30.97</v>
      </c>
      <c r="DC36" s="164"/>
      <c r="DD36" s="163">
        <v>75.423400000000001</v>
      </c>
      <c r="DE36" s="163">
        <v>75.074100000000001</v>
      </c>
      <c r="DF36" s="163">
        <v>-121.8751</v>
      </c>
      <c r="DG36" s="164"/>
      <c r="DH36" s="163">
        <v>-18.805099999999999</v>
      </c>
      <c r="DI36" s="163">
        <v>-123.4</v>
      </c>
      <c r="DJ36" s="163">
        <v>-124.7</v>
      </c>
      <c r="DK36" s="163">
        <v>31.731300000000001</v>
      </c>
      <c r="DL36" s="163">
        <v>59.4818</v>
      </c>
      <c r="DM36" s="163">
        <v>66.704400000000007</v>
      </c>
      <c r="DN36" s="163">
        <v>84.393299999999996</v>
      </c>
      <c r="DO36" s="163">
        <v>59.17</v>
      </c>
      <c r="DP36" s="163">
        <v>-9.07</v>
      </c>
      <c r="DQ36" s="163">
        <v>61.776000000000003</v>
      </c>
      <c r="DR36" s="163">
        <v>123.1045</v>
      </c>
      <c r="DS36" s="163">
        <v>-26.56</v>
      </c>
      <c r="DT36" s="163">
        <v>-26.72</v>
      </c>
      <c r="DU36" s="163">
        <v>115.63</v>
      </c>
      <c r="DV36" s="163">
        <v>68.38</v>
      </c>
      <c r="DW36" s="163">
        <v>123.29089999999999</v>
      </c>
      <c r="DX36" s="163">
        <v>122.2727</v>
      </c>
      <c r="DY36" s="163">
        <v>-52.064500000000002</v>
      </c>
      <c r="DZ36" s="163">
        <v>-50.2545</v>
      </c>
      <c r="EA36" s="163">
        <v>214.54689999999999</v>
      </c>
      <c r="EB36" s="163">
        <v>169.21870000000001</v>
      </c>
      <c r="EC36" s="163">
        <v>162.7567</v>
      </c>
      <c r="ED36" s="163">
        <v>164.86500000000001</v>
      </c>
      <c r="EE36" s="163">
        <v>21.087900000000001</v>
      </c>
      <c r="EF36" s="163">
        <v>66.607500000000002</v>
      </c>
      <c r="EG36" s="163">
        <v>-30.649000000000001</v>
      </c>
      <c r="EH36" s="163">
        <v>445.99169999999998</v>
      </c>
      <c r="EI36" s="163">
        <v>-302.46449999999999</v>
      </c>
      <c r="EJ36" s="164"/>
      <c r="EK36" s="163">
        <v>-31.676600000000001</v>
      </c>
      <c r="EL36" s="163">
        <v>-28.541799999999999</v>
      </c>
      <c r="EM36" s="164"/>
      <c r="EN36" s="163">
        <v>-56.844200000000001</v>
      </c>
      <c r="EO36" s="163">
        <v>-52.0351</v>
      </c>
      <c r="EP36" s="163">
        <v>162.876</v>
      </c>
      <c r="EQ36" s="163">
        <v>-76.064300000000003</v>
      </c>
      <c r="ER36" s="163">
        <v>-77.906099999999995</v>
      </c>
      <c r="ES36" s="163">
        <v>40.531999999999996</v>
      </c>
      <c r="ET36" s="163">
        <v>0</v>
      </c>
      <c r="EU36" s="163">
        <v>-10.95</v>
      </c>
      <c r="EV36" s="163">
        <v>115.7</v>
      </c>
      <c r="EW36" s="163">
        <v>13.315</v>
      </c>
      <c r="EX36" s="163">
        <v>-163.4494</v>
      </c>
      <c r="EY36" s="163">
        <v>-15.3621</v>
      </c>
      <c r="EZ36" s="163">
        <v>-14.678800000000001</v>
      </c>
      <c r="FA36" s="163">
        <v>5.1756000000000002</v>
      </c>
      <c r="FB36" s="163">
        <v>-63.5349</v>
      </c>
      <c r="FC36" s="163">
        <v>32.136499999999998</v>
      </c>
      <c r="FD36" s="163">
        <v>0</v>
      </c>
      <c r="FE36" s="163">
        <v>0</v>
      </c>
      <c r="FF36" s="163">
        <v>3.9123999999999999</v>
      </c>
      <c r="FG36" s="163">
        <v>39.307400000000001</v>
      </c>
      <c r="FH36" s="163">
        <v>39.206899999999997</v>
      </c>
      <c r="FI36" s="163">
        <v>37.8444</v>
      </c>
      <c r="FJ36" s="163">
        <v>83.895600000000002</v>
      </c>
      <c r="FK36" s="163">
        <v>82.723399999999998</v>
      </c>
      <c r="FL36" s="163">
        <v>89.254199999999997</v>
      </c>
      <c r="FM36" s="163">
        <v>53.383899999999997</v>
      </c>
      <c r="FN36" s="163">
        <v>53.232900000000001</v>
      </c>
      <c r="FO36" s="163">
        <v>68.851500000000001</v>
      </c>
      <c r="FP36" s="163">
        <v>97.908600000000007</v>
      </c>
      <c r="FQ36" s="163">
        <v>-9.4539000000000009</v>
      </c>
      <c r="FR36" s="163">
        <v>-5.21</v>
      </c>
      <c r="FS36" s="163">
        <v>19.290500000000002</v>
      </c>
      <c r="FT36" s="163">
        <v>0.95120000000000005</v>
      </c>
      <c r="FU36" s="163">
        <v>-12.33</v>
      </c>
      <c r="FV36" s="163">
        <v>23.6</v>
      </c>
      <c r="FW36" s="163">
        <v>0</v>
      </c>
      <c r="FX36" s="163">
        <v>10.103899999999999</v>
      </c>
      <c r="FY36" s="163">
        <v>-10.48</v>
      </c>
      <c r="FZ36" s="163">
        <v>4.798</v>
      </c>
      <c r="GA36" s="164"/>
      <c r="GB36" s="163">
        <v>25.33</v>
      </c>
      <c r="GC36" s="163">
        <v>-97.843800000000002</v>
      </c>
      <c r="GD36" s="163">
        <v>-68.996300000000005</v>
      </c>
      <c r="GE36" s="163">
        <v>18.45</v>
      </c>
      <c r="GF36" s="163">
        <v>66.948700000000002</v>
      </c>
      <c r="GG36" s="163">
        <v>27.3</v>
      </c>
      <c r="GH36" s="163">
        <v>-20.677399999999999</v>
      </c>
      <c r="GI36" s="164"/>
      <c r="GJ36" s="164"/>
      <c r="GK36" s="163">
        <v>1.9623999999999999</v>
      </c>
      <c r="GL36" s="164"/>
      <c r="GM36" s="164"/>
      <c r="GN36" s="163">
        <v>-10.6723</v>
      </c>
      <c r="GO36" s="163">
        <v>-36.520600000000002</v>
      </c>
      <c r="GP36" s="163">
        <v>20.5855</v>
      </c>
      <c r="GQ36" s="163">
        <v>56.889699999999998</v>
      </c>
      <c r="GR36" s="163">
        <v>62.395299999999999</v>
      </c>
      <c r="GS36" s="163">
        <v>62.835099999999997</v>
      </c>
      <c r="GT36" s="163">
        <v>-129.29249999999999</v>
      </c>
      <c r="GU36" s="163">
        <v>-27.8889</v>
      </c>
      <c r="GV36" s="163">
        <v>32.566099999999999</v>
      </c>
      <c r="GW36" s="163">
        <v>-60.373699999999999</v>
      </c>
      <c r="GX36" s="163">
        <v>11.9207</v>
      </c>
      <c r="GY36" s="163">
        <v>10.8231</v>
      </c>
      <c r="GZ36" s="163">
        <v>10.685600000000001</v>
      </c>
      <c r="HA36" s="163">
        <v>13.375400000000001</v>
      </c>
      <c r="HB36" s="163">
        <v>63.113700000000001</v>
      </c>
      <c r="HC36" s="163">
        <v>65.447400000000002</v>
      </c>
      <c r="HD36" s="163">
        <v>282</v>
      </c>
      <c r="HE36" s="163">
        <v>-279.72370000000001</v>
      </c>
      <c r="HF36" s="163">
        <v>-409.09</v>
      </c>
      <c r="HG36" s="163">
        <v>406.35509999999999</v>
      </c>
      <c r="HH36" s="163">
        <v>403.11649999999997</v>
      </c>
      <c r="HI36" s="163">
        <v>-62.113599999999998</v>
      </c>
      <c r="HJ36" s="163">
        <v>-61.918799999999997</v>
      </c>
      <c r="HK36" s="163">
        <v>-64.305199999999999</v>
      </c>
      <c r="HL36" s="163">
        <v>-56.548299999999998</v>
      </c>
      <c r="HM36" s="163">
        <v>79.023399999999995</v>
      </c>
      <c r="HN36" s="163">
        <v>76.269099999999995</v>
      </c>
      <c r="HO36" s="164"/>
      <c r="HP36" s="163">
        <v>-32.3917</v>
      </c>
      <c r="HQ36" s="163">
        <v>9.9565000000000001</v>
      </c>
      <c r="HR36" s="163">
        <v>9.7697000000000003</v>
      </c>
      <c r="HS36" s="163">
        <v>-8.0691000000000006</v>
      </c>
      <c r="HT36" s="163">
        <v>-8.8719999999999999</v>
      </c>
      <c r="HU36" s="163">
        <v>71.36</v>
      </c>
      <c r="HV36" s="163">
        <v>71.180000000000007</v>
      </c>
      <c r="HW36" s="163">
        <v>0.9</v>
      </c>
      <c r="HX36" s="163">
        <v>0.7</v>
      </c>
      <c r="HY36" s="163">
        <v>22.192599999999999</v>
      </c>
      <c r="HZ36" s="163">
        <v>-65.36</v>
      </c>
      <c r="IA36" s="163">
        <v>-302.6628</v>
      </c>
      <c r="IB36" s="163">
        <v>87.297300000000007</v>
      </c>
      <c r="IC36" s="163">
        <v>87.157700000000006</v>
      </c>
      <c r="ID36" s="163">
        <v>10.5</v>
      </c>
      <c r="IE36" s="163">
        <v>-71.8</v>
      </c>
      <c r="IF36" s="163">
        <v>-8.6</v>
      </c>
      <c r="IG36" s="163">
        <v>-8.1999999999999993</v>
      </c>
      <c r="IH36" s="163">
        <v>1.3886000000000001</v>
      </c>
      <c r="II36" s="163">
        <v>1.3553999999999999</v>
      </c>
      <c r="IJ36" s="163">
        <v>-400.6026</v>
      </c>
      <c r="IK36" s="163">
        <v>344.0462</v>
      </c>
      <c r="IL36" s="163">
        <v>154.57390000000001</v>
      </c>
      <c r="IM36" s="163">
        <v>133.6848</v>
      </c>
      <c r="IN36" s="163">
        <v>-42.642699999999998</v>
      </c>
      <c r="IO36" s="163">
        <v>-119.9838</v>
      </c>
      <c r="IP36" s="163">
        <v>117.31699999999999</v>
      </c>
      <c r="IQ36" s="163">
        <v>-73.0852</v>
      </c>
      <c r="IR36" s="163">
        <v>-31.424199999999999</v>
      </c>
      <c r="IS36" s="163">
        <v>-119.9106</v>
      </c>
      <c r="IT36" s="163">
        <v>130.3116</v>
      </c>
      <c r="IU36" s="163">
        <v>130.34370000000001</v>
      </c>
      <c r="IV36" s="163">
        <v>72.656899999999993</v>
      </c>
      <c r="IW36" s="163">
        <v>-145.9117</v>
      </c>
      <c r="IX36" s="163">
        <v>33.483899999999998</v>
      </c>
      <c r="IY36" s="163">
        <v>-114.49169999999999</v>
      </c>
      <c r="IZ36" s="163">
        <v>114.9417</v>
      </c>
      <c r="JA36" s="163">
        <v>-9.9138999999999999</v>
      </c>
      <c r="JB36" s="164"/>
      <c r="JC36" s="163">
        <v>7.36</v>
      </c>
      <c r="JD36" s="163">
        <v>5.8630000000000004</v>
      </c>
      <c r="JE36" s="163">
        <v>5.8559999999999999</v>
      </c>
      <c r="JF36" s="163">
        <v>-7.04</v>
      </c>
      <c r="JG36" s="163">
        <v>-12.16</v>
      </c>
      <c r="JH36" s="164"/>
      <c r="JI36" s="163">
        <v>13.389799999999999</v>
      </c>
      <c r="JJ36" s="163">
        <v>-15.5566</v>
      </c>
      <c r="JK36" s="163">
        <v>-50.948300000000003</v>
      </c>
      <c r="JL36" s="163">
        <v>27.9</v>
      </c>
      <c r="JM36" s="163">
        <v>12.587</v>
      </c>
      <c r="JN36" s="163">
        <v>11.343</v>
      </c>
      <c r="JO36" s="164"/>
      <c r="JP36" s="164"/>
      <c r="JQ36" s="163">
        <v>50.441499999999998</v>
      </c>
      <c r="JR36" s="163">
        <v>50.103499999999997</v>
      </c>
      <c r="JS36" s="163">
        <v>51.172400000000003</v>
      </c>
      <c r="JT36" s="164"/>
      <c r="JU36" s="163">
        <v>72.099999999999994</v>
      </c>
      <c r="JV36" s="163">
        <v>27.7288</v>
      </c>
      <c r="JW36" s="163">
        <v>7.42</v>
      </c>
      <c r="JX36" s="164"/>
      <c r="JY36" s="163">
        <v>-55.6967</v>
      </c>
      <c r="JZ36" s="163">
        <v>81.380399999999995</v>
      </c>
      <c r="KA36" s="163">
        <v>65.963200000000001</v>
      </c>
      <c r="KB36" s="163">
        <v>-54.730600000000003</v>
      </c>
      <c r="KC36" s="163">
        <v>-79.742900000000006</v>
      </c>
      <c r="KD36" s="163">
        <v>55.668900000000001</v>
      </c>
      <c r="KE36" s="163">
        <v>23.3675</v>
      </c>
      <c r="KF36" s="163">
        <v>-78.5</v>
      </c>
      <c r="KG36" s="163">
        <v>78.8</v>
      </c>
      <c r="KH36" s="164"/>
      <c r="KI36" s="164"/>
    </row>
    <row r="37" spans="1:295" ht="18" customHeight="1" x14ac:dyDescent="0.3">
      <c r="A37" s="160" t="s">
        <v>69</v>
      </c>
      <c r="B37" s="160" t="s">
        <v>861</v>
      </c>
      <c r="C37" s="163">
        <v>0</v>
      </c>
      <c r="D37" s="163">
        <v>20.979399999999998</v>
      </c>
      <c r="E37" s="163">
        <v>-41.864600000000003</v>
      </c>
      <c r="F37" s="163">
        <v>12.1822</v>
      </c>
      <c r="G37" s="163">
        <v>32.843499999999999</v>
      </c>
      <c r="H37" s="164"/>
      <c r="I37" s="163">
        <v>64.822599999999994</v>
      </c>
      <c r="J37" s="163">
        <v>-175.00049999999999</v>
      </c>
      <c r="K37" s="163">
        <v>61.1096</v>
      </c>
      <c r="L37" s="164"/>
      <c r="M37" s="163">
        <v>30.256</v>
      </c>
      <c r="N37" s="163">
        <v>13.32</v>
      </c>
      <c r="O37" s="163">
        <v>-53.055</v>
      </c>
      <c r="P37" s="163">
        <v>48.4</v>
      </c>
      <c r="Q37" s="163">
        <v>16.559999999999999</v>
      </c>
      <c r="R37" s="163">
        <v>-48.4</v>
      </c>
      <c r="S37" s="163">
        <v>9.5629000000000008</v>
      </c>
      <c r="T37" s="163">
        <v>362.8612</v>
      </c>
      <c r="U37" s="163">
        <v>7.4809000000000001</v>
      </c>
      <c r="V37" s="163">
        <v>7.2060000000000004</v>
      </c>
      <c r="W37" s="163">
        <v>12.7027</v>
      </c>
      <c r="X37" s="163">
        <v>7.2134</v>
      </c>
      <c r="Y37" s="163">
        <v>0.28539999999999999</v>
      </c>
      <c r="Z37" s="163">
        <v>7.7858999999999998</v>
      </c>
      <c r="AA37" s="164"/>
      <c r="AB37" s="164"/>
      <c r="AC37" s="163">
        <v>-45.44</v>
      </c>
      <c r="AD37" s="163">
        <v>-45.43</v>
      </c>
      <c r="AE37" s="164"/>
      <c r="AF37" s="163">
        <v>-13.32</v>
      </c>
      <c r="AG37" s="163">
        <v>50.6</v>
      </c>
      <c r="AH37" s="163">
        <v>-2.6190000000000002</v>
      </c>
      <c r="AI37" s="163">
        <v>0.127</v>
      </c>
      <c r="AJ37" s="163">
        <v>-26.26</v>
      </c>
      <c r="AK37" s="163">
        <v>-26.23</v>
      </c>
      <c r="AL37" s="163">
        <v>-90.23</v>
      </c>
      <c r="AM37" s="163">
        <v>25.62</v>
      </c>
      <c r="AN37" s="163">
        <v>25.71</v>
      </c>
      <c r="AO37" s="163">
        <v>12.5077</v>
      </c>
      <c r="AP37" s="163">
        <v>10.345000000000001</v>
      </c>
      <c r="AQ37" s="163">
        <v>71.034800000000004</v>
      </c>
      <c r="AR37" s="163">
        <v>73.603899999999996</v>
      </c>
      <c r="AS37" s="163">
        <v>26.744499999999999</v>
      </c>
      <c r="AT37" s="163">
        <v>-40.723599999999998</v>
      </c>
      <c r="AU37" s="163">
        <v>-40.689799999999998</v>
      </c>
      <c r="AV37" s="163">
        <v>21.6479</v>
      </c>
      <c r="AW37" s="163">
        <v>23.2364</v>
      </c>
      <c r="AX37" s="163">
        <v>62.290999999999997</v>
      </c>
      <c r="AY37" s="163">
        <v>65.238100000000003</v>
      </c>
      <c r="AZ37" s="163">
        <v>2.1101999999999999</v>
      </c>
      <c r="BA37" s="163">
        <v>13.7537</v>
      </c>
      <c r="BB37" s="163">
        <v>-429.84550000000002</v>
      </c>
      <c r="BC37" s="163">
        <v>24.6797</v>
      </c>
      <c r="BD37" s="163">
        <v>-11.5</v>
      </c>
      <c r="BE37" s="163">
        <v>-12.2</v>
      </c>
      <c r="BF37" s="163">
        <v>45.7774</v>
      </c>
      <c r="BG37" s="163">
        <v>45.872799999999998</v>
      </c>
      <c r="BH37" s="163">
        <v>-6.5629999999999997</v>
      </c>
      <c r="BI37" s="164"/>
      <c r="BJ37" s="163">
        <v>-65.4251</v>
      </c>
      <c r="BK37" s="163">
        <v>5.1287000000000003</v>
      </c>
      <c r="BL37" s="163">
        <v>7.2671999999999999</v>
      </c>
      <c r="BM37" s="163">
        <v>4.8604000000000003</v>
      </c>
      <c r="BN37" s="163">
        <v>473.70819999999998</v>
      </c>
      <c r="BO37" s="163">
        <v>121.40260000000001</v>
      </c>
      <c r="BP37" s="164"/>
      <c r="BQ37" s="163">
        <v>-442.50420000000003</v>
      </c>
      <c r="BR37" s="163">
        <v>403.98880000000003</v>
      </c>
      <c r="BS37" s="164"/>
      <c r="BT37" s="163">
        <v>-71.159000000000006</v>
      </c>
      <c r="BU37" s="163">
        <v>78.327500000000001</v>
      </c>
      <c r="BV37" s="163">
        <v>88.608400000000003</v>
      </c>
      <c r="BW37" s="163">
        <v>29.19</v>
      </c>
      <c r="BX37" s="163">
        <v>27.3</v>
      </c>
      <c r="BY37" s="164"/>
      <c r="BZ37" s="163">
        <v>84.22</v>
      </c>
      <c r="CA37" s="163">
        <v>-83.585099999999997</v>
      </c>
      <c r="CB37" s="163">
        <v>-84.388800000000003</v>
      </c>
      <c r="CC37" s="163">
        <v>154.84540000000001</v>
      </c>
      <c r="CD37" s="163">
        <v>156.30719999999999</v>
      </c>
      <c r="CE37" s="163">
        <v>17.7044</v>
      </c>
      <c r="CF37" s="163">
        <v>-85.619100000000003</v>
      </c>
      <c r="CG37" s="163">
        <v>-86.155500000000004</v>
      </c>
      <c r="CH37" s="163">
        <v>13.7949</v>
      </c>
      <c r="CI37" s="163">
        <v>-78.644499999999994</v>
      </c>
      <c r="CJ37" s="164"/>
      <c r="CK37" s="164"/>
      <c r="CL37" s="163">
        <v>-0.6</v>
      </c>
      <c r="CM37" s="163">
        <v>152.19999999999999</v>
      </c>
      <c r="CN37" s="163">
        <v>-16.62</v>
      </c>
      <c r="CO37" s="163">
        <v>29.841799999999999</v>
      </c>
      <c r="CP37" s="163">
        <v>29.2211</v>
      </c>
      <c r="CQ37" s="163">
        <v>29.771100000000001</v>
      </c>
      <c r="CR37" s="163">
        <v>-79.315399999999997</v>
      </c>
      <c r="CS37" s="163">
        <v>-78.940899999999999</v>
      </c>
      <c r="CT37" s="163">
        <v>38.531300000000002</v>
      </c>
      <c r="CU37" s="163">
        <v>-8.3604000000000003</v>
      </c>
      <c r="CV37" s="163">
        <v>44.2911</v>
      </c>
      <c r="CW37" s="163">
        <v>13.4047</v>
      </c>
      <c r="CX37" s="163">
        <v>49.28</v>
      </c>
      <c r="CY37" s="163">
        <v>88.83</v>
      </c>
      <c r="CZ37" s="163">
        <v>48.288600000000002</v>
      </c>
      <c r="DA37" s="163">
        <v>45.414700000000003</v>
      </c>
      <c r="DB37" s="163">
        <v>-30.86</v>
      </c>
      <c r="DC37" s="164"/>
      <c r="DD37" s="163">
        <v>79.513199999999998</v>
      </c>
      <c r="DE37" s="163">
        <v>77.738699999999994</v>
      </c>
      <c r="DF37" s="163">
        <v>-122.4286</v>
      </c>
      <c r="DG37" s="164"/>
      <c r="DH37" s="163">
        <v>-18.774899999999999</v>
      </c>
      <c r="DI37" s="163">
        <v>-122.6</v>
      </c>
      <c r="DJ37" s="163">
        <v>-123.5</v>
      </c>
      <c r="DK37" s="163">
        <v>31.846599999999999</v>
      </c>
      <c r="DL37" s="164"/>
      <c r="DM37" s="163">
        <v>64.825800000000001</v>
      </c>
      <c r="DN37" s="163">
        <v>83.221400000000003</v>
      </c>
      <c r="DO37" s="163">
        <v>58.57</v>
      </c>
      <c r="DP37" s="163">
        <v>-8.76</v>
      </c>
      <c r="DQ37" s="163">
        <v>61.155000000000001</v>
      </c>
      <c r="DR37" s="163">
        <v>121.9919</v>
      </c>
      <c r="DS37" s="163">
        <v>-26.92</v>
      </c>
      <c r="DT37" s="163">
        <v>-27.02</v>
      </c>
      <c r="DU37" s="163">
        <v>115.19</v>
      </c>
      <c r="DV37" s="163">
        <v>69.05</v>
      </c>
      <c r="DW37" s="163">
        <v>118.01819999999999</v>
      </c>
      <c r="DX37" s="163">
        <v>115.7818</v>
      </c>
      <c r="DY37" s="163">
        <v>-53.939300000000003</v>
      </c>
      <c r="DZ37" s="163">
        <v>-52.4818</v>
      </c>
      <c r="EA37" s="163">
        <v>209.6574</v>
      </c>
      <c r="EB37" s="163">
        <v>166.4299</v>
      </c>
      <c r="EC37" s="163">
        <v>161.03399999999999</v>
      </c>
      <c r="ED37" s="163">
        <v>163.65870000000001</v>
      </c>
      <c r="EE37" s="163">
        <v>-23.5943</v>
      </c>
      <c r="EF37" s="163">
        <v>66.942599999999999</v>
      </c>
      <c r="EG37" s="163">
        <v>-33.270000000000003</v>
      </c>
      <c r="EH37" s="163">
        <v>448.99720000000002</v>
      </c>
      <c r="EI37" s="163">
        <v>-342.1506</v>
      </c>
      <c r="EJ37" s="164"/>
      <c r="EK37" s="163">
        <v>-30.921099999999999</v>
      </c>
      <c r="EL37" s="163">
        <v>-29.167400000000001</v>
      </c>
      <c r="EM37" s="164"/>
      <c r="EN37" s="163">
        <v>-63.112699999999997</v>
      </c>
      <c r="EO37" s="163">
        <v>-50.819899999999997</v>
      </c>
      <c r="EP37" s="163">
        <v>147.51599999999999</v>
      </c>
      <c r="EQ37" s="163">
        <v>-60.6511</v>
      </c>
      <c r="ER37" s="163">
        <v>-54.1096</v>
      </c>
      <c r="ES37" s="163">
        <v>62.165100000000002</v>
      </c>
      <c r="ET37" s="163">
        <v>16.38</v>
      </c>
      <c r="EU37" s="163">
        <v>-11.61</v>
      </c>
      <c r="EV37" s="163">
        <v>1</v>
      </c>
      <c r="EW37" s="163">
        <v>13.168799999999999</v>
      </c>
      <c r="EX37" s="163">
        <v>-161.70859999999999</v>
      </c>
      <c r="EY37" s="163">
        <v>-17.110600000000002</v>
      </c>
      <c r="EZ37" s="163">
        <v>-16.206800000000001</v>
      </c>
      <c r="FA37" s="163">
        <v>5.6578999999999997</v>
      </c>
      <c r="FB37" s="163">
        <v>-64.649100000000004</v>
      </c>
      <c r="FC37" s="163">
        <v>31.686900000000001</v>
      </c>
      <c r="FD37" s="164"/>
      <c r="FE37" s="164"/>
      <c r="FF37" s="163">
        <v>4.8295000000000003</v>
      </c>
      <c r="FG37" s="163">
        <v>39.6492</v>
      </c>
      <c r="FH37" s="163">
        <v>40.823900000000002</v>
      </c>
      <c r="FI37" s="163">
        <v>39.894300000000001</v>
      </c>
      <c r="FJ37" s="163">
        <v>81.886099999999999</v>
      </c>
      <c r="FK37" s="163">
        <v>81.216300000000004</v>
      </c>
      <c r="FL37" s="163">
        <v>91.431100000000001</v>
      </c>
      <c r="FM37" s="163">
        <v>56.770400000000002</v>
      </c>
      <c r="FN37" s="163">
        <v>56.7502</v>
      </c>
      <c r="FO37" s="163">
        <v>73.394599999999997</v>
      </c>
      <c r="FP37" s="163">
        <v>100.4374</v>
      </c>
      <c r="FQ37" s="163">
        <v>-5.9455</v>
      </c>
      <c r="FR37" s="163">
        <v>-3.02</v>
      </c>
      <c r="FS37" s="163">
        <v>18.982800000000001</v>
      </c>
      <c r="FT37" s="163">
        <v>0.92679999999999996</v>
      </c>
      <c r="FU37" s="163">
        <v>-12.34</v>
      </c>
      <c r="FV37" s="163">
        <v>23.26</v>
      </c>
      <c r="FW37" s="163">
        <v>0</v>
      </c>
      <c r="FX37" s="163">
        <v>10.212400000000001</v>
      </c>
      <c r="FY37" s="163">
        <v>-10.475</v>
      </c>
      <c r="FZ37" s="163">
        <v>4.5119999999999996</v>
      </c>
      <c r="GA37" s="164"/>
      <c r="GB37" s="163">
        <v>27.19</v>
      </c>
      <c r="GC37" s="163">
        <v>-98.714600000000004</v>
      </c>
      <c r="GD37" s="163">
        <v>-69.347099999999998</v>
      </c>
      <c r="GE37" s="163">
        <v>18.47</v>
      </c>
      <c r="GF37" s="163">
        <v>67.413600000000002</v>
      </c>
      <c r="GG37" s="163">
        <v>27.3</v>
      </c>
      <c r="GH37" s="163">
        <v>-20.1112</v>
      </c>
      <c r="GI37" s="164"/>
      <c r="GJ37" s="164"/>
      <c r="GK37" s="163">
        <v>1.9370000000000001</v>
      </c>
      <c r="GL37" s="164"/>
      <c r="GM37" s="164"/>
      <c r="GN37" s="163">
        <v>-11.4079</v>
      </c>
      <c r="GO37" s="163">
        <v>-35.965400000000002</v>
      </c>
      <c r="GP37" s="163">
        <v>21.701499999999999</v>
      </c>
      <c r="GQ37" s="163">
        <v>56.889699999999998</v>
      </c>
      <c r="GR37" s="163">
        <v>60.033200000000001</v>
      </c>
      <c r="GS37" s="163">
        <v>62.946599999999997</v>
      </c>
      <c r="GT37" s="163">
        <v>-129.405</v>
      </c>
      <c r="GU37" s="163">
        <v>-28.2333</v>
      </c>
      <c r="GV37" s="163">
        <v>32.650199999999998</v>
      </c>
      <c r="GW37" s="163">
        <v>-61.270099999999999</v>
      </c>
      <c r="GX37" s="163">
        <v>11.894299999999999</v>
      </c>
      <c r="GY37" s="163">
        <v>10.588699999999999</v>
      </c>
      <c r="GZ37" s="163">
        <v>10.348100000000001</v>
      </c>
      <c r="HA37" s="163">
        <v>13</v>
      </c>
      <c r="HB37" s="163">
        <v>68.704800000000006</v>
      </c>
      <c r="HC37" s="163">
        <v>69.433999999999997</v>
      </c>
      <c r="HD37" s="163">
        <v>282.89999999999998</v>
      </c>
      <c r="HE37" s="163">
        <v>-278.50420000000003</v>
      </c>
      <c r="HF37" s="163">
        <v>-407.31459999999998</v>
      </c>
      <c r="HG37" s="163">
        <v>406.15800000000002</v>
      </c>
      <c r="HH37" s="163">
        <v>407.08519999999999</v>
      </c>
      <c r="HI37" s="163">
        <v>-64.167900000000003</v>
      </c>
      <c r="HJ37" s="163">
        <v>-64.800399999999996</v>
      </c>
      <c r="HK37" s="163">
        <v>-58.210900000000002</v>
      </c>
      <c r="HL37" s="163">
        <v>-49.668999999999997</v>
      </c>
      <c r="HM37" s="163">
        <v>75.676000000000002</v>
      </c>
      <c r="HN37" s="163">
        <v>76.308999999999997</v>
      </c>
      <c r="HO37" s="164"/>
      <c r="HP37" s="164"/>
      <c r="HQ37" s="163">
        <v>9.8356999999999992</v>
      </c>
      <c r="HR37" s="163">
        <v>8.9786999999999999</v>
      </c>
      <c r="HS37" s="163">
        <v>-10.1104</v>
      </c>
      <c r="HT37" s="163">
        <v>-10.6685</v>
      </c>
      <c r="HU37" s="163">
        <v>70.430000000000007</v>
      </c>
      <c r="HV37" s="163">
        <v>70.19</v>
      </c>
      <c r="HW37" s="163">
        <v>0.6</v>
      </c>
      <c r="HX37" s="163">
        <v>0.6</v>
      </c>
      <c r="HY37" s="163">
        <v>22.354900000000001</v>
      </c>
      <c r="HZ37" s="163">
        <v>-61.6</v>
      </c>
      <c r="IA37" s="163">
        <v>-298.82420000000002</v>
      </c>
      <c r="IB37" s="163">
        <v>86.668800000000005</v>
      </c>
      <c r="IC37" s="163">
        <v>86.526799999999994</v>
      </c>
      <c r="ID37" s="163">
        <v>10.6</v>
      </c>
      <c r="IE37" s="163">
        <v>-69</v>
      </c>
      <c r="IF37" s="163">
        <v>-8.8000000000000007</v>
      </c>
      <c r="IG37" s="163">
        <v>-8.6999999999999993</v>
      </c>
      <c r="IH37" s="163">
        <v>1.4058999999999999</v>
      </c>
      <c r="II37" s="163">
        <v>1.2551000000000001</v>
      </c>
      <c r="IJ37" s="163">
        <v>-399.68189999999998</v>
      </c>
      <c r="IK37" s="163">
        <v>367.81119999999999</v>
      </c>
      <c r="IL37" s="163">
        <v>165.58070000000001</v>
      </c>
      <c r="IM37" s="163">
        <v>130.03809999999999</v>
      </c>
      <c r="IN37" s="163">
        <v>-46.846600000000002</v>
      </c>
      <c r="IO37" s="163">
        <v>-126.8625</v>
      </c>
      <c r="IP37" s="163">
        <v>125.6293</v>
      </c>
      <c r="IQ37" s="163">
        <v>-74.343599999999995</v>
      </c>
      <c r="IR37" s="163">
        <v>-34.212299999999999</v>
      </c>
      <c r="IS37" s="163">
        <v>-116.14619999999999</v>
      </c>
      <c r="IT37" s="163">
        <v>131.5437</v>
      </c>
      <c r="IU37" s="163">
        <v>132.78550000000001</v>
      </c>
      <c r="IV37" s="163">
        <v>71.795599999999993</v>
      </c>
      <c r="IW37" s="163">
        <v>-158.6403</v>
      </c>
      <c r="IX37" s="163">
        <v>38.232599999999998</v>
      </c>
      <c r="IY37" s="163">
        <v>-119.45829999999999</v>
      </c>
      <c r="IZ37" s="163">
        <v>120.119</v>
      </c>
      <c r="JA37" s="163">
        <v>-9.5183999999999997</v>
      </c>
      <c r="JB37" s="164"/>
      <c r="JC37" s="163">
        <v>7.44</v>
      </c>
      <c r="JD37" s="163">
        <v>6.2309999999999999</v>
      </c>
      <c r="JE37" s="163">
        <v>6.181</v>
      </c>
      <c r="JF37" s="163">
        <v>-7.6</v>
      </c>
      <c r="JG37" s="163">
        <v>-12.48</v>
      </c>
      <c r="JH37" s="164"/>
      <c r="JI37" s="163">
        <v>13.1273</v>
      </c>
      <c r="JJ37" s="163">
        <v>-13.9147</v>
      </c>
      <c r="JK37" s="163">
        <v>-49.0745</v>
      </c>
      <c r="JL37" s="163">
        <v>25.8</v>
      </c>
      <c r="JM37" s="163">
        <v>11.811999999999999</v>
      </c>
      <c r="JN37" s="163">
        <v>9.6059999999999999</v>
      </c>
      <c r="JO37" s="164"/>
      <c r="JP37" s="164"/>
      <c r="JQ37" s="163">
        <v>49.176200000000001</v>
      </c>
      <c r="JR37" s="163">
        <v>49.014899999999997</v>
      </c>
      <c r="JS37" s="163">
        <v>48.177700000000002</v>
      </c>
      <c r="JT37" s="164"/>
      <c r="JU37" s="163">
        <v>71.2</v>
      </c>
      <c r="JV37" s="163">
        <v>26.9084</v>
      </c>
      <c r="JW37" s="163">
        <v>7.41</v>
      </c>
      <c r="JX37" s="164"/>
      <c r="JY37" s="163">
        <v>-51.916400000000003</v>
      </c>
      <c r="JZ37" s="163">
        <v>77.888599999999997</v>
      </c>
      <c r="KA37" s="163">
        <v>61.945599999999999</v>
      </c>
      <c r="KB37" s="163">
        <v>-50.5227</v>
      </c>
      <c r="KC37" s="163">
        <v>-75.208799999999997</v>
      </c>
      <c r="KD37" s="163">
        <v>50.522300000000001</v>
      </c>
      <c r="KE37" s="163">
        <v>24.801100000000002</v>
      </c>
      <c r="KF37" s="163">
        <v>-77.099999999999994</v>
      </c>
      <c r="KG37" s="163">
        <v>78.099999999999994</v>
      </c>
      <c r="KH37" s="164"/>
      <c r="KI37" s="164"/>
    </row>
    <row r="38" spans="1:295" ht="18" customHeight="1" x14ac:dyDescent="0.3">
      <c r="A38" s="160" t="s">
        <v>69</v>
      </c>
      <c r="B38" s="160" t="s">
        <v>862</v>
      </c>
      <c r="C38" s="163">
        <v>0</v>
      </c>
      <c r="D38" s="163">
        <v>20.730699999999999</v>
      </c>
      <c r="E38" s="164"/>
      <c r="F38" s="163">
        <v>12.221</v>
      </c>
      <c r="G38" s="163">
        <v>31.810099999999998</v>
      </c>
      <c r="H38" s="164"/>
      <c r="I38" s="163">
        <v>63.511699999999998</v>
      </c>
      <c r="J38" s="163">
        <v>-165.92400000000001</v>
      </c>
      <c r="K38" s="163">
        <v>59.4985</v>
      </c>
      <c r="L38" s="163">
        <v>30.2591</v>
      </c>
      <c r="M38" s="163">
        <v>29.715499999999999</v>
      </c>
      <c r="N38" s="163">
        <v>15.54</v>
      </c>
      <c r="O38" s="163">
        <v>-53.4</v>
      </c>
      <c r="P38" s="163">
        <v>48.4</v>
      </c>
      <c r="Q38" s="163">
        <v>16.559999999999999</v>
      </c>
      <c r="R38" s="163">
        <v>-48.4</v>
      </c>
      <c r="S38" s="163">
        <v>10.3398</v>
      </c>
      <c r="T38" s="163">
        <v>338.54599999999999</v>
      </c>
      <c r="U38" s="163">
        <v>7.5242000000000004</v>
      </c>
      <c r="V38" s="163">
        <v>7.7510000000000003</v>
      </c>
      <c r="W38" s="163">
        <v>12.5908</v>
      </c>
      <c r="X38" s="163">
        <v>6.8689999999999998</v>
      </c>
      <c r="Y38" s="163">
        <v>0.26350000000000001</v>
      </c>
      <c r="Z38" s="163">
        <v>8.2556999999999992</v>
      </c>
      <c r="AA38" s="164"/>
      <c r="AB38" s="164"/>
      <c r="AC38" s="163">
        <v>-45.34</v>
      </c>
      <c r="AD38" s="163">
        <v>-45.69</v>
      </c>
      <c r="AE38" s="164"/>
      <c r="AF38" s="163">
        <v>-15.54</v>
      </c>
      <c r="AG38" s="163">
        <v>52.8</v>
      </c>
      <c r="AH38" s="163">
        <v>-2.3260000000000001</v>
      </c>
      <c r="AI38" s="163">
        <v>0.128</v>
      </c>
      <c r="AJ38" s="163">
        <v>-22.08</v>
      </c>
      <c r="AK38" s="163">
        <v>-22.07</v>
      </c>
      <c r="AL38" s="163">
        <v>-98.2</v>
      </c>
      <c r="AM38" s="163">
        <v>22.16</v>
      </c>
      <c r="AN38" s="163">
        <v>22.46</v>
      </c>
      <c r="AO38" s="163">
        <v>12.345000000000001</v>
      </c>
      <c r="AP38" s="163">
        <v>10.607900000000001</v>
      </c>
      <c r="AQ38" s="163">
        <v>71.225399999999993</v>
      </c>
      <c r="AR38" s="163">
        <v>74.357200000000006</v>
      </c>
      <c r="AS38" s="163">
        <v>24.344100000000001</v>
      </c>
      <c r="AT38" s="163">
        <v>-38.580199999999998</v>
      </c>
      <c r="AU38" s="163">
        <v>-35.248699999999999</v>
      </c>
      <c r="AV38" s="163">
        <v>5.9181999999999997</v>
      </c>
      <c r="AW38" s="163">
        <v>5.8429000000000002</v>
      </c>
      <c r="AX38" s="163">
        <v>65.372100000000003</v>
      </c>
      <c r="AY38" s="163">
        <v>66.845600000000005</v>
      </c>
      <c r="AZ38" s="163">
        <v>-1.0468999999999999</v>
      </c>
      <c r="BA38" s="163">
        <v>-4.5850999999999997</v>
      </c>
      <c r="BB38" s="163">
        <v>-399.4169</v>
      </c>
      <c r="BC38" s="163">
        <v>24.672699999999999</v>
      </c>
      <c r="BD38" s="163">
        <v>-11.5</v>
      </c>
      <c r="BE38" s="163">
        <v>-12.4</v>
      </c>
      <c r="BF38" s="163">
        <v>40.830500000000001</v>
      </c>
      <c r="BG38" s="163">
        <v>40.240200000000002</v>
      </c>
      <c r="BH38" s="163">
        <v>-6.2409999999999997</v>
      </c>
      <c r="BI38" s="164"/>
      <c r="BJ38" s="163">
        <v>-59.494399999999999</v>
      </c>
      <c r="BK38" s="163">
        <v>5.5533999999999999</v>
      </c>
      <c r="BL38" s="163">
        <v>6.6386000000000003</v>
      </c>
      <c r="BM38" s="163">
        <v>4.4607999999999999</v>
      </c>
      <c r="BN38" s="163">
        <v>443.12860000000001</v>
      </c>
      <c r="BO38" s="163">
        <v>119.541</v>
      </c>
      <c r="BP38" s="164"/>
      <c r="BQ38" s="163">
        <v>-421.44260000000003</v>
      </c>
      <c r="BR38" s="163">
        <v>383.57490000000001</v>
      </c>
      <c r="BS38" s="164"/>
      <c r="BT38" s="163">
        <v>-81.430599999999998</v>
      </c>
      <c r="BU38" s="163">
        <v>85.411500000000004</v>
      </c>
      <c r="BV38" s="163">
        <v>86.562600000000003</v>
      </c>
      <c r="BW38" s="163">
        <v>28.95</v>
      </c>
      <c r="BX38" s="163">
        <v>26.43</v>
      </c>
      <c r="BY38" s="163">
        <v>64.180000000000007</v>
      </c>
      <c r="BZ38" s="163">
        <v>82.41</v>
      </c>
      <c r="CA38" s="163">
        <v>-84.522800000000004</v>
      </c>
      <c r="CB38" s="163">
        <v>-85.996300000000005</v>
      </c>
      <c r="CC38" s="163">
        <v>154.04679999999999</v>
      </c>
      <c r="CD38" s="163">
        <v>155.23159999999999</v>
      </c>
      <c r="CE38" s="163">
        <v>18.024000000000001</v>
      </c>
      <c r="CF38" s="163">
        <v>-81.430599999999998</v>
      </c>
      <c r="CG38" s="163">
        <v>-81.351299999999995</v>
      </c>
      <c r="CH38" s="163">
        <v>15.157400000000001</v>
      </c>
      <c r="CI38" s="163">
        <v>-68.610500000000002</v>
      </c>
      <c r="CJ38" s="164"/>
      <c r="CK38" s="164"/>
      <c r="CL38" s="163">
        <v>4.7</v>
      </c>
      <c r="CM38" s="163">
        <v>141</v>
      </c>
      <c r="CN38" s="163">
        <v>-16.66</v>
      </c>
      <c r="CO38" s="163">
        <v>29.3645</v>
      </c>
      <c r="CP38" s="163">
        <v>29.2544</v>
      </c>
      <c r="CQ38" s="163">
        <v>32.317700000000002</v>
      </c>
      <c r="CR38" s="163">
        <v>-75.379400000000004</v>
      </c>
      <c r="CS38" s="163">
        <v>-75.0822</v>
      </c>
      <c r="CT38" s="163">
        <v>35.660400000000003</v>
      </c>
      <c r="CU38" s="163">
        <v>-7.5233999999999996</v>
      </c>
      <c r="CV38" s="163">
        <v>40.831299999999999</v>
      </c>
      <c r="CW38" s="163">
        <v>13.6677</v>
      </c>
      <c r="CX38" s="163">
        <v>55.21</v>
      </c>
      <c r="CY38" s="163">
        <v>88.74</v>
      </c>
      <c r="CZ38" s="163">
        <v>47.5854</v>
      </c>
      <c r="DA38" s="163">
        <v>44.828800000000001</v>
      </c>
      <c r="DB38" s="163">
        <v>-30.5</v>
      </c>
      <c r="DC38" s="164"/>
      <c r="DD38" s="163">
        <v>69.078800000000001</v>
      </c>
      <c r="DE38" s="163">
        <v>68.127499999999998</v>
      </c>
      <c r="DF38" s="163">
        <v>-102.5068</v>
      </c>
      <c r="DG38" s="164"/>
      <c r="DH38" s="163">
        <v>-18.445499999999999</v>
      </c>
      <c r="DI38" s="163">
        <v>-123.8</v>
      </c>
      <c r="DJ38" s="163">
        <v>-122.6</v>
      </c>
      <c r="DK38" s="163">
        <v>31.6708</v>
      </c>
      <c r="DL38" s="163">
        <v>57.723999999999997</v>
      </c>
      <c r="DM38" s="163">
        <v>62.477600000000002</v>
      </c>
      <c r="DN38" s="163">
        <v>80.877700000000004</v>
      </c>
      <c r="DO38" s="163">
        <v>57.3</v>
      </c>
      <c r="DP38" s="163">
        <v>-8.08</v>
      </c>
      <c r="DQ38" s="163">
        <v>60.21</v>
      </c>
      <c r="DR38" s="163">
        <v>99.223100000000002</v>
      </c>
      <c r="DS38" s="163">
        <v>-24.92</v>
      </c>
      <c r="DT38" s="163">
        <v>-25.08</v>
      </c>
      <c r="DU38" s="163">
        <v>116.06</v>
      </c>
      <c r="DV38" s="163">
        <v>69.150000000000006</v>
      </c>
      <c r="DW38" s="163">
        <v>104.5273</v>
      </c>
      <c r="DX38" s="163">
        <v>98.490899999999996</v>
      </c>
      <c r="DY38" s="163">
        <v>-59.410600000000002</v>
      </c>
      <c r="DZ38" s="163">
        <v>-58.954500000000003</v>
      </c>
      <c r="EA38" s="163">
        <v>195.61869999999999</v>
      </c>
      <c r="EB38" s="163">
        <v>150.8922</v>
      </c>
      <c r="EC38" s="163">
        <v>144.4675</v>
      </c>
      <c r="ED38" s="163">
        <v>148.19450000000001</v>
      </c>
      <c r="EE38" s="163">
        <v>6.4798999999999998</v>
      </c>
      <c r="EF38" s="163">
        <v>66.473299999999995</v>
      </c>
      <c r="EG38" s="163">
        <v>-31.297000000000001</v>
      </c>
      <c r="EH38" s="163">
        <v>433.8424</v>
      </c>
      <c r="EI38" s="163">
        <v>-329.65750000000003</v>
      </c>
      <c r="EJ38" s="164"/>
      <c r="EK38" s="163">
        <v>-31.1797</v>
      </c>
      <c r="EL38" s="163">
        <v>-29.410299999999999</v>
      </c>
      <c r="EM38" s="164"/>
      <c r="EN38" s="163">
        <v>-54.257199999999997</v>
      </c>
      <c r="EO38" s="163">
        <v>-51.715899999999998</v>
      </c>
      <c r="EP38" s="163">
        <v>113.712</v>
      </c>
      <c r="EQ38" s="163">
        <v>-75.003399999999999</v>
      </c>
      <c r="ER38" s="163">
        <v>-74.995999999999995</v>
      </c>
      <c r="ES38" s="163">
        <v>56.3001</v>
      </c>
      <c r="ET38" s="163">
        <v>0</v>
      </c>
      <c r="EU38" s="163">
        <v>-10.63</v>
      </c>
      <c r="EV38" s="163">
        <v>87.8</v>
      </c>
      <c r="EW38" s="163">
        <v>12.976800000000001</v>
      </c>
      <c r="EX38" s="163">
        <v>-156.49520000000001</v>
      </c>
      <c r="EY38" s="163">
        <v>-16.086500000000001</v>
      </c>
      <c r="EZ38" s="163">
        <v>-15.3325</v>
      </c>
      <c r="FA38" s="163">
        <v>4.4013999999999998</v>
      </c>
      <c r="FB38" s="163">
        <v>-64.385999999999996</v>
      </c>
      <c r="FC38" s="163">
        <v>31.349399999999999</v>
      </c>
      <c r="FD38" s="164"/>
      <c r="FE38" s="164"/>
      <c r="FF38" s="163">
        <v>4.6303999999999998</v>
      </c>
      <c r="FG38" s="163">
        <v>39.745800000000003</v>
      </c>
      <c r="FH38" s="163">
        <v>39.433</v>
      </c>
      <c r="FI38" s="163">
        <v>38.499400000000001</v>
      </c>
      <c r="FJ38" s="163">
        <v>89.589100000000002</v>
      </c>
      <c r="FK38" s="163">
        <v>88.584400000000002</v>
      </c>
      <c r="FL38" s="163">
        <v>88.416899999999998</v>
      </c>
      <c r="FM38" s="163">
        <v>61.546799999999998</v>
      </c>
      <c r="FN38" s="163">
        <v>61.470100000000002</v>
      </c>
      <c r="FO38" s="163">
        <v>65.790400000000005</v>
      </c>
      <c r="FP38" s="163">
        <v>94.447500000000005</v>
      </c>
      <c r="FQ38" s="163">
        <v>-8.9192</v>
      </c>
      <c r="FR38" s="163">
        <v>-5.21</v>
      </c>
      <c r="FS38" s="163">
        <v>19.078099999999999</v>
      </c>
      <c r="FT38" s="163">
        <v>0.96220000000000006</v>
      </c>
      <c r="FU38" s="163">
        <v>-12.28</v>
      </c>
      <c r="FV38" s="163">
        <v>23.91</v>
      </c>
      <c r="FW38" s="163">
        <v>0</v>
      </c>
      <c r="FX38" s="163">
        <v>9.9337999999999997</v>
      </c>
      <c r="FY38" s="163">
        <v>-10.497999999999999</v>
      </c>
      <c r="FZ38" s="163">
        <v>4.2779999999999996</v>
      </c>
      <c r="GA38" s="164"/>
      <c r="GB38" s="163">
        <v>26.27</v>
      </c>
      <c r="GC38" s="163">
        <v>-93.979900000000001</v>
      </c>
      <c r="GD38" s="163">
        <v>-67.275099999999995</v>
      </c>
      <c r="GE38" s="164"/>
      <c r="GF38" s="163">
        <v>67.749600000000001</v>
      </c>
      <c r="GG38" s="163">
        <v>23.9</v>
      </c>
      <c r="GH38" s="163">
        <v>-20.008400000000002</v>
      </c>
      <c r="GI38" s="164"/>
      <c r="GJ38" s="164"/>
      <c r="GK38" s="163">
        <v>1.9400999999999999</v>
      </c>
      <c r="GL38" s="164"/>
      <c r="GM38" s="164"/>
      <c r="GN38" s="163">
        <v>-11.6812</v>
      </c>
      <c r="GO38" s="163">
        <v>-35.423299999999998</v>
      </c>
      <c r="GP38" s="163">
        <v>21.632000000000001</v>
      </c>
      <c r="GQ38" s="163">
        <v>55.713200000000001</v>
      </c>
      <c r="GR38" s="163">
        <v>62.682499999999997</v>
      </c>
      <c r="GS38" s="163">
        <v>63.978200000000001</v>
      </c>
      <c r="GT38" s="163">
        <v>-126.16540000000001</v>
      </c>
      <c r="GU38" s="163">
        <v>-28.192599999999999</v>
      </c>
      <c r="GV38" s="163">
        <v>32.244799999999998</v>
      </c>
      <c r="GW38" s="163">
        <v>-61.237200000000001</v>
      </c>
      <c r="GX38" s="163">
        <v>11.5943</v>
      </c>
      <c r="GY38" s="163">
        <v>10.6473</v>
      </c>
      <c r="GZ38" s="163">
        <v>10.4536</v>
      </c>
      <c r="HA38" s="164"/>
      <c r="HB38" s="163">
        <v>63.908700000000003</v>
      </c>
      <c r="HC38" s="163">
        <v>64.714299999999994</v>
      </c>
      <c r="HD38" s="163">
        <v>286.2</v>
      </c>
      <c r="HE38" s="163">
        <v>-285.29509999999999</v>
      </c>
      <c r="HF38" s="163">
        <v>-407.36540000000002</v>
      </c>
      <c r="HG38" s="163">
        <v>413.17399999999998</v>
      </c>
      <c r="HH38" s="163">
        <v>405.73309999999998</v>
      </c>
      <c r="HI38" s="163">
        <v>-61.7014</v>
      </c>
      <c r="HJ38" s="163">
        <v>-63.762900000000002</v>
      </c>
      <c r="HK38" s="163">
        <v>-64.562399999999997</v>
      </c>
      <c r="HL38" s="163">
        <v>-57.224899999999998</v>
      </c>
      <c r="HM38" s="163">
        <v>76.388999999999996</v>
      </c>
      <c r="HN38" s="163">
        <v>73.149299999999997</v>
      </c>
      <c r="HO38" s="163">
        <v>-30.891300000000001</v>
      </c>
      <c r="HP38" s="164"/>
      <c r="HQ38" s="163">
        <v>10.813499999999999</v>
      </c>
      <c r="HR38" s="163">
        <v>10.7256</v>
      </c>
      <c r="HS38" s="163">
        <v>-15.9015</v>
      </c>
      <c r="HT38" s="163">
        <v>-14.574299999999999</v>
      </c>
      <c r="HU38" s="163">
        <v>64.19</v>
      </c>
      <c r="HV38" s="163">
        <v>63.5</v>
      </c>
      <c r="HW38" s="163">
        <v>1.1000000000000001</v>
      </c>
      <c r="HX38" s="163">
        <v>1</v>
      </c>
      <c r="HY38" s="164"/>
      <c r="HZ38" s="163">
        <v>-56.64</v>
      </c>
      <c r="IA38" s="163">
        <v>-301.41269999999997</v>
      </c>
      <c r="IB38" s="163">
        <v>88.493300000000005</v>
      </c>
      <c r="IC38" s="163">
        <v>87.961299999999994</v>
      </c>
      <c r="ID38" s="163">
        <v>11.1</v>
      </c>
      <c r="IE38" s="163">
        <v>-68.900000000000006</v>
      </c>
      <c r="IF38" s="163">
        <v>-11.6</v>
      </c>
      <c r="IG38" s="163">
        <v>-11.4</v>
      </c>
      <c r="IH38" s="164"/>
      <c r="II38" s="163">
        <v>1.2316</v>
      </c>
      <c r="IJ38" s="163">
        <v>-401.01760000000002</v>
      </c>
      <c r="IK38" s="163">
        <v>357.62970000000001</v>
      </c>
      <c r="IL38" s="163">
        <v>167.89240000000001</v>
      </c>
      <c r="IM38" s="163">
        <v>134.8091</v>
      </c>
      <c r="IN38" s="163">
        <v>-46.7806</v>
      </c>
      <c r="IO38" s="163">
        <v>-125.6798</v>
      </c>
      <c r="IP38" s="163">
        <v>121.9425</v>
      </c>
      <c r="IQ38" s="163">
        <v>-78.055599999999998</v>
      </c>
      <c r="IR38" s="163">
        <v>-38.337200000000003</v>
      </c>
      <c r="IS38" s="163">
        <v>-122.8869</v>
      </c>
      <c r="IT38" s="163">
        <v>126.0326</v>
      </c>
      <c r="IU38" s="163">
        <v>126.21420000000001</v>
      </c>
      <c r="IV38" s="163">
        <v>77.223500000000001</v>
      </c>
      <c r="IW38" s="163">
        <v>-157.03399999999999</v>
      </c>
      <c r="IX38" s="163">
        <v>39.471600000000002</v>
      </c>
      <c r="IY38" s="163">
        <v>-116.9619</v>
      </c>
      <c r="IZ38" s="163">
        <v>117.5911</v>
      </c>
      <c r="JA38" s="163">
        <v>-9.7024000000000008</v>
      </c>
      <c r="JB38" s="164"/>
      <c r="JC38" s="163">
        <v>7.04</v>
      </c>
      <c r="JD38" s="163">
        <v>6.19</v>
      </c>
      <c r="JE38" s="163">
        <v>6.181</v>
      </c>
      <c r="JF38" s="163">
        <v>-6.72</v>
      </c>
      <c r="JG38" s="163">
        <v>-13.04</v>
      </c>
      <c r="JH38" s="164"/>
      <c r="JI38" s="163">
        <v>13.8903</v>
      </c>
      <c r="JJ38" s="163">
        <v>-16.435500000000001</v>
      </c>
      <c r="JK38" s="163">
        <v>-48.897500000000001</v>
      </c>
      <c r="JL38" s="163">
        <v>24.5</v>
      </c>
      <c r="JM38" s="163">
        <v>11.093999999999999</v>
      </c>
      <c r="JN38" s="163">
        <v>9.92</v>
      </c>
      <c r="JO38" s="164"/>
      <c r="JP38" s="164"/>
      <c r="JQ38" s="163">
        <v>48.707099999999997</v>
      </c>
      <c r="JR38" s="163">
        <v>49.721800000000002</v>
      </c>
      <c r="JS38" s="163">
        <v>48.902200000000001</v>
      </c>
      <c r="JT38" s="164"/>
      <c r="JU38" s="163">
        <v>69.599999999999994</v>
      </c>
      <c r="JV38" s="163">
        <v>26.593900000000001</v>
      </c>
      <c r="JW38" s="163">
        <v>7.68</v>
      </c>
      <c r="JX38" s="164"/>
      <c r="JY38" s="163">
        <v>-56.131999999999998</v>
      </c>
      <c r="JZ38" s="163">
        <v>81.177999999999997</v>
      </c>
      <c r="KA38" s="163">
        <v>66.448400000000007</v>
      </c>
      <c r="KB38" s="163">
        <v>-55.243299999999998</v>
      </c>
      <c r="KC38" s="163">
        <v>-81.272400000000005</v>
      </c>
      <c r="KD38" s="163">
        <v>55.704900000000002</v>
      </c>
      <c r="KE38" s="163">
        <v>23.2866</v>
      </c>
      <c r="KF38" s="163">
        <v>-76.2</v>
      </c>
      <c r="KG38" s="163">
        <v>76.2</v>
      </c>
      <c r="KH38" s="164"/>
      <c r="KI38" s="164"/>
    </row>
    <row r="39" spans="1:295" ht="18" customHeight="1" x14ac:dyDescent="0.3">
      <c r="A39" s="160" t="s">
        <v>69</v>
      </c>
      <c r="B39" s="160" t="s">
        <v>863</v>
      </c>
      <c r="C39" s="163">
        <v>0</v>
      </c>
      <c r="D39" s="164"/>
      <c r="E39" s="164"/>
      <c r="F39" s="163">
        <v>11.831300000000001</v>
      </c>
      <c r="G39" s="164"/>
      <c r="H39" s="164"/>
      <c r="I39" s="163">
        <v>64.203400000000002</v>
      </c>
      <c r="J39" s="163">
        <v>-172.30940000000001</v>
      </c>
      <c r="K39" s="163">
        <v>60.272399999999998</v>
      </c>
      <c r="L39" s="163">
        <v>30.5791</v>
      </c>
      <c r="M39" s="164"/>
      <c r="N39" s="163">
        <v>17.760000000000002</v>
      </c>
      <c r="O39" s="163">
        <v>-53.825000000000003</v>
      </c>
      <c r="P39" s="164"/>
      <c r="Q39" s="163">
        <v>15.731999999999999</v>
      </c>
      <c r="R39" s="163">
        <v>-48.4</v>
      </c>
      <c r="S39" s="163">
        <v>9.5922000000000001</v>
      </c>
      <c r="T39" s="163">
        <v>346.2946</v>
      </c>
      <c r="U39" s="163">
        <v>7.6993</v>
      </c>
      <c r="V39" s="163">
        <v>7.6369999999999996</v>
      </c>
      <c r="W39" s="163">
        <v>12.438700000000001</v>
      </c>
      <c r="X39" s="163">
        <v>6.91</v>
      </c>
      <c r="Y39" s="163">
        <v>0.17519999999999999</v>
      </c>
      <c r="Z39" s="163">
        <v>7.8422000000000001</v>
      </c>
      <c r="AA39" s="164"/>
      <c r="AB39" s="164"/>
      <c r="AC39" s="163">
        <v>-43.77</v>
      </c>
      <c r="AD39" s="163">
        <v>-43.86</v>
      </c>
      <c r="AE39" s="164"/>
      <c r="AF39" s="163">
        <v>-17.760000000000002</v>
      </c>
      <c r="AG39" s="163">
        <v>52.8</v>
      </c>
      <c r="AH39" s="163">
        <v>-2.2320000000000002</v>
      </c>
      <c r="AI39" s="163">
        <v>0.13100000000000001</v>
      </c>
      <c r="AJ39" s="163">
        <v>-19.43</v>
      </c>
      <c r="AK39" s="163">
        <v>-19.61</v>
      </c>
      <c r="AL39" s="163">
        <v>-100</v>
      </c>
      <c r="AM39" s="163">
        <v>19.670000000000002</v>
      </c>
      <c r="AN39" s="163">
        <v>19.72</v>
      </c>
      <c r="AO39" s="163">
        <v>13.187799999999999</v>
      </c>
      <c r="AP39" s="163">
        <v>9.9389000000000003</v>
      </c>
      <c r="AQ39" s="163">
        <v>70.382000000000005</v>
      </c>
      <c r="AR39" s="163">
        <v>73.435299999999998</v>
      </c>
      <c r="AS39" s="163">
        <v>25.231100000000001</v>
      </c>
      <c r="AT39" s="163">
        <v>-39.518000000000001</v>
      </c>
      <c r="AU39" s="163">
        <v>-38.915700000000001</v>
      </c>
      <c r="AV39" s="163">
        <v>5.3509000000000002</v>
      </c>
      <c r="AW39" s="163">
        <v>5.8906999999999998</v>
      </c>
      <c r="AX39" s="163">
        <v>65.907899999999998</v>
      </c>
      <c r="AY39" s="163">
        <v>67.247500000000002</v>
      </c>
      <c r="AZ39" s="163">
        <v>-0.52349999999999997</v>
      </c>
      <c r="BA39" s="163">
        <v>-2.7307999999999999</v>
      </c>
      <c r="BB39" s="163">
        <v>-403.64699999999999</v>
      </c>
      <c r="BC39" s="163">
        <v>25.6477</v>
      </c>
      <c r="BD39" s="163">
        <v>-11.9</v>
      </c>
      <c r="BE39" s="163">
        <v>-12.7</v>
      </c>
      <c r="BF39" s="163">
        <v>43.967199999999998</v>
      </c>
      <c r="BG39" s="163">
        <v>43.385800000000003</v>
      </c>
      <c r="BH39" s="163">
        <v>-6.3034999999999997</v>
      </c>
      <c r="BI39" s="164"/>
      <c r="BJ39" s="163">
        <v>-64.348100000000002</v>
      </c>
      <c r="BK39" s="163">
        <v>5.3425000000000002</v>
      </c>
      <c r="BL39" s="163">
        <v>6.9489000000000001</v>
      </c>
      <c r="BM39" s="163">
        <v>4.8196000000000003</v>
      </c>
      <c r="BN39" s="163">
        <v>442.8845</v>
      </c>
      <c r="BO39" s="163">
        <v>113.834</v>
      </c>
      <c r="BP39" s="164"/>
      <c r="BQ39" s="163">
        <v>-417.10320000000002</v>
      </c>
      <c r="BR39" s="163">
        <v>378.01960000000003</v>
      </c>
      <c r="BS39" s="164"/>
      <c r="BT39" s="163">
        <v>-93.261300000000006</v>
      </c>
      <c r="BU39" s="163">
        <v>96.147999999999996</v>
      </c>
      <c r="BV39" s="163">
        <v>86.702399999999997</v>
      </c>
      <c r="BW39" s="163">
        <v>28.56</v>
      </c>
      <c r="BX39" s="163">
        <v>25.94</v>
      </c>
      <c r="BY39" s="164"/>
      <c r="BZ39" s="164"/>
      <c r="CA39" s="163">
        <v>-76.083500000000001</v>
      </c>
      <c r="CB39" s="163">
        <v>-75.145799999999994</v>
      </c>
      <c r="CC39" s="163">
        <v>147.9639</v>
      </c>
      <c r="CD39" s="163">
        <v>149.35570000000001</v>
      </c>
      <c r="CE39" s="163">
        <v>18.337499999999999</v>
      </c>
      <c r="CF39" s="163">
        <v>-82.358500000000006</v>
      </c>
      <c r="CG39" s="163">
        <v>-80.511399999999995</v>
      </c>
      <c r="CH39" s="163">
        <v>16.071000000000002</v>
      </c>
      <c r="CI39" s="163">
        <v>-66.603099999999998</v>
      </c>
      <c r="CJ39" s="164"/>
      <c r="CK39" s="164"/>
      <c r="CL39" s="163">
        <v>16</v>
      </c>
      <c r="CM39" s="163">
        <v>132.30000000000001</v>
      </c>
      <c r="CN39" s="163">
        <v>-16.54</v>
      </c>
      <c r="CO39" s="163">
        <v>33.557400000000001</v>
      </c>
      <c r="CP39" s="163">
        <v>33.025300000000001</v>
      </c>
      <c r="CQ39" s="163">
        <v>34.103900000000003</v>
      </c>
      <c r="CR39" s="163">
        <v>-73.473100000000002</v>
      </c>
      <c r="CS39" s="163">
        <v>-72.345399999999998</v>
      </c>
      <c r="CT39" s="163">
        <v>29.310199999999998</v>
      </c>
      <c r="CU39" s="163">
        <v>-3.3942000000000001</v>
      </c>
      <c r="CV39" s="163">
        <v>33.653799999999997</v>
      </c>
      <c r="CW39" s="163">
        <v>13.7201</v>
      </c>
      <c r="CX39" s="163">
        <v>50.54</v>
      </c>
      <c r="CY39" s="163">
        <v>87.74</v>
      </c>
      <c r="CZ39" s="163">
        <v>48.288600000000002</v>
      </c>
      <c r="DA39" s="163">
        <v>45.561199999999999</v>
      </c>
      <c r="DB39" s="163">
        <v>-30.56</v>
      </c>
      <c r="DC39" s="164"/>
      <c r="DD39" s="163">
        <v>66.946399999999997</v>
      </c>
      <c r="DE39" s="163">
        <v>67.038200000000003</v>
      </c>
      <c r="DF39" s="163">
        <v>-88.1691</v>
      </c>
      <c r="DG39" s="164"/>
      <c r="DH39" s="163">
        <v>-18.429099999999998</v>
      </c>
      <c r="DI39" s="163">
        <v>-124.1</v>
      </c>
      <c r="DJ39" s="163">
        <v>-124.7</v>
      </c>
      <c r="DK39" s="163">
        <v>31.126999999999999</v>
      </c>
      <c r="DL39" s="163">
        <v>57.138100000000001</v>
      </c>
      <c r="DM39" s="163">
        <v>61.0687</v>
      </c>
      <c r="DN39" s="164"/>
      <c r="DO39" s="163">
        <v>56.7</v>
      </c>
      <c r="DP39" s="163">
        <v>-7.33</v>
      </c>
      <c r="DQ39" s="163">
        <v>56.402999999999999</v>
      </c>
      <c r="DR39" s="163">
        <v>86.2774</v>
      </c>
      <c r="DS39" s="163">
        <v>-25.81</v>
      </c>
      <c r="DT39" s="163">
        <v>-25.73</v>
      </c>
      <c r="DU39" s="163">
        <v>109.28</v>
      </c>
      <c r="DV39" s="163">
        <v>68.25</v>
      </c>
      <c r="DW39" s="163">
        <v>87.090900000000005</v>
      </c>
      <c r="DX39" s="163">
        <v>86.090900000000005</v>
      </c>
      <c r="DY39" s="163">
        <v>-56.809199999999997</v>
      </c>
      <c r="DZ39" s="163">
        <v>-56.054499999999997</v>
      </c>
      <c r="EA39" s="163">
        <v>186.1499</v>
      </c>
      <c r="EB39" s="163">
        <v>143.5951</v>
      </c>
      <c r="EC39" s="163">
        <v>138.82939999999999</v>
      </c>
      <c r="ED39" s="163">
        <v>141.1927</v>
      </c>
      <c r="EE39" s="163">
        <v>-7.5784000000000002</v>
      </c>
      <c r="EF39" s="163">
        <v>66.619500000000002</v>
      </c>
      <c r="EG39" s="163">
        <v>-30.515000000000001</v>
      </c>
      <c r="EH39" s="163">
        <v>426.8152</v>
      </c>
      <c r="EI39" s="163">
        <v>-315.70409999999998</v>
      </c>
      <c r="EJ39" s="164"/>
      <c r="EK39" s="163">
        <v>-32.750900000000001</v>
      </c>
      <c r="EL39" s="163">
        <v>-29.838799999999999</v>
      </c>
      <c r="EM39" s="164"/>
      <c r="EN39" s="163">
        <v>-53.247500000000002</v>
      </c>
      <c r="EO39" s="163">
        <v>-51.347099999999998</v>
      </c>
      <c r="EP39" s="163">
        <v>145.97999999999999</v>
      </c>
      <c r="EQ39" s="163">
        <v>-70.331299999999999</v>
      </c>
      <c r="ER39" s="163">
        <v>-74.022300000000001</v>
      </c>
      <c r="ES39" s="163">
        <v>50.478499999999997</v>
      </c>
      <c r="ET39" s="163">
        <v>0</v>
      </c>
      <c r="EU39" s="163">
        <v>-16.440000000000001</v>
      </c>
      <c r="EV39" s="163">
        <v>77.2</v>
      </c>
      <c r="EW39" s="163">
        <v>12.919600000000001</v>
      </c>
      <c r="EX39" s="163">
        <v>-158.57149999999999</v>
      </c>
      <c r="EY39" s="163">
        <v>-16.422499999999999</v>
      </c>
      <c r="EZ39" s="163">
        <v>-16.011199999999999</v>
      </c>
      <c r="FA39" s="163">
        <v>6.2099000000000002</v>
      </c>
      <c r="FB39" s="163">
        <v>-64.223600000000005</v>
      </c>
      <c r="FC39" s="163">
        <v>30.773499999999999</v>
      </c>
      <c r="FD39" s="164"/>
      <c r="FE39" s="164"/>
      <c r="FF39" s="163">
        <v>4.4401000000000002</v>
      </c>
      <c r="FG39" s="163">
        <v>40.463200000000001</v>
      </c>
      <c r="FH39" s="163">
        <v>40.795900000000003</v>
      </c>
      <c r="FI39" s="163">
        <v>38.693899999999999</v>
      </c>
      <c r="FJ39" s="163">
        <v>76.192599999999999</v>
      </c>
      <c r="FK39" s="163">
        <v>76.360100000000003</v>
      </c>
      <c r="FL39" s="163">
        <v>86.5749</v>
      </c>
      <c r="FM39" s="163">
        <v>59.062100000000001</v>
      </c>
      <c r="FN39" s="163">
        <v>58.2973</v>
      </c>
      <c r="FO39" s="163">
        <v>68.245900000000006</v>
      </c>
      <c r="FP39" s="163">
        <v>97.171499999999995</v>
      </c>
      <c r="FQ39" s="163">
        <v>-8.9192</v>
      </c>
      <c r="FR39" s="163">
        <v>-4.97</v>
      </c>
      <c r="FS39" s="163">
        <v>19.173300000000001</v>
      </c>
      <c r="FT39" s="163">
        <v>0.89270000000000005</v>
      </c>
      <c r="FU39" s="163">
        <v>-12.37</v>
      </c>
      <c r="FV39" s="163">
        <v>23.64</v>
      </c>
      <c r="FW39" s="163">
        <v>0</v>
      </c>
      <c r="FX39" s="163">
        <v>9.8747000000000007</v>
      </c>
      <c r="FY39" s="163">
        <v>-10.257</v>
      </c>
      <c r="FZ39" s="163">
        <v>4.4859999999999998</v>
      </c>
      <c r="GA39" s="164"/>
      <c r="GB39" s="163">
        <v>27.19</v>
      </c>
      <c r="GC39" s="163">
        <v>-97.813999999999993</v>
      </c>
      <c r="GD39" s="163">
        <v>-66.458799999999997</v>
      </c>
      <c r="GE39" s="163">
        <v>19.13</v>
      </c>
      <c r="GF39" s="163">
        <v>71.043899999999994</v>
      </c>
      <c r="GG39" s="163">
        <v>25.3</v>
      </c>
      <c r="GH39" s="163">
        <v>-19.237200000000001</v>
      </c>
      <c r="GI39" s="164"/>
      <c r="GJ39" s="164"/>
      <c r="GK39" s="163">
        <v>1.9588000000000001</v>
      </c>
      <c r="GL39" s="164"/>
      <c r="GM39" s="164"/>
      <c r="GN39" s="163">
        <v>-11.426600000000001</v>
      </c>
      <c r="GO39" s="163">
        <v>-35.250999999999998</v>
      </c>
      <c r="GP39" s="163">
        <v>22.606999999999999</v>
      </c>
      <c r="GQ39" s="163">
        <v>55.209000000000003</v>
      </c>
      <c r="GR39" s="163">
        <v>64.933499999999995</v>
      </c>
      <c r="GS39" s="163">
        <v>66.581999999999994</v>
      </c>
      <c r="GT39" s="163">
        <v>-125.45910000000001</v>
      </c>
      <c r="GU39" s="164"/>
      <c r="GV39" s="163">
        <v>31.7394</v>
      </c>
      <c r="GW39" s="163">
        <v>-61.564799999999998</v>
      </c>
      <c r="GX39" s="163">
        <v>11.469799999999999</v>
      </c>
      <c r="GY39" s="163">
        <v>10.9207</v>
      </c>
      <c r="GZ39" s="163">
        <v>10.5169</v>
      </c>
      <c r="HA39" s="164"/>
      <c r="HB39" s="163">
        <v>64.823999999999998</v>
      </c>
      <c r="HC39" s="163">
        <v>65.787400000000005</v>
      </c>
      <c r="HD39" s="163">
        <v>279.89999999999998</v>
      </c>
      <c r="HE39" s="163">
        <v>-281.3897</v>
      </c>
      <c r="HF39" s="163">
        <v>-406.07080000000002</v>
      </c>
      <c r="HG39" s="163">
        <v>401.58109999999999</v>
      </c>
      <c r="HH39" s="163">
        <v>401.26799999999997</v>
      </c>
      <c r="HI39" s="163">
        <v>-62.562899999999999</v>
      </c>
      <c r="HJ39" s="163">
        <v>-63.874699999999997</v>
      </c>
      <c r="HK39" s="163">
        <v>-62.869700000000002</v>
      </c>
      <c r="HL39" s="163">
        <v>-55.605600000000003</v>
      </c>
      <c r="HM39" s="163">
        <v>78.100999999999999</v>
      </c>
      <c r="HN39" s="163">
        <v>76.710400000000007</v>
      </c>
      <c r="HO39" s="164"/>
      <c r="HP39" s="164"/>
      <c r="HQ39" s="163">
        <v>12.516400000000001</v>
      </c>
      <c r="HR39" s="163">
        <v>11.725300000000001</v>
      </c>
      <c r="HS39" s="163">
        <v>-16.970300000000002</v>
      </c>
      <c r="HT39" s="163">
        <v>-15.5405</v>
      </c>
      <c r="HU39" s="163">
        <v>62.37</v>
      </c>
      <c r="HV39" s="163">
        <v>62.23</v>
      </c>
      <c r="HW39" s="163">
        <v>0.7</v>
      </c>
      <c r="HX39" s="163">
        <v>0.9</v>
      </c>
      <c r="HY39" s="164"/>
      <c r="HZ39" s="163">
        <v>-54</v>
      </c>
      <c r="IA39" s="163">
        <v>-293.16950000000003</v>
      </c>
      <c r="IB39" s="163">
        <v>87.2286</v>
      </c>
      <c r="IC39" s="163">
        <v>87.1</v>
      </c>
      <c r="ID39" s="163">
        <v>11.1</v>
      </c>
      <c r="IE39" s="163">
        <v>-68.099999999999994</v>
      </c>
      <c r="IF39" s="163">
        <v>-12.2</v>
      </c>
      <c r="IG39" s="163">
        <v>-12.1</v>
      </c>
      <c r="IH39" s="164"/>
      <c r="II39" s="164"/>
      <c r="IJ39" s="163">
        <v>-396.45229999999998</v>
      </c>
      <c r="IK39" s="163">
        <v>342.6902</v>
      </c>
      <c r="IL39" s="163">
        <v>167.12989999999999</v>
      </c>
      <c r="IM39" s="163">
        <v>135.0291</v>
      </c>
      <c r="IN39" s="163">
        <v>-45.035400000000003</v>
      </c>
      <c r="IO39" s="163">
        <v>-129.49969999999999</v>
      </c>
      <c r="IP39" s="163">
        <v>122.6716</v>
      </c>
      <c r="IQ39" s="163">
        <v>-75.432500000000005</v>
      </c>
      <c r="IR39" s="163">
        <v>-38.880400000000002</v>
      </c>
      <c r="IS39" s="163">
        <v>-127.52930000000001</v>
      </c>
      <c r="IT39" s="163">
        <v>124.7133</v>
      </c>
      <c r="IU39" s="163">
        <v>125.8317</v>
      </c>
      <c r="IV39" s="163">
        <v>78.217799999999997</v>
      </c>
      <c r="IW39" s="163">
        <v>-162.0993</v>
      </c>
      <c r="IX39" s="163">
        <v>40.778399999999998</v>
      </c>
      <c r="IY39" s="163">
        <v>-119.68470000000001</v>
      </c>
      <c r="IZ39" s="163">
        <v>121.5428</v>
      </c>
      <c r="JA39" s="163">
        <v>-9.4662000000000006</v>
      </c>
      <c r="JB39" s="164"/>
      <c r="JC39" s="163">
        <v>6.24</v>
      </c>
      <c r="JD39" s="163">
        <v>6.181</v>
      </c>
      <c r="JE39" s="163">
        <v>6.173</v>
      </c>
      <c r="JF39" s="163">
        <v>-6.24</v>
      </c>
      <c r="JG39" s="163">
        <v>-13.36</v>
      </c>
      <c r="JH39" s="164"/>
      <c r="JI39" s="163">
        <v>14.122199999999999</v>
      </c>
      <c r="JJ39" s="163">
        <v>-15.117100000000001</v>
      </c>
      <c r="JK39" s="163">
        <v>-48.693100000000001</v>
      </c>
      <c r="JL39" s="163">
        <v>24.6</v>
      </c>
      <c r="JM39" s="163">
        <v>11.159000000000001</v>
      </c>
      <c r="JN39" s="163">
        <v>9.8089999999999993</v>
      </c>
      <c r="JO39" s="164"/>
      <c r="JP39" s="164"/>
      <c r="JQ39" s="163">
        <v>50.945300000000003</v>
      </c>
      <c r="JR39" s="163">
        <v>49.668399999999998</v>
      </c>
      <c r="JS39" s="163">
        <v>50.037300000000002</v>
      </c>
      <c r="JT39" s="164"/>
      <c r="JU39" s="163">
        <v>69.2</v>
      </c>
      <c r="JV39" s="163">
        <v>26.109400000000001</v>
      </c>
      <c r="JW39" s="163">
        <v>7.58</v>
      </c>
      <c r="JX39" s="164"/>
      <c r="JY39" s="163">
        <v>-54.917499999999997</v>
      </c>
      <c r="JZ39" s="163">
        <v>80.905900000000003</v>
      </c>
      <c r="KA39" s="163">
        <v>64.676299999999998</v>
      </c>
      <c r="KB39" s="163">
        <v>-55.002200000000002</v>
      </c>
      <c r="KC39" s="163">
        <v>-79.013499999999993</v>
      </c>
      <c r="KD39" s="163">
        <v>54.231699999999996</v>
      </c>
      <c r="KE39" s="163">
        <v>23.351500000000001</v>
      </c>
      <c r="KF39" s="163">
        <v>-74.900000000000006</v>
      </c>
      <c r="KG39" s="163">
        <v>77.7</v>
      </c>
      <c r="KH39" s="164"/>
      <c r="KI39" s="164"/>
    </row>
    <row r="40" spans="1:295" ht="18" customHeight="1" x14ac:dyDescent="0.3">
      <c r="A40" s="160" t="s">
        <v>69</v>
      </c>
      <c r="B40" s="160" t="s">
        <v>864</v>
      </c>
      <c r="C40" s="165">
        <v>0</v>
      </c>
      <c r="D40" s="165">
        <v>20.737100000000002</v>
      </c>
      <c r="E40" s="166"/>
      <c r="F40" s="165">
        <v>11.6778</v>
      </c>
      <c r="G40" s="165">
        <v>31.2944</v>
      </c>
      <c r="H40" s="166"/>
      <c r="I40" s="165">
        <v>63.000399999999999</v>
      </c>
      <c r="J40" s="165">
        <v>-162.2893</v>
      </c>
      <c r="K40" s="165">
        <v>57.968200000000003</v>
      </c>
      <c r="L40" s="165">
        <v>29.615100000000002</v>
      </c>
      <c r="M40" s="165">
        <v>29.106300000000001</v>
      </c>
      <c r="N40" s="165">
        <v>19.98</v>
      </c>
      <c r="O40" s="165">
        <v>-55.293999999999997</v>
      </c>
      <c r="P40" s="165">
        <v>50.6</v>
      </c>
      <c r="Q40" s="165">
        <v>18.216000000000001</v>
      </c>
      <c r="R40" s="165">
        <v>-48.4</v>
      </c>
      <c r="S40" s="165">
        <v>10.4101</v>
      </c>
      <c r="T40" s="165">
        <v>337.37580000000003</v>
      </c>
      <c r="U40" s="165">
        <v>7.1181000000000001</v>
      </c>
      <c r="V40" s="165">
        <v>7.0305999999999997</v>
      </c>
      <c r="W40" s="165">
        <v>10.8744</v>
      </c>
      <c r="X40" s="165">
        <v>5.3959000000000001</v>
      </c>
      <c r="Y40" s="165">
        <v>0.2361</v>
      </c>
      <c r="Z40" s="165">
        <v>7.9143999999999997</v>
      </c>
      <c r="AA40" s="166"/>
      <c r="AB40" s="166"/>
      <c r="AC40" s="165">
        <v>-42.03</v>
      </c>
      <c r="AD40" s="165">
        <v>-42.08</v>
      </c>
      <c r="AE40" s="166"/>
      <c r="AF40" s="165">
        <v>-19.98</v>
      </c>
      <c r="AG40" s="165">
        <v>55</v>
      </c>
      <c r="AH40" s="165">
        <v>-2.226</v>
      </c>
      <c r="AI40" s="165">
        <v>0.13</v>
      </c>
      <c r="AJ40" s="165">
        <v>-18.309999999999999</v>
      </c>
      <c r="AK40" s="165">
        <v>-18.32</v>
      </c>
      <c r="AL40" s="165">
        <v>-99.34</v>
      </c>
      <c r="AM40" s="165">
        <v>18.41</v>
      </c>
      <c r="AN40" s="165">
        <v>18.670000000000002</v>
      </c>
      <c r="AO40" s="165">
        <v>13.352499999999999</v>
      </c>
      <c r="AP40" s="165">
        <v>9.7065999999999999</v>
      </c>
      <c r="AQ40" s="165">
        <v>68.682400000000001</v>
      </c>
      <c r="AR40" s="165">
        <v>71.638000000000005</v>
      </c>
      <c r="AS40" s="165">
        <v>21.404900000000001</v>
      </c>
      <c r="AT40" s="165">
        <v>-41.929200000000002</v>
      </c>
      <c r="AU40" s="165">
        <v>-41.244</v>
      </c>
      <c r="AV40" s="165">
        <v>7.9241999999999999</v>
      </c>
      <c r="AW40" s="165">
        <v>8.2119999999999997</v>
      </c>
      <c r="AX40" s="165">
        <v>62.960799999999999</v>
      </c>
      <c r="AY40" s="165">
        <v>65.238100000000003</v>
      </c>
      <c r="AZ40" s="165">
        <v>0</v>
      </c>
      <c r="BA40" s="165">
        <v>-0.69320000000000004</v>
      </c>
      <c r="BB40" s="165">
        <v>-376.7638</v>
      </c>
      <c r="BC40" s="165">
        <v>24.647500000000001</v>
      </c>
      <c r="BD40" s="165">
        <v>-11.4</v>
      </c>
      <c r="BE40" s="165">
        <v>-12</v>
      </c>
      <c r="BF40" s="165">
        <v>46.750799999999998</v>
      </c>
      <c r="BG40" s="165">
        <v>46.899900000000002</v>
      </c>
      <c r="BH40" s="165">
        <v>-5.7278000000000002</v>
      </c>
      <c r="BI40" s="166"/>
      <c r="BJ40" s="165">
        <v>-65.231700000000004</v>
      </c>
      <c r="BK40" s="165">
        <v>6.03</v>
      </c>
      <c r="BL40" s="165">
        <v>7.4310999999999998</v>
      </c>
      <c r="BM40" s="165">
        <v>4.9926000000000004</v>
      </c>
      <c r="BN40" s="165">
        <v>419.78199999999998</v>
      </c>
      <c r="BO40" s="165">
        <v>100.77209999999999</v>
      </c>
      <c r="BP40" s="166"/>
      <c r="BQ40" s="165">
        <v>-398.28</v>
      </c>
      <c r="BR40" s="165">
        <v>362.23840000000001</v>
      </c>
      <c r="BS40" s="166"/>
      <c r="BT40" s="165">
        <v>-85.075000000000003</v>
      </c>
      <c r="BU40" s="165">
        <v>88.088499999999996</v>
      </c>
      <c r="BV40" s="165">
        <v>86.4529</v>
      </c>
      <c r="BW40" s="165">
        <v>28.03</v>
      </c>
      <c r="BX40" s="165">
        <v>24.76</v>
      </c>
      <c r="BY40" s="165">
        <v>62.78</v>
      </c>
      <c r="BZ40" s="166"/>
      <c r="CA40" s="165">
        <v>-71.662899999999993</v>
      </c>
      <c r="CB40" s="165">
        <v>-69.921400000000006</v>
      </c>
      <c r="CC40" s="165">
        <v>144.12960000000001</v>
      </c>
      <c r="CD40" s="165">
        <v>144.3725</v>
      </c>
      <c r="CE40" s="165">
        <v>19.144300000000001</v>
      </c>
      <c r="CF40" s="165">
        <v>-73.382599999999996</v>
      </c>
      <c r="CG40" s="165">
        <v>-72.440600000000003</v>
      </c>
      <c r="CH40" s="165">
        <v>2.3231000000000002</v>
      </c>
      <c r="CI40" s="165">
        <v>-61.584899999999998</v>
      </c>
      <c r="CJ40" s="166"/>
      <c r="CK40" s="166"/>
      <c r="CL40" s="165">
        <v>21.4</v>
      </c>
      <c r="CM40" s="165">
        <v>123.1</v>
      </c>
      <c r="CN40" s="165">
        <v>-15.17</v>
      </c>
      <c r="CO40" s="165">
        <v>38.153100000000002</v>
      </c>
      <c r="CP40" s="165">
        <v>37.577300000000001</v>
      </c>
      <c r="CQ40" s="165">
        <v>38.319699999999997</v>
      </c>
      <c r="CR40" s="165">
        <v>-64.585800000000006</v>
      </c>
      <c r="CS40" s="165">
        <v>-63.460599999999999</v>
      </c>
      <c r="CT40" s="165">
        <v>14.445399999999999</v>
      </c>
      <c r="CU40" s="165">
        <v>2.9986999999999999</v>
      </c>
      <c r="CV40" s="165">
        <v>17.6755</v>
      </c>
      <c r="CW40" s="165">
        <v>13.716100000000001</v>
      </c>
      <c r="CX40" s="165">
        <v>46.22</v>
      </c>
      <c r="CY40" s="165">
        <v>82.97</v>
      </c>
      <c r="CZ40" s="165">
        <v>46.882300000000001</v>
      </c>
      <c r="DA40" s="166"/>
      <c r="DB40" s="165">
        <v>-29.83</v>
      </c>
      <c r="DC40" s="165">
        <v>-3.0143</v>
      </c>
      <c r="DD40" s="165">
        <v>62.945900000000002</v>
      </c>
      <c r="DE40" s="165">
        <v>61.661499999999997</v>
      </c>
      <c r="DF40" s="165">
        <v>-83.898899999999998</v>
      </c>
      <c r="DG40" s="166"/>
      <c r="DH40" s="165">
        <v>-18.025500000000001</v>
      </c>
      <c r="DI40" s="165">
        <v>-119.3</v>
      </c>
      <c r="DJ40" s="165">
        <v>-118</v>
      </c>
      <c r="DK40" s="165">
        <v>30.572199999999999</v>
      </c>
      <c r="DL40" s="165">
        <v>55.380200000000002</v>
      </c>
      <c r="DM40" s="165">
        <v>59.190100000000001</v>
      </c>
      <c r="DN40" s="165">
        <v>78.533900000000003</v>
      </c>
      <c r="DO40" s="165">
        <v>54.86</v>
      </c>
      <c r="DP40" s="165">
        <v>-7.13</v>
      </c>
      <c r="DQ40" s="165">
        <v>54.756</v>
      </c>
      <c r="DR40" s="165">
        <v>82.889700000000005</v>
      </c>
      <c r="DS40" s="165">
        <v>-29.41</v>
      </c>
      <c r="DT40" s="165">
        <v>-29.65</v>
      </c>
      <c r="DU40" s="165">
        <v>124.07</v>
      </c>
      <c r="DV40" s="165">
        <v>67.7</v>
      </c>
      <c r="DW40" s="165">
        <v>84.181799999999996</v>
      </c>
      <c r="DX40" s="165">
        <v>82.690899999999999</v>
      </c>
      <c r="DY40" s="165">
        <v>-52.8596</v>
      </c>
      <c r="DZ40" s="165">
        <v>-51.818199999999997</v>
      </c>
      <c r="EA40" s="165">
        <v>185.32140000000001</v>
      </c>
      <c r="EB40" s="165">
        <v>143.9736</v>
      </c>
      <c r="EC40" s="165">
        <v>138.1062</v>
      </c>
      <c r="ED40" s="165">
        <v>141.87780000000001</v>
      </c>
      <c r="EE40" s="165">
        <v>15.172700000000001</v>
      </c>
      <c r="EF40" s="165">
        <v>65.030900000000003</v>
      </c>
      <c r="EG40" s="165">
        <v>-28.623000000000001</v>
      </c>
      <c r="EH40" s="165">
        <v>407.36579999999998</v>
      </c>
      <c r="EI40" s="165">
        <v>-205.74719999999999</v>
      </c>
      <c r="EJ40" s="166"/>
      <c r="EK40" s="165">
        <v>-31.779199999999999</v>
      </c>
      <c r="EL40" s="165">
        <v>-29.838000000000001</v>
      </c>
      <c r="EM40" s="166"/>
      <c r="EN40" s="165">
        <v>-49.128300000000003</v>
      </c>
      <c r="EO40" s="165">
        <v>-45.459499999999998</v>
      </c>
      <c r="EP40" s="165">
        <v>155.196</v>
      </c>
      <c r="EQ40" s="165">
        <v>-74.986000000000004</v>
      </c>
      <c r="ER40" s="165">
        <v>-74.752300000000005</v>
      </c>
      <c r="ES40" s="165">
        <v>39.633499999999998</v>
      </c>
      <c r="ET40" s="165">
        <v>0</v>
      </c>
      <c r="EU40" s="165">
        <v>-11.93</v>
      </c>
      <c r="EV40" s="165">
        <v>92.2</v>
      </c>
      <c r="EW40" s="165">
        <v>12.266299999999999</v>
      </c>
      <c r="EX40" s="165">
        <v>-146.53149999999999</v>
      </c>
      <c r="EY40" s="165">
        <v>-14.9703</v>
      </c>
      <c r="EZ40" s="165">
        <v>-14.343500000000001</v>
      </c>
      <c r="FA40" s="165">
        <v>3.4518</v>
      </c>
      <c r="FB40" s="165">
        <v>-63.15</v>
      </c>
      <c r="FC40" s="165">
        <v>29.998899999999999</v>
      </c>
      <c r="FD40" s="166"/>
      <c r="FE40" s="166"/>
      <c r="FF40" s="165">
        <v>4.2720000000000002</v>
      </c>
      <c r="FG40" s="165">
        <v>39.212200000000003</v>
      </c>
      <c r="FH40" s="165">
        <v>39.685299999999998</v>
      </c>
      <c r="FI40" s="165">
        <v>38.027200000000001</v>
      </c>
      <c r="FJ40" s="165">
        <v>72.508600000000001</v>
      </c>
      <c r="FK40" s="165">
        <v>69.996700000000004</v>
      </c>
      <c r="FL40" s="165">
        <v>91.096199999999996</v>
      </c>
      <c r="FM40" s="165">
        <v>54.751199999999997</v>
      </c>
      <c r="FN40" s="165">
        <v>55.7117</v>
      </c>
      <c r="FO40" s="165">
        <v>64.871099999999998</v>
      </c>
      <c r="FP40" s="165">
        <v>92.529499999999999</v>
      </c>
      <c r="FQ40" s="165">
        <v>-7.3151999999999999</v>
      </c>
      <c r="FR40" s="165">
        <v>-4.7699999999999996</v>
      </c>
      <c r="FS40" s="165">
        <v>19.1708</v>
      </c>
      <c r="FT40" s="165">
        <v>1.0379</v>
      </c>
      <c r="FU40" s="165">
        <v>-12.43</v>
      </c>
      <c r="FV40" s="165">
        <v>24.17</v>
      </c>
      <c r="FW40" s="165">
        <v>0</v>
      </c>
      <c r="FX40" s="165">
        <v>10.057499999999999</v>
      </c>
      <c r="FY40" s="165">
        <v>-10.199</v>
      </c>
      <c r="FZ40" s="165">
        <v>4.46</v>
      </c>
      <c r="GA40" s="166"/>
      <c r="GB40" s="165">
        <v>27.51</v>
      </c>
      <c r="GC40" s="165">
        <v>-92.898600000000002</v>
      </c>
      <c r="GD40" s="165">
        <v>-64.505099999999999</v>
      </c>
      <c r="GE40" s="165">
        <v>18.260000000000002</v>
      </c>
      <c r="GF40" s="165">
        <v>69.2958</v>
      </c>
      <c r="GG40" s="165">
        <v>26.6</v>
      </c>
      <c r="GH40" s="165">
        <v>-19.007899999999999</v>
      </c>
      <c r="GI40" s="166"/>
      <c r="GJ40" s="166"/>
      <c r="GK40" s="165">
        <v>1.9643999999999999</v>
      </c>
      <c r="GL40" s="166"/>
      <c r="GM40" s="166"/>
      <c r="GN40" s="165">
        <v>-10.966900000000001</v>
      </c>
      <c r="GO40" s="165">
        <v>-34.793799999999997</v>
      </c>
      <c r="GP40" s="165">
        <v>22.870699999999999</v>
      </c>
      <c r="GQ40" s="165">
        <v>53.780500000000004</v>
      </c>
      <c r="GR40" s="165">
        <v>63.4392</v>
      </c>
      <c r="GS40" s="165">
        <v>63.891100000000002</v>
      </c>
      <c r="GT40" s="165">
        <v>-123.4543</v>
      </c>
      <c r="GU40" s="165">
        <v>-27.778300000000002</v>
      </c>
      <c r="GV40" s="165">
        <v>31.549299999999999</v>
      </c>
      <c r="GW40" s="165">
        <v>-60.181100000000001</v>
      </c>
      <c r="GX40" s="165">
        <v>12.0274</v>
      </c>
      <c r="GY40" s="165">
        <v>11.360200000000001</v>
      </c>
      <c r="GZ40" s="165">
        <v>10.9717</v>
      </c>
      <c r="HA40" s="165">
        <v>13.4101</v>
      </c>
      <c r="HB40" s="165">
        <v>78.266499999999994</v>
      </c>
      <c r="HC40" s="165">
        <v>79.247799999999998</v>
      </c>
      <c r="HD40" s="165">
        <v>283.7</v>
      </c>
      <c r="HE40" s="165">
        <v>-281.99860000000001</v>
      </c>
      <c r="HF40" s="165">
        <v>-433.25670000000002</v>
      </c>
      <c r="HG40" s="165">
        <v>431.9479</v>
      </c>
      <c r="HH40" s="165">
        <v>431.70400000000001</v>
      </c>
      <c r="HI40" s="165">
        <v>-75.954599999999999</v>
      </c>
      <c r="HJ40" s="165">
        <v>-76.627300000000005</v>
      </c>
      <c r="HK40" s="165">
        <v>-59.136200000000002</v>
      </c>
      <c r="HL40" s="165">
        <v>-51.134700000000002</v>
      </c>
      <c r="HM40" s="165">
        <v>77.415999999999997</v>
      </c>
      <c r="HN40" s="165">
        <v>75.697500000000005</v>
      </c>
      <c r="HO40" s="166"/>
      <c r="HP40" s="166"/>
      <c r="HQ40" s="165">
        <v>24.293900000000001</v>
      </c>
      <c r="HR40" s="165">
        <v>23.129300000000001</v>
      </c>
      <c r="HS40" s="165">
        <v>-33.960900000000002</v>
      </c>
      <c r="HT40" s="165">
        <v>-33.947099999999999</v>
      </c>
      <c r="HU40" s="165">
        <v>60.12</v>
      </c>
      <c r="HV40" s="165">
        <v>59.74</v>
      </c>
      <c r="HW40" s="165">
        <v>2</v>
      </c>
      <c r="HX40" s="165">
        <v>3.2</v>
      </c>
      <c r="HY40" s="165">
        <v>22.950900000000001</v>
      </c>
      <c r="HZ40" s="165">
        <v>-28.4</v>
      </c>
      <c r="IA40" s="165">
        <v>-297.69740000000002</v>
      </c>
      <c r="IB40" s="165">
        <v>93.554000000000002</v>
      </c>
      <c r="IC40" s="165">
        <v>93.442599999999999</v>
      </c>
      <c r="ID40" s="165">
        <v>16.8</v>
      </c>
      <c r="IE40" s="165">
        <v>-70</v>
      </c>
      <c r="IF40" s="165">
        <v>-20.7</v>
      </c>
      <c r="IG40" s="165">
        <v>-20.7</v>
      </c>
      <c r="IH40" s="166"/>
      <c r="II40" s="166"/>
      <c r="IJ40" s="165">
        <v>-421.94150000000002</v>
      </c>
      <c r="IK40" s="165">
        <v>230.12860000000001</v>
      </c>
      <c r="IL40" s="165">
        <v>247.34209999999999</v>
      </c>
      <c r="IM40" s="165">
        <v>191.75800000000001</v>
      </c>
      <c r="IN40" s="165">
        <v>-43.165500000000002</v>
      </c>
      <c r="IO40" s="165">
        <v>-189.47540000000001</v>
      </c>
      <c r="IP40" s="165">
        <v>179.9862</v>
      </c>
      <c r="IQ40" s="165">
        <v>-100.3006</v>
      </c>
      <c r="IR40" s="165">
        <v>-77.722399999999993</v>
      </c>
      <c r="IS40" s="165">
        <v>-183.9666</v>
      </c>
      <c r="IT40" s="165">
        <v>123.435</v>
      </c>
      <c r="IU40" s="165">
        <v>124.8266</v>
      </c>
      <c r="IV40" s="165">
        <v>99.128299999999996</v>
      </c>
      <c r="IW40" s="165">
        <v>-234.20429999999999</v>
      </c>
      <c r="IX40" s="165">
        <v>79.0184</v>
      </c>
      <c r="IY40" s="165">
        <v>-156.48589999999999</v>
      </c>
      <c r="IZ40" s="165">
        <v>155.9761</v>
      </c>
      <c r="JA40" s="165">
        <v>-8.2797000000000001</v>
      </c>
      <c r="JB40" s="166"/>
      <c r="JC40" s="165">
        <v>4.32</v>
      </c>
      <c r="JD40" s="165">
        <v>5.68</v>
      </c>
      <c r="JE40" s="165">
        <v>5.6980000000000004</v>
      </c>
      <c r="JF40" s="165">
        <v>-4.72</v>
      </c>
      <c r="JG40" s="165">
        <v>-15.12</v>
      </c>
      <c r="JH40" s="166"/>
      <c r="JI40" s="165">
        <v>16.7315</v>
      </c>
      <c r="JJ40" s="165">
        <v>-18.016300000000001</v>
      </c>
      <c r="JK40" s="165">
        <v>-48.808999999999997</v>
      </c>
      <c r="JL40" s="165">
        <v>23.8</v>
      </c>
      <c r="JM40" s="165">
        <v>12.859</v>
      </c>
      <c r="JN40" s="165">
        <v>12.31</v>
      </c>
      <c r="JO40" s="165">
        <v>11.304600000000001</v>
      </c>
      <c r="JP40" s="166"/>
      <c r="JQ40" s="165">
        <v>50.232799999999997</v>
      </c>
      <c r="JR40" s="165">
        <v>49.973599999999998</v>
      </c>
      <c r="JS40" s="165">
        <v>49.017200000000003</v>
      </c>
      <c r="JT40" s="166"/>
      <c r="JU40" s="165">
        <v>70.900000000000006</v>
      </c>
      <c r="JV40" s="165">
        <v>25.799900000000001</v>
      </c>
      <c r="JW40" s="165">
        <v>7.48</v>
      </c>
      <c r="JX40" s="166"/>
      <c r="JY40" s="165">
        <v>-49.641399999999997</v>
      </c>
      <c r="JZ40" s="165">
        <v>78.165099999999995</v>
      </c>
      <c r="KA40" s="165">
        <v>61.632899999999999</v>
      </c>
      <c r="KB40" s="165">
        <v>-49.354599999999998</v>
      </c>
      <c r="KC40" s="165">
        <v>-77.050700000000006</v>
      </c>
      <c r="KD40" s="165">
        <v>50.842700000000001</v>
      </c>
      <c r="KE40" s="165">
        <v>25.171700000000001</v>
      </c>
      <c r="KF40" s="165">
        <v>-77.5</v>
      </c>
      <c r="KG40" s="165">
        <v>77.400000000000006</v>
      </c>
      <c r="KH40" s="166"/>
      <c r="KI40" s="166"/>
    </row>
    <row r="41" spans="1:295" ht="18" customHeight="1" x14ac:dyDescent="0.3">
      <c r="A41" s="160" t="s">
        <v>69</v>
      </c>
      <c r="B41" s="160" t="s">
        <v>865</v>
      </c>
      <c r="C41" s="161">
        <v>0</v>
      </c>
      <c r="D41" s="161">
        <v>20.996200000000002</v>
      </c>
      <c r="E41" s="161">
        <v>-42.161799999999999</v>
      </c>
      <c r="F41" s="161">
        <v>11.5062</v>
      </c>
      <c r="G41" s="161">
        <v>30.692799999999998</v>
      </c>
      <c r="H41" s="162"/>
      <c r="I41" s="161">
        <v>61.934899999999999</v>
      </c>
      <c r="J41" s="161">
        <v>-160.69139999999999</v>
      </c>
      <c r="K41" s="161">
        <v>57.837600000000002</v>
      </c>
      <c r="L41" s="161">
        <v>29.2651</v>
      </c>
      <c r="M41" s="161">
        <v>28.525600000000001</v>
      </c>
      <c r="N41" s="161">
        <v>13.32</v>
      </c>
      <c r="O41" s="161">
        <v>-49.31</v>
      </c>
      <c r="P41" s="161">
        <v>44</v>
      </c>
      <c r="Q41" s="161">
        <v>15.731999999999999</v>
      </c>
      <c r="R41" s="161">
        <v>-44</v>
      </c>
      <c r="S41" s="161">
        <v>10.724299999999999</v>
      </c>
      <c r="T41" s="161">
        <v>328.4896</v>
      </c>
      <c r="U41" s="161">
        <v>8.0786999999999995</v>
      </c>
      <c r="V41" s="161">
        <v>7.8179999999999996</v>
      </c>
      <c r="W41" s="161">
        <v>12.533099999999999</v>
      </c>
      <c r="X41" s="161">
        <v>7.5255999999999998</v>
      </c>
      <c r="Y41" s="161">
        <v>0.24579999999999999</v>
      </c>
      <c r="Z41" s="161">
        <v>8.2937999999999992</v>
      </c>
      <c r="AA41" s="162"/>
      <c r="AB41" s="162"/>
      <c r="AC41" s="161">
        <v>-52.57</v>
      </c>
      <c r="AD41" s="161">
        <v>-53.17</v>
      </c>
      <c r="AE41" s="162"/>
      <c r="AF41" s="161">
        <v>-13.32</v>
      </c>
      <c r="AG41" s="161">
        <v>48.4</v>
      </c>
      <c r="AH41" s="161">
        <v>-1.9670000000000001</v>
      </c>
      <c r="AI41" s="161">
        <v>0.13500000000000001</v>
      </c>
      <c r="AJ41" s="161">
        <v>-39.94</v>
      </c>
      <c r="AK41" s="161">
        <v>-40.020000000000003</v>
      </c>
      <c r="AL41" s="161">
        <v>-76.650000000000006</v>
      </c>
      <c r="AM41" s="161">
        <v>40.46</v>
      </c>
      <c r="AN41" s="161">
        <v>40.46</v>
      </c>
      <c r="AO41" s="161">
        <v>13.5282</v>
      </c>
      <c r="AP41" s="161">
        <v>9.6280999999999999</v>
      </c>
      <c r="AQ41" s="161">
        <v>69.068100000000001</v>
      </c>
      <c r="AR41" s="161">
        <v>71.230400000000003</v>
      </c>
      <c r="AS41" s="161">
        <v>18.5367</v>
      </c>
      <c r="AT41" s="161">
        <v>-33.7577</v>
      </c>
      <c r="AU41" s="161">
        <v>-32.607999999999997</v>
      </c>
      <c r="AV41" s="161">
        <v>10.0021</v>
      </c>
      <c r="AW41" s="161">
        <v>9.9484999999999992</v>
      </c>
      <c r="AX41" s="161">
        <v>58.942100000000003</v>
      </c>
      <c r="AY41" s="161">
        <v>60.549599999999998</v>
      </c>
      <c r="AZ41" s="161">
        <v>-2.0937999999999999</v>
      </c>
      <c r="BA41" s="161">
        <v>-8.9879999999999995</v>
      </c>
      <c r="BB41" s="161">
        <v>-346.82100000000003</v>
      </c>
      <c r="BC41" s="161">
        <v>25.295000000000002</v>
      </c>
      <c r="BD41" s="161">
        <v>-11.8</v>
      </c>
      <c r="BE41" s="161">
        <v>-12.4</v>
      </c>
      <c r="BF41" s="161">
        <v>38.463700000000003</v>
      </c>
      <c r="BG41" s="161">
        <v>37.290300000000002</v>
      </c>
      <c r="BH41" s="161">
        <v>-5.6535000000000002</v>
      </c>
      <c r="BI41" s="162"/>
      <c r="BJ41" s="161">
        <v>-56.909300000000002</v>
      </c>
      <c r="BK41" s="161">
        <v>5.7282999999999999</v>
      </c>
      <c r="BL41" s="161">
        <v>7.0754999999999999</v>
      </c>
      <c r="BM41" s="161">
        <v>4.8464</v>
      </c>
      <c r="BN41" s="161">
        <v>389.17189999999999</v>
      </c>
      <c r="BO41" s="161">
        <v>99.887100000000004</v>
      </c>
      <c r="BP41" s="162"/>
      <c r="BQ41" s="161">
        <v>-368.2921</v>
      </c>
      <c r="BR41" s="161">
        <v>343.17200000000003</v>
      </c>
      <c r="BS41" s="162"/>
      <c r="BT41" s="161">
        <v>-54.872399999999999</v>
      </c>
      <c r="BU41" s="161">
        <v>57.530700000000003</v>
      </c>
      <c r="BV41" s="161">
        <v>85.604600000000005</v>
      </c>
      <c r="BW41" s="161">
        <v>28</v>
      </c>
      <c r="BX41" s="161">
        <v>24.99</v>
      </c>
      <c r="BY41" s="162"/>
      <c r="BZ41" s="161">
        <v>81.93</v>
      </c>
      <c r="CA41" s="161">
        <v>-102.3391</v>
      </c>
      <c r="CB41" s="161">
        <v>-101.13339999999999</v>
      </c>
      <c r="CC41" s="161">
        <v>170.62450000000001</v>
      </c>
      <c r="CD41" s="161">
        <v>171.37430000000001</v>
      </c>
      <c r="CE41" s="161">
        <v>15.2265</v>
      </c>
      <c r="CF41" s="161">
        <v>-74.022499999999994</v>
      </c>
      <c r="CG41" s="161">
        <v>-74.152799999999999</v>
      </c>
      <c r="CH41" s="161">
        <v>1.6962999999999999</v>
      </c>
      <c r="CI41" s="161">
        <v>-66.514300000000006</v>
      </c>
      <c r="CJ41" s="162"/>
      <c r="CK41" s="162"/>
      <c r="CL41" s="161">
        <v>9.6999999999999993</v>
      </c>
      <c r="CM41" s="161">
        <v>133.9</v>
      </c>
      <c r="CN41" s="161">
        <v>-14.7</v>
      </c>
      <c r="CO41" s="161">
        <v>35.351599999999998</v>
      </c>
      <c r="CP41" s="161">
        <v>35.2699</v>
      </c>
      <c r="CQ41" s="161">
        <v>34.965899999999998</v>
      </c>
      <c r="CR41" s="161">
        <v>-70.254800000000003</v>
      </c>
      <c r="CS41" s="161">
        <v>-69.339600000000004</v>
      </c>
      <c r="CT41" s="161">
        <v>21.819800000000001</v>
      </c>
      <c r="CU41" s="161">
        <v>2.2065000000000001</v>
      </c>
      <c r="CV41" s="161">
        <v>24.9587</v>
      </c>
      <c r="CW41" s="161">
        <v>14.302</v>
      </c>
      <c r="CX41" s="161">
        <v>48.81</v>
      </c>
      <c r="CY41" s="161">
        <v>83.73</v>
      </c>
      <c r="CZ41" s="161">
        <v>46.882300000000001</v>
      </c>
      <c r="DA41" s="161">
        <v>44.389299999999999</v>
      </c>
      <c r="DB41" s="161">
        <v>-29.81</v>
      </c>
      <c r="DC41" s="161">
        <v>-0.66979999999999995</v>
      </c>
      <c r="DD41" s="161">
        <v>67.319000000000003</v>
      </c>
      <c r="DE41" s="161">
        <v>66.284099999999995</v>
      </c>
      <c r="DF41" s="161">
        <v>-98.734300000000005</v>
      </c>
      <c r="DG41" s="162"/>
      <c r="DH41" s="161">
        <v>-18.116599999999998</v>
      </c>
      <c r="DI41" s="161">
        <v>-115.7</v>
      </c>
      <c r="DJ41" s="161">
        <v>-117.8</v>
      </c>
      <c r="DK41" s="161">
        <v>31.2424</v>
      </c>
      <c r="DL41" s="161">
        <v>54.7943</v>
      </c>
      <c r="DM41" s="161">
        <v>59.190100000000001</v>
      </c>
      <c r="DN41" s="161">
        <v>77.362099999999998</v>
      </c>
      <c r="DO41" s="162"/>
      <c r="DP41" s="161">
        <v>-7.32</v>
      </c>
      <c r="DQ41" s="161">
        <v>55.012500000000003</v>
      </c>
      <c r="DR41" s="161">
        <v>97.0655</v>
      </c>
      <c r="DS41" s="161">
        <v>-30.08</v>
      </c>
      <c r="DT41" s="161">
        <v>-30.03</v>
      </c>
      <c r="DU41" s="161">
        <v>121.31</v>
      </c>
      <c r="DV41" s="161">
        <v>68.58</v>
      </c>
      <c r="DW41" s="161">
        <v>97.909099999999995</v>
      </c>
      <c r="DX41" s="161">
        <v>95.545500000000004</v>
      </c>
      <c r="DY41" s="161">
        <v>-75.993600000000001</v>
      </c>
      <c r="DZ41" s="161">
        <v>-73.9636</v>
      </c>
      <c r="EA41" s="161">
        <v>181.60050000000001</v>
      </c>
      <c r="EB41" s="161">
        <v>137.21879999999999</v>
      </c>
      <c r="EC41" s="161">
        <v>134.21969999999999</v>
      </c>
      <c r="ED41" s="161">
        <v>135.21010000000001</v>
      </c>
      <c r="EE41" s="161">
        <v>-6.7469000000000001</v>
      </c>
      <c r="EF41" s="161">
        <v>67.047399999999996</v>
      </c>
      <c r="EG41" s="161">
        <v>-30.646000000000001</v>
      </c>
      <c r="EH41" s="161">
        <v>380.13459999999998</v>
      </c>
      <c r="EI41" s="161">
        <v>-120.63420000000001</v>
      </c>
      <c r="EJ41" s="162"/>
      <c r="EK41" s="161">
        <v>-31.4099</v>
      </c>
      <c r="EL41" s="161">
        <v>-29.522400000000001</v>
      </c>
      <c r="EM41" s="162"/>
      <c r="EN41" s="161">
        <v>-29.314499999999999</v>
      </c>
      <c r="EO41" s="161">
        <v>-27.259499999999999</v>
      </c>
      <c r="EP41" s="161">
        <v>43.055999999999997</v>
      </c>
      <c r="EQ41" s="161">
        <v>-56.7911</v>
      </c>
      <c r="ER41" s="161">
        <v>-57.626899999999999</v>
      </c>
      <c r="ES41" s="161">
        <v>66.524699999999996</v>
      </c>
      <c r="ET41" s="161">
        <v>0</v>
      </c>
      <c r="EU41" s="161">
        <v>-14.04</v>
      </c>
      <c r="EV41" s="161">
        <v>1</v>
      </c>
      <c r="EW41" s="161">
        <v>12.059100000000001</v>
      </c>
      <c r="EX41" s="161">
        <v>-105.16930000000001</v>
      </c>
      <c r="EY41" s="161">
        <v>-17.3886</v>
      </c>
      <c r="EZ41" s="161">
        <v>-16.9861</v>
      </c>
      <c r="FA41" s="161">
        <v>7.5822000000000003</v>
      </c>
      <c r="FB41" s="161">
        <v>-64.377200000000002</v>
      </c>
      <c r="FC41" s="161">
        <v>29.961099999999998</v>
      </c>
      <c r="FD41" s="162"/>
      <c r="FE41" s="162"/>
      <c r="FF41" s="161">
        <v>4.4934000000000003</v>
      </c>
      <c r="FG41" s="161">
        <v>40.152900000000002</v>
      </c>
      <c r="FH41" s="161">
        <v>40.270200000000003</v>
      </c>
      <c r="FI41" s="161">
        <v>38.835299999999997</v>
      </c>
      <c r="FJ41" s="161">
        <v>101.98090000000001</v>
      </c>
      <c r="FK41" s="161">
        <v>98.799199999999999</v>
      </c>
      <c r="FL41" s="161">
        <v>-10.5497</v>
      </c>
      <c r="FM41" s="161">
        <v>77.987899999999996</v>
      </c>
      <c r="FN41" s="161">
        <v>78.057500000000005</v>
      </c>
      <c r="FO41" s="161">
        <v>-15.3865</v>
      </c>
      <c r="FP41" s="161">
        <v>0</v>
      </c>
      <c r="FQ41" s="161">
        <v>-20.938400000000001</v>
      </c>
      <c r="FR41" s="161">
        <v>-16.850000000000001</v>
      </c>
      <c r="FS41" s="161">
        <v>18.982800000000001</v>
      </c>
      <c r="FT41" s="161">
        <v>1.0329999999999999</v>
      </c>
      <c r="FU41" s="161">
        <v>-12.08</v>
      </c>
      <c r="FV41" s="161">
        <v>22.49</v>
      </c>
      <c r="FW41" s="161">
        <v>-21.740600000000001</v>
      </c>
      <c r="FX41" s="161">
        <v>10.008699999999999</v>
      </c>
      <c r="FY41" s="161">
        <v>-10.27</v>
      </c>
      <c r="FZ41" s="161">
        <v>4.6529999999999996</v>
      </c>
      <c r="GA41" s="162"/>
      <c r="GB41" s="161">
        <v>30.1</v>
      </c>
      <c r="GC41" s="161">
        <v>-8.9151000000000007</v>
      </c>
      <c r="GD41" s="161">
        <v>15.035299999999999</v>
      </c>
      <c r="GE41" s="161">
        <v>16.68</v>
      </c>
      <c r="GF41" s="161">
        <v>79.157200000000003</v>
      </c>
      <c r="GG41" s="161">
        <v>27.4</v>
      </c>
      <c r="GH41" s="161">
        <v>-21.561199999999999</v>
      </c>
      <c r="GI41" s="162"/>
      <c r="GJ41" s="162"/>
      <c r="GK41" s="161">
        <v>2.0087000000000002</v>
      </c>
      <c r="GL41" s="162"/>
      <c r="GM41" s="162"/>
      <c r="GN41" s="161">
        <v>-11.3444</v>
      </c>
      <c r="GO41" s="161">
        <v>-37.473599999999998</v>
      </c>
      <c r="GP41" s="161">
        <v>18.7837</v>
      </c>
      <c r="GQ41" s="161">
        <v>58.402200000000001</v>
      </c>
      <c r="GR41" s="161">
        <v>63.008699999999997</v>
      </c>
      <c r="GS41" s="161">
        <v>65.676000000000002</v>
      </c>
      <c r="GT41" s="161">
        <v>-143.33600000000001</v>
      </c>
      <c r="GU41" s="161">
        <v>-27.432500000000001</v>
      </c>
      <c r="GV41" s="161">
        <v>34.0319</v>
      </c>
      <c r="GW41" s="161">
        <v>-60.471299999999999</v>
      </c>
      <c r="GX41" s="161">
        <v>9.8346</v>
      </c>
      <c r="GY41" s="161">
        <v>11.9755</v>
      </c>
      <c r="GZ41" s="161">
        <v>11.646699999999999</v>
      </c>
      <c r="HA41" s="161">
        <v>11</v>
      </c>
      <c r="HB41" s="161">
        <v>98.912400000000005</v>
      </c>
      <c r="HC41" s="161">
        <v>98.806600000000003</v>
      </c>
      <c r="HD41" s="161">
        <v>283.7</v>
      </c>
      <c r="HE41" s="161">
        <v>-280.85809999999998</v>
      </c>
      <c r="HF41" s="161">
        <v>-484.28829999999999</v>
      </c>
      <c r="HG41" s="161">
        <v>484.79160000000002</v>
      </c>
      <c r="HH41" s="161">
        <v>484.35239999999999</v>
      </c>
      <c r="HI41" s="161">
        <v>-96.411699999999996</v>
      </c>
      <c r="HJ41" s="161">
        <v>-96.426699999999997</v>
      </c>
      <c r="HK41" s="161">
        <v>-55.4178</v>
      </c>
      <c r="HL41" s="161">
        <v>-48.235799999999998</v>
      </c>
      <c r="HM41" s="161">
        <v>76.818700000000007</v>
      </c>
      <c r="HN41" s="161">
        <v>76.929500000000004</v>
      </c>
      <c r="HO41" s="161">
        <v>-45.566699999999997</v>
      </c>
      <c r="HP41" s="161">
        <v>-45.596200000000003</v>
      </c>
      <c r="HQ41" s="161">
        <v>34.170699999999997</v>
      </c>
      <c r="HR41" s="161">
        <v>33.588500000000003</v>
      </c>
      <c r="HS41" s="161">
        <v>-50.4497</v>
      </c>
      <c r="HT41" s="161">
        <v>-50.490200000000002</v>
      </c>
      <c r="HU41" s="161">
        <v>69.92</v>
      </c>
      <c r="HV41" s="161">
        <v>69.8</v>
      </c>
      <c r="HW41" s="161">
        <v>3.8</v>
      </c>
      <c r="HX41" s="161">
        <v>2.2999999999999998</v>
      </c>
      <c r="HY41" s="161">
        <v>22.416899999999998</v>
      </c>
      <c r="HZ41" s="161">
        <v>0</v>
      </c>
      <c r="IA41" s="161">
        <v>-301.21820000000002</v>
      </c>
      <c r="IB41" s="161">
        <v>104.16079999999999</v>
      </c>
      <c r="IC41" s="161">
        <v>104.0699</v>
      </c>
      <c r="ID41" s="161">
        <v>17.899999999999999</v>
      </c>
      <c r="IE41" s="161">
        <v>-70.099999999999994</v>
      </c>
      <c r="IF41" s="161">
        <v>-34.4</v>
      </c>
      <c r="IG41" s="161">
        <v>-34.4</v>
      </c>
      <c r="IH41" s="161">
        <v>1.3154999999999999</v>
      </c>
      <c r="II41" s="161">
        <v>1.1587000000000001</v>
      </c>
      <c r="IJ41" s="161">
        <v>-475.4563</v>
      </c>
      <c r="IK41" s="161">
        <v>146.14019999999999</v>
      </c>
      <c r="IL41" s="161">
        <v>346.70370000000003</v>
      </c>
      <c r="IM41" s="161">
        <v>279.34440000000001</v>
      </c>
      <c r="IN41" s="161">
        <v>-50.384900000000002</v>
      </c>
      <c r="IO41" s="161">
        <v>-267.7054</v>
      </c>
      <c r="IP41" s="161">
        <v>269.88330000000002</v>
      </c>
      <c r="IQ41" s="161">
        <v>-121.6194</v>
      </c>
      <c r="IR41" s="161">
        <v>-135.37010000000001</v>
      </c>
      <c r="IS41" s="161">
        <v>-267.11219999999997</v>
      </c>
      <c r="IT41" s="161">
        <v>118.20010000000001</v>
      </c>
      <c r="IU41" s="161">
        <v>117.6446</v>
      </c>
      <c r="IV41" s="161">
        <v>120.2867</v>
      </c>
      <c r="IW41" s="161">
        <v>-336.02859999999998</v>
      </c>
      <c r="IX41" s="161">
        <v>136.28319999999999</v>
      </c>
      <c r="IY41" s="161">
        <v>-202.2568</v>
      </c>
      <c r="IZ41" s="161">
        <v>202.0856</v>
      </c>
      <c r="JA41" s="161">
        <v>-8.016</v>
      </c>
      <c r="JB41" s="162"/>
      <c r="JC41" s="161">
        <v>2.96</v>
      </c>
      <c r="JD41" s="161">
        <v>5.7590000000000003</v>
      </c>
      <c r="JE41" s="161">
        <v>5.71</v>
      </c>
      <c r="JF41" s="161">
        <v>-2.48</v>
      </c>
      <c r="JG41" s="161">
        <v>-17.28</v>
      </c>
      <c r="JH41" s="162"/>
      <c r="JI41" s="161">
        <v>18.809799999999999</v>
      </c>
      <c r="JJ41" s="161">
        <v>-22.9694</v>
      </c>
      <c r="JK41" s="161">
        <v>-46.877200000000002</v>
      </c>
      <c r="JL41" s="161">
        <v>22.5</v>
      </c>
      <c r="JM41" s="161">
        <v>11.313000000000001</v>
      </c>
      <c r="JN41" s="161">
        <v>11.984</v>
      </c>
      <c r="JO41" s="161">
        <v>11.478400000000001</v>
      </c>
      <c r="JP41" s="162"/>
      <c r="JQ41" s="161">
        <v>49.756300000000003</v>
      </c>
      <c r="JR41" s="161">
        <v>49.453800000000001</v>
      </c>
      <c r="JS41" s="161">
        <v>50.219700000000003</v>
      </c>
      <c r="JT41" s="162"/>
      <c r="JU41" s="161">
        <v>72.099999999999994</v>
      </c>
      <c r="JV41" s="161">
        <v>25.497</v>
      </c>
      <c r="JW41" s="161">
        <v>7.32</v>
      </c>
      <c r="JX41" s="162"/>
      <c r="JY41" s="161">
        <v>-44.532800000000002</v>
      </c>
      <c r="JZ41" s="161">
        <v>75.527299999999997</v>
      </c>
      <c r="KA41" s="161">
        <v>57.843400000000003</v>
      </c>
      <c r="KB41" s="161">
        <v>-45.134500000000003</v>
      </c>
      <c r="KC41" s="161">
        <v>-75.115099999999998</v>
      </c>
      <c r="KD41" s="161">
        <v>47.218899999999998</v>
      </c>
      <c r="KE41" s="161">
        <v>27.5974</v>
      </c>
      <c r="KF41" s="161">
        <v>-77.8</v>
      </c>
      <c r="KG41" s="161">
        <v>78</v>
      </c>
      <c r="KH41" s="162"/>
      <c r="KI41" s="162"/>
    </row>
    <row r="42" spans="1:295" ht="18" customHeight="1" x14ac:dyDescent="0.3">
      <c r="A42" s="160" t="s">
        <v>69</v>
      </c>
      <c r="B42" s="160" t="s">
        <v>866</v>
      </c>
      <c r="C42" s="163">
        <v>0</v>
      </c>
      <c r="D42" s="164"/>
      <c r="E42" s="163">
        <v>-42.152500000000003</v>
      </c>
      <c r="F42" s="163">
        <v>11.639099999999999</v>
      </c>
      <c r="G42" s="163">
        <v>29.7727</v>
      </c>
      <c r="H42" s="164"/>
      <c r="I42" s="163">
        <v>59.756799999999998</v>
      </c>
      <c r="J42" s="163">
        <v>-156.8202</v>
      </c>
      <c r="K42" s="163">
        <v>56.126100000000001</v>
      </c>
      <c r="L42" s="163">
        <v>28.523099999999999</v>
      </c>
      <c r="M42" s="163">
        <v>27.899899999999999</v>
      </c>
      <c r="N42" s="163">
        <v>13.32</v>
      </c>
      <c r="O42" s="163">
        <v>-46.454999999999998</v>
      </c>
      <c r="P42" s="163">
        <v>39.6</v>
      </c>
      <c r="Q42" s="163">
        <v>14.076000000000001</v>
      </c>
      <c r="R42" s="163">
        <v>-39.6</v>
      </c>
      <c r="S42" s="163">
        <v>12.752700000000001</v>
      </c>
      <c r="T42" s="163">
        <v>318.69580000000002</v>
      </c>
      <c r="U42" s="163">
        <v>7.1013000000000002</v>
      </c>
      <c r="V42" s="163">
        <v>6.7172000000000001</v>
      </c>
      <c r="W42" s="163">
        <v>12.1128</v>
      </c>
      <c r="X42" s="163">
        <v>7.3695000000000004</v>
      </c>
      <c r="Y42" s="163">
        <v>0.2722</v>
      </c>
      <c r="Z42" s="163">
        <v>7.2408000000000001</v>
      </c>
      <c r="AA42" s="164"/>
      <c r="AB42" s="164"/>
      <c r="AC42" s="163">
        <v>-53</v>
      </c>
      <c r="AD42" s="163">
        <v>-52.71</v>
      </c>
      <c r="AE42" s="164"/>
      <c r="AF42" s="163">
        <v>-13.32</v>
      </c>
      <c r="AG42" s="163">
        <v>44</v>
      </c>
      <c r="AH42" s="163">
        <v>-1.5840000000000001</v>
      </c>
      <c r="AI42" s="163">
        <v>0.13900000000000001</v>
      </c>
      <c r="AJ42" s="163">
        <v>-38.909999999999997</v>
      </c>
      <c r="AK42" s="163">
        <v>-39.159999999999997</v>
      </c>
      <c r="AL42" s="163">
        <v>-76.19</v>
      </c>
      <c r="AM42" s="163">
        <v>39.21</v>
      </c>
      <c r="AN42" s="163">
        <v>39.32</v>
      </c>
      <c r="AO42" s="163">
        <v>13.603899999999999</v>
      </c>
      <c r="AP42" s="163">
        <v>9.4024999999999999</v>
      </c>
      <c r="AQ42" s="163">
        <v>67.500399999999999</v>
      </c>
      <c r="AR42" s="163">
        <v>70.028599999999997</v>
      </c>
      <c r="AS42" s="163">
        <v>15.915100000000001</v>
      </c>
      <c r="AT42" s="163">
        <v>-36.838799999999999</v>
      </c>
      <c r="AU42" s="163">
        <v>-36.177399999999999</v>
      </c>
      <c r="AV42" s="163">
        <v>7.9725000000000001</v>
      </c>
      <c r="AW42" s="163">
        <v>8.1364000000000001</v>
      </c>
      <c r="AX42" s="163">
        <v>56.262900000000002</v>
      </c>
      <c r="AY42" s="163">
        <v>58.272300000000001</v>
      </c>
      <c r="AZ42" s="163">
        <v>-2.0937999999999999</v>
      </c>
      <c r="BA42" s="163">
        <v>-9.2163000000000004</v>
      </c>
      <c r="BB42" s="163">
        <v>-317.02589999999998</v>
      </c>
      <c r="BC42" s="163">
        <v>26.1586</v>
      </c>
      <c r="BD42" s="163">
        <v>-11.8</v>
      </c>
      <c r="BE42" s="163">
        <v>-12.6</v>
      </c>
      <c r="BF42" s="163">
        <v>41.921599999999998</v>
      </c>
      <c r="BG42" s="163">
        <v>40.7102</v>
      </c>
      <c r="BH42" s="163">
        <v>-5.9668999999999999</v>
      </c>
      <c r="BI42" s="164"/>
      <c r="BJ42" s="163">
        <v>-60.206499999999998</v>
      </c>
      <c r="BK42" s="163">
        <v>5.8532000000000002</v>
      </c>
      <c r="BL42" s="163">
        <v>7.4160000000000004</v>
      </c>
      <c r="BM42" s="163">
        <v>4.8691000000000004</v>
      </c>
      <c r="BN42" s="163">
        <v>356.82229999999998</v>
      </c>
      <c r="BO42" s="163">
        <v>86.916700000000006</v>
      </c>
      <c r="BP42" s="164"/>
      <c r="BQ42" s="163">
        <v>-337.99529999999999</v>
      </c>
      <c r="BR42" s="163">
        <v>325.70249999999999</v>
      </c>
      <c r="BS42" s="164"/>
      <c r="BT42" s="163">
        <v>-82.817899999999995</v>
      </c>
      <c r="BU42" s="163">
        <v>84.133899999999997</v>
      </c>
      <c r="BV42" s="163">
        <v>83.349199999999996</v>
      </c>
      <c r="BW42" s="163">
        <v>26.74</v>
      </c>
      <c r="BX42" s="163">
        <v>24.15</v>
      </c>
      <c r="BY42" s="163">
        <v>62.13</v>
      </c>
      <c r="BZ42" s="163">
        <v>80.05</v>
      </c>
      <c r="CA42" s="163">
        <v>-99.525899999999993</v>
      </c>
      <c r="CB42" s="163">
        <v>-98.320300000000003</v>
      </c>
      <c r="CC42" s="163">
        <v>171.53970000000001</v>
      </c>
      <c r="CD42" s="163">
        <v>171.6859</v>
      </c>
      <c r="CE42" s="163">
        <v>17.012699999999999</v>
      </c>
      <c r="CF42" s="163">
        <v>-70.846999999999994</v>
      </c>
      <c r="CG42" s="163">
        <v>-70.966700000000003</v>
      </c>
      <c r="CH42" s="163">
        <v>0.79449999999999998</v>
      </c>
      <c r="CI42" s="163">
        <v>-54.108800000000002</v>
      </c>
      <c r="CJ42" s="164"/>
      <c r="CK42" s="164"/>
      <c r="CL42" s="163">
        <v>35.299999999999997</v>
      </c>
      <c r="CM42" s="163">
        <v>106.4</v>
      </c>
      <c r="CN42" s="163">
        <v>-14.59</v>
      </c>
      <c r="CO42" s="163">
        <v>40.863500000000002</v>
      </c>
      <c r="CP42" s="163">
        <v>40.635399999999997</v>
      </c>
      <c r="CQ42" s="163">
        <v>40.660400000000003</v>
      </c>
      <c r="CR42" s="163">
        <v>-61.851700000000001</v>
      </c>
      <c r="CS42" s="163">
        <v>-61.222700000000003</v>
      </c>
      <c r="CT42" s="163">
        <v>1</v>
      </c>
      <c r="CU42" s="163">
        <v>10.0364</v>
      </c>
      <c r="CV42" s="163">
        <v>9.2615999999999996</v>
      </c>
      <c r="CW42" s="163">
        <v>13.943199999999999</v>
      </c>
      <c r="CX42" s="163">
        <v>46.14</v>
      </c>
      <c r="CY42" s="163">
        <v>80.06</v>
      </c>
      <c r="CZ42" s="163">
        <v>46.6479</v>
      </c>
      <c r="DA42" s="163">
        <v>44.096400000000003</v>
      </c>
      <c r="DB42" s="163">
        <v>-29.9</v>
      </c>
      <c r="DC42" s="163">
        <v>-3.1398999999999999</v>
      </c>
      <c r="DD42" s="163">
        <v>54.831000000000003</v>
      </c>
      <c r="DE42" s="163">
        <v>53.509799999999998</v>
      </c>
      <c r="DF42" s="163">
        <v>-109.8835</v>
      </c>
      <c r="DG42" s="164"/>
      <c r="DH42" s="163">
        <v>-17.979600000000001</v>
      </c>
      <c r="DI42" s="163">
        <v>-117.7</v>
      </c>
      <c r="DJ42" s="163">
        <v>-117.8</v>
      </c>
      <c r="DK42" s="163">
        <v>31.203900000000001</v>
      </c>
      <c r="DL42" s="163">
        <v>54.208399999999997</v>
      </c>
      <c r="DM42" s="163">
        <v>58.250799999999998</v>
      </c>
      <c r="DN42" s="163">
        <v>76.190200000000004</v>
      </c>
      <c r="DO42" s="163">
        <v>53.73</v>
      </c>
      <c r="DP42" s="163">
        <v>-6.92</v>
      </c>
      <c r="DQ42" s="163">
        <v>54.3645</v>
      </c>
      <c r="DR42" s="163">
        <v>109.5287</v>
      </c>
      <c r="DS42" s="163">
        <v>-30.31</v>
      </c>
      <c r="DT42" s="163">
        <v>-30.54</v>
      </c>
      <c r="DU42" s="163">
        <v>122.58</v>
      </c>
      <c r="DV42" s="163">
        <v>67.8</v>
      </c>
      <c r="DW42" s="163">
        <v>109.74550000000001</v>
      </c>
      <c r="DX42" s="163">
        <v>107.6545</v>
      </c>
      <c r="DY42" s="163">
        <v>-72.407399999999996</v>
      </c>
      <c r="DZ42" s="163">
        <v>-71.836399999999998</v>
      </c>
      <c r="EA42" s="163">
        <v>186.0411</v>
      </c>
      <c r="EB42" s="163">
        <v>145.39269999999999</v>
      </c>
      <c r="EC42" s="163">
        <v>139.8323</v>
      </c>
      <c r="ED42" s="163">
        <v>141.95699999999999</v>
      </c>
      <c r="EE42" s="163">
        <v>-6.8833000000000002</v>
      </c>
      <c r="EF42" s="163">
        <v>65.1982</v>
      </c>
      <c r="EG42" s="163">
        <v>-30.314</v>
      </c>
      <c r="EH42" s="163">
        <v>350.20699999999999</v>
      </c>
      <c r="EI42" s="163">
        <v>-29.3123</v>
      </c>
      <c r="EJ42" s="164"/>
      <c r="EK42" s="163">
        <v>-30.2226</v>
      </c>
      <c r="EL42" s="163">
        <v>-28.402000000000001</v>
      </c>
      <c r="EM42" s="164"/>
      <c r="EN42" s="163">
        <v>-44.189300000000003</v>
      </c>
      <c r="EO42" s="163">
        <v>-40.952500000000001</v>
      </c>
      <c r="EP42" s="163">
        <v>56.88</v>
      </c>
      <c r="EQ42" s="163">
        <v>-48.914900000000003</v>
      </c>
      <c r="ER42" s="163">
        <v>-49.3917</v>
      </c>
      <c r="ES42" s="163">
        <v>66.203400000000002</v>
      </c>
      <c r="ET42" s="163">
        <v>16</v>
      </c>
      <c r="EU42" s="163">
        <v>-15.09</v>
      </c>
      <c r="EV42" s="163">
        <v>1</v>
      </c>
      <c r="EW42" s="163">
        <v>11.267799999999999</v>
      </c>
      <c r="EX42" s="163">
        <v>-131.83320000000001</v>
      </c>
      <c r="EY42" s="163">
        <v>-16.810400000000001</v>
      </c>
      <c r="EZ42" s="163">
        <v>-16.2623</v>
      </c>
      <c r="FA42" s="163">
        <v>6.4939999999999998</v>
      </c>
      <c r="FB42" s="163">
        <v>-63.142899999999997</v>
      </c>
      <c r="FC42" s="163">
        <v>28.424499999999998</v>
      </c>
      <c r="FD42" s="164"/>
      <c r="FE42" s="164"/>
      <c r="FF42" s="163">
        <v>4.6165000000000003</v>
      </c>
      <c r="FG42" s="163">
        <v>40.436900000000001</v>
      </c>
      <c r="FH42" s="163">
        <v>40.348700000000001</v>
      </c>
      <c r="FI42" s="163">
        <v>38.4786</v>
      </c>
      <c r="FJ42" s="163">
        <v>100.97620000000001</v>
      </c>
      <c r="FK42" s="163">
        <v>100.4738</v>
      </c>
      <c r="FL42" s="163">
        <v>-15.573399999999999</v>
      </c>
      <c r="FM42" s="163">
        <v>75.132000000000005</v>
      </c>
      <c r="FN42" s="163">
        <v>75.291200000000003</v>
      </c>
      <c r="FO42" s="163">
        <v>-18.210599999999999</v>
      </c>
      <c r="FP42" s="163">
        <v>0</v>
      </c>
      <c r="FQ42" s="163">
        <v>-21.626899999999999</v>
      </c>
      <c r="FR42" s="163">
        <v>-16.989999999999998</v>
      </c>
      <c r="FS42" s="163">
        <v>19.078099999999999</v>
      </c>
      <c r="FT42" s="163">
        <v>1.21</v>
      </c>
      <c r="FU42" s="163">
        <v>-12.3</v>
      </c>
      <c r="FV42" s="163">
        <v>22.79</v>
      </c>
      <c r="FW42" s="163">
        <v>-21.4709</v>
      </c>
      <c r="FX42" s="163">
        <v>10.3681</v>
      </c>
      <c r="FY42" s="163">
        <v>-10.281000000000001</v>
      </c>
      <c r="FZ42" s="163">
        <v>4.702</v>
      </c>
      <c r="GA42" s="164"/>
      <c r="GB42" s="163">
        <v>29.97</v>
      </c>
      <c r="GC42" s="163">
        <v>-6.7975000000000003</v>
      </c>
      <c r="GD42" s="163">
        <v>18.746500000000001</v>
      </c>
      <c r="GE42" s="164"/>
      <c r="GF42" s="163">
        <v>79.068299999999994</v>
      </c>
      <c r="GG42" s="163">
        <v>25.4</v>
      </c>
      <c r="GH42" s="163">
        <v>-21.078800000000001</v>
      </c>
      <c r="GI42" s="164"/>
      <c r="GJ42" s="164"/>
      <c r="GK42" s="163">
        <v>2.0181</v>
      </c>
      <c r="GL42" s="164"/>
      <c r="GM42" s="164"/>
      <c r="GN42" s="163">
        <v>-12.737</v>
      </c>
      <c r="GO42" s="163">
        <v>-35.9358</v>
      </c>
      <c r="GP42" s="163">
        <v>18.959499999999998</v>
      </c>
      <c r="GQ42" s="163">
        <v>57.814</v>
      </c>
      <c r="GR42" s="163">
        <v>64.490399999999994</v>
      </c>
      <c r="GS42" s="163">
        <v>65.472099999999998</v>
      </c>
      <c r="GT42" s="163">
        <v>-143.71969999999999</v>
      </c>
      <c r="GU42" s="163">
        <v>-27.354399999999998</v>
      </c>
      <c r="GV42" s="163">
        <v>33.427700000000002</v>
      </c>
      <c r="GW42" s="163">
        <v>-59.186999999999998</v>
      </c>
      <c r="GX42" s="163">
        <v>10.4985</v>
      </c>
      <c r="GY42" s="163">
        <v>11.2918</v>
      </c>
      <c r="GZ42" s="163">
        <v>10.940099999999999</v>
      </c>
      <c r="HA42" s="163">
        <v>12</v>
      </c>
      <c r="HB42" s="163">
        <v>110.93989999999999</v>
      </c>
      <c r="HC42" s="163">
        <v>113.2512</v>
      </c>
      <c r="HD42" s="163">
        <v>284.10000000000002</v>
      </c>
      <c r="HE42" s="163">
        <v>-284.45490000000001</v>
      </c>
      <c r="HF42" s="163">
        <v>-519.67100000000005</v>
      </c>
      <c r="HG42" s="163">
        <v>521.11289999999997</v>
      </c>
      <c r="HH42" s="163">
        <v>518.40340000000003</v>
      </c>
      <c r="HI42" s="163">
        <v>-107.76730000000001</v>
      </c>
      <c r="HJ42" s="163">
        <v>-107.77419999999999</v>
      </c>
      <c r="HK42" s="163">
        <v>-54.903100000000002</v>
      </c>
      <c r="HL42" s="163">
        <v>-46.663800000000002</v>
      </c>
      <c r="HM42" s="163">
        <v>72.0685</v>
      </c>
      <c r="HN42" s="163">
        <v>72.564999999999998</v>
      </c>
      <c r="HO42" s="163">
        <v>-61.979300000000002</v>
      </c>
      <c r="HP42" s="163">
        <v>-61.776699999999998</v>
      </c>
      <c r="HQ42" s="163">
        <v>45.519799999999996</v>
      </c>
      <c r="HR42" s="163">
        <v>45.387999999999998</v>
      </c>
      <c r="HS42" s="163">
        <v>-63.595399999999998</v>
      </c>
      <c r="HT42" s="163">
        <v>-63.410600000000002</v>
      </c>
      <c r="HU42" s="163">
        <v>81.739999999999995</v>
      </c>
      <c r="HV42" s="163">
        <v>81.34</v>
      </c>
      <c r="HW42" s="163">
        <v>4.0999999999999996</v>
      </c>
      <c r="HX42" s="163">
        <v>3.6</v>
      </c>
      <c r="HY42" s="163">
        <v>22.192599999999999</v>
      </c>
      <c r="HZ42" s="163">
        <v>23.68</v>
      </c>
      <c r="IA42" s="163">
        <v>-299.46289999999999</v>
      </c>
      <c r="IB42" s="163">
        <v>109.9746</v>
      </c>
      <c r="IC42" s="163">
        <v>110.3539</v>
      </c>
      <c r="ID42" s="163">
        <v>19</v>
      </c>
      <c r="IE42" s="163">
        <v>-70.7</v>
      </c>
      <c r="IF42" s="163">
        <v>-43.8</v>
      </c>
      <c r="IG42" s="163">
        <v>-43.9</v>
      </c>
      <c r="IH42" s="163">
        <v>1.3557999999999999</v>
      </c>
      <c r="II42" s="163">
        <v>1.1796</v>
      </c>
      <c r="IJ42" s="163">
        <v>-508.82670000000002</v>
      </c>
      <c r="IK42" s="163">
        <v>56.266500000000001</v>
      </c>
      <c r="IL42" s="163">
        <v>449.82170000000002</v>
      </c>
      <c r="IM42" s="163">
        <v>360.53660000000002</v>
      </c>
      <c r="IN42" s="163">
        <v>-58.605699999999999</v>
      </c>
      <c r="IO42" s="163">
        <v>-352.76010000000002</v>
      </c>
      <c r="IP42" s="163">
        <v>345.80340000000001</v>
      </c>
      <c r="IQ42" s="163">
        <v>-133.75399999999999</v>
      </c>
      <c r="IR42" s="163">
        <v>-185.5291</v>
      </c>
      <c r="IS42" s="163">
        <v>-345.03280000000001</v>
      </c>
      <c r="IT42" s="163">
        <v>115.4731</v>
      </c>
      <c r="IU42" s="163">
        <v>113.6683</v>
      </c>
      <c r="IV42" s="163">
        <v>132.61000000000001</v>
      </c>
      <c r="IW42" s="163">
        <v>-435.24099999999999</v>
      </c>
      <c r="IX42" s="163">
        <v>190.63659999999999</v>
      </c>
      <c r="IY42" s="163">
        <v>-248.24289999999999</v>
      </c>
      <c r="IZ42" s="163">
        <v>245.3809</v>
      </c>
      <c r="JA42" s="163">
        <v>-7.9363999999999999</v>
      </c>
      <c r="JB42" s="164"/>
      <c r="JC42" s="163">
        <v>0.64</v>
      </c>
      <c r="JD42" s="163">
        <v>5.6870000000000003</v>
      </c>
      <c r="JE42" s="163">
        <v>5.6580000000000004</v>
      </c>
      <c r="JF42" s="163">
        <v>-0.4</v>
      </c>
      <c r="JG42" s="163">
        <v>-18.88</v>
      </c>
      <c r="JH42" s="164"/>
      <c r="JI42" s="163">
        <v>19.807700000000001</v>
      </c>
      <c r="JJ42" s="163">
        <v>-27.657</v>
      </c>
      <c r="JK42" s="163">
        <v>-44.387</v>
      </c>
      <c r="JL42" s="163">
        <v>26.3</v>
      </c>
      <c r="JM42" s="163">
        <v>12.92</v>
      </c>
      <c r="JN42" s="163">
        <v>14.855</v>
      </c>
      <c r="JO42" s="163">
        <v>11.275600000000001</v>
      </c>
      <c r="JP42" s="163">
        <v>13.767899999999999</v>
      </c>
      <c r="JQ42" s="163">
        <v>47.5505</v>
      </c>
      <c r="JR42" s="163">
        <v>47.748100000000001</v>
      </c>
      <c r="JS42" s="163">
        <v>46.267600000000002</v>
      </c>
      <c r="JT42" s="164"/>
      <c r="JU42" s="163">
        <v>73.099999999999994</v>
      </c>
      <c r="JV42" s="163">
        <v>25.878599999999999</v>
      </c>
      <c r="JW42" s="163">
        <v>7.52</v>
      </c>
      <c r="JX42" s="164"/>
      <c r="JY42" s="163">
        <v>-44.256700000000002</v>
      </c>
      <c r="JZ42" s="163">
        <v>76.320499999999996</v>
      </c>
      <c r="KA42" s="163">
        <v>56.803699999999999</v>
      </c>
      <c r="KB42" s="163">
        <v>-43.976700000000001</v>
      </c>
      <c r="KC42" s="163">
        <v>-76.316500000000005</v>
      </c>
      <c r="KD42" s="163">
        <v>46.162500000000001</v>
      </c>
      <c r="KE42" s="163">
        <v>28.828199999999999</v>
      </c>
      <c r="KF42" s="163">
        <v>-79.900000000000006</v>
      </c>
      <c r="KG42" s="163">
        <v>81</v>
      </c>
      <c r="KH42" s="164"/>
      <c r="KI42" s="164"/>
    </row>
    <row r="43" spans="1:295" ht="18" customHeight="1" x14ac:dyDescent="0.3">
      <c r="A43" s="160" t="s">
        <v>69</v>
      </c>
      <c r="B43" s="160" t="s">
        <v>867</v>
      </c>
      <c r="C43" s="163">
        <v>0</v>
      </c>
      <c r="D43" s="164"/>
      <c r="E43" s="163">
        <v>-41.995100000000001</v>
      </c>
      <c r="F43" s="163">
        <v>11.3751</v>
      </c>
      <c r="G43" s="163">
        <v>28.8414</v>
      </c>
      <c r="H43" s="164"/>
      <c r="I43" s="163">
        <v>58.162199999999999</v>
      </c>
      <c r="J43" s="163">
        <v>-153.7364</v>
      </c>
      <c r="K43" s="163">
        <v>54.883899999999997</v>
      </c>
      <c r="L43" s="163">
        <v>27.841200000000001</v>
      </c>
      <c r="M43" s="163">
        <v>27.256399999999999</v>
      </c>
      <c r="N43" s="163">
        <v>8.8800000000000008</v>
      </c>
      <c r="O43" s="163">
        <v>-42.941000000000003</v>
      </c>
      <c r="P43" s="163">
        <v>37.4</v>
      </c>
      <c r="Q43" s="163">
        <v>11.592000000000001</v>
      </c>
      <c r="R43" s="163">
        <v>-37.4</v>
      </c>
      <c r="S43" s="163">
        <v>12.5138</v>
      </c>
      <c r="T43" s="163">
        <v>313.87599999999998</v>
      </c>
      <c r="U43" s="163">
        <v>6.7633000000000001</v>
      </c>
      <c r="V43" s="163">
        <v>7.2747999999999999</v>
      </c>
      <c r="W43" s="163">
        <v>11.606400000000001</v>
      </c>
      <c r="X43" s="163">
        <v>7.3502999999999998</v>
      </c>
      <c r="Y43" s="163">
        <v>0.28170000000000001</v>
      </c>
      <c r="Z43" s="163">
        <v>7.0075000000000003</v>
      </c>
      <c r="AA43" s="164"/>
      <c r="AB43" s="164"/>
      <c r="AC43" s="163">
        <v>-53.31</v>
      </c>
      <c r="AD43" s="163">
        <v>-53.21</v>
      </c>
      <c r="AE43" s="164"/>
      <c r="AF43" s="163">
        <v>-8.8800000000000008</v>
      </c>
      <c r="AG43" s="163">
        <v>41.8</v>
      </c>
      <c r="AH43" s="163">
        <v>-1.4670000000000001</v>
      </c>
      <c r="AI43" s="163">
        <v>0.13800000000000001</v>
      </c>
      <c r="AJ43" s="163">
        <v>-39.909999999999997</v>
      </c>
      <c r="AK43" s="163">
        <v>-39.96</v>
      </c>
      <c r="AL43" s="163">
        <v>-76</v>
      </c>
      <c r="AM43" s="163">
        <v>40.25</v>
      </c>
      <c r="AN43" s="163">
        <v>40.61</v>
      </c>
      <c r="AO43" s="163">
        <v>14.1242</v>
      </c>
      <c r="AP43" s="163">
        <v>8.9788999999999994</v>
      </c>
      <c r="AQ43" s="163">
        <v>68.022300000000001</v>
      </c>
      <c r="AR43" s="163">
        <v>69.918999999999997</v>
      </c>
      <c r="AS43" s="163">
        <v>15.103300000000001</v>
      </c>
      <c r="AT43" s="163">
        <v>-39.25</v>
      </c>
      <c r="AU43" s="163">
        <v>-38.660200000000003</v>
      </c>
      <c r="AV43" s="163">
        <v>6.6486000000000001</v>
      </c>
      <c r="AW43" s="163">
        <v>6.5914999999999999</v>
      </c>
      <c r="AX43" s="163">
        <v>56.396799999999999</v>
      </c>
      <c r="AY43" s="163">
        <v>58.004300000000001</v>
      </c>
      <c r="AZ43" s="163">
        <v>-1.5704</v>
      </c>
      <c r="BA43" s="163">
        <v>-9.2943999999999996</v>
      </c>
      <c r="BB43" s="163">
        <v>-311.29480000000001</v>
      </c>
      <c r="BC43" s="163">
        <v>27.5807</v>
      </c>
      <c r="BD43" s="163">
        <v>-12.7</v>
      </c>
      <c r="BE43" s="163">
        <v>-13.6</v>
      </c>
      <c r="BF43" s="163">
        <v>45.132100000000001</v>
      </c>
      <c r="BG43" s="163">
        <v>44.0349</v>
      </c>
      <c r="BH43" s="163">
        <v>-5.6222000000000003</v>
      </c>
      <c r="BI43" s="164"/>
      <c r="BJ43" s="163">
        <v>-65.160399999999996</v>
      </c>
      <c r="BK43" s="163">
        <v>6.2895000000000003</v>
      </c>
      <c r="BL43" s="163">
        <v>7.3624000000000001</v>
      </c>
      <c r="BM43" s="163">
        <v>5.0362999999999998</v>
      </c>
      <c r="BN43" s="163">
        <v>354.56389999999999</v>
      </c>
      <c r="BO43" s="163">
        <v>51.637300000000003</v>
      </c>
      <c r="BP43" s="163">
        <v>51.576300000000003</v>
      </c>
      <c r="BQ43" s="163">
        <v>-316.34710000000001</v>
      </c>
      <c r="BR43" s="163">
        <v>341.22230000000002</v>
      </c>
      <c r="BS43" s="164"/>
      <c r="BT43" s="163">
        <v>-102.842</v>
      </c>
      <c r="BU43" s="163">
        <v>104.49639999999999</v>
      </c>
      <c r="BV43" s="163">
        <v>83.828199999999995</v>
      </c>
      <c r="BW43" s="163">
        <v>26.04</v>
      </c>
      <c r="BX43" s="163">
        <v>24.38</v>
      </c>
      <c r="BY43" s="164"/>
      <c r="BZ43" s="163">
        <v>79.87</v>
      </c>
      <c r="CA43" s="163">
        <v>-94.033699999999996</v>
      </c>
      <c r="CB43" s="163">
        <v>-93.765799999999999</v>
      </c>
      <c r="CC43" s="163">
        <v>166.0994</v>
      </c>
      <c r="CD43" s="163">
        <v>165.01939999999999</v>
      </c>
      <c r="CE43" s="163">
        <v>16.2743</v>
      </c>
      <c r="CF43" s="163">
        <v>-69.425700000000006</v>
      </c>
      <c r="CG43" s="163">
        <v>-70.122600000000006</v>
      </c>
      <c r="CH43" s="163">
        <v>-1.5482</v>
      </c>
      <c r="CI43" s="163">
        <v>-54.1342</v>
      </c>
      <c r="CJ43" s="164"/>
      <c r="CK43" s="164"/>
      <c r="CL43" s="163">
        <v>35.799999999999997</v>
      </c>
      <c r="CM43" s="163">
        <v>108.6</v>
      </c>
      <c r="CN43" s="163">
        <v>-14.28</v>
      </c>
      <c r="CO43" s="163">
        <v>41.899700000000003</v>
      </c>
      <c r="CP43" s="163">
        <v>41.647799999999997</v>
      </c>
      <c r="CQ43" s="163">
        <v>42.340499999999999</v>
      </c>
      <c r="CR43" s="163">
        <v>-60.183799999999998</v>
      </c>
      <c r="CS43" s="163">
        <v>-59.968400000000003</v>
      </c>
      <c r="CT43" s="164"/>
      <c r="CU43" s="163">
        <v>7.9858000000000002</v>
      </c>
      <c r="CV43" s="163">
        <v>9.5614000000000008</v>
      </c>
      <c r="CW43" s="163">
        <v>13.8223</v>
      </c>
      <c r="CX43" s="163">
        <v>48.84</v>
      </c>
      <c r="CY43" s="163">
        <v>81.52</v>
      </c>
      <c r="CZ43" s="163">
        <v>46.179200000000002</v>
      </c>
      <c r="DA43" s="163">
        <v>43.6569</v>
      </c>
      <c r="DB43" s="163">
        <v>-29.63</v>
      </c>
      <c r="DC43" s="164"/>
      <c r="DD43" s="163">
        <v>53.395400000000002</v>
      </c>
      <c r="DE43" s="163">
        <v>52.822699999999998</v>
      </c>
      <c r="DF43" s="163">
        <v>-113.4764</v>
      </c>
      <c r="DG43" s="164"/>
      <c r="DH43" s="163">
        <v>-17.895700000000001</v>
      </c>
      <c r="DI43" s="163">
        <v>-117</v>
      </c>
      <c r="DJ43" s="163">
        <v>-118.4</v>
      </c>
      <c r="DK43" s="163">
        <v>31.527999999999999</v>
      </c>
      <c r="DL43" s="163">
        <v>54.208399999999997</v>
      </c>
      <c r="DM43" s="163">
        <v>59.190100000000001</v>
      </c>
      <c r="DN43" s="163">
        <v>77.362099999999998</v>
      </c>
      <c r="DO43" s="163">
        <v>53.72</v>
      </c>
      <c r="DP43" s="163">
        <v>-7.07</v>
      </c>
      <c r="DQ43" s="163">
        <v>55.660499999999999</v>
      </c>
      <c r="DR43" s="163">
        <v>112.0664</v>
      </c>
      <c r="DS43" s="163">
        <v>-27.66</v>
      </c>
      <c r="DT43" s="163">
        <v>-27.86</v>
      </c>
      <c r="DU43" s="163">
        <v>116.65</v>
      </c>
      <c r="DV43" s="163">
        <v>67.17</v>
      </c>
      <c r="DW43" s="163">
        <v>114.0545</v>
      </c>
      <c r="DX43" s="163">
        <v>110.5091</v>
      </c>
      <c r="DY43" s="163">
        <v>-67.819199999999995</v>
      </c>
      <c r="DZ43" s="163">
        <v>-66.5364</v>
      </c>
      <c r="EA43" s="163">
        <v>191.65379999999999</v>
      </c>
      <c r="EB43" s="163">
        <v>149.29679999999999</v>
      </c>
      <c r="EC43" s="163">
        <v>144.2861</v>
      </c>
      <c r="ED43" s="163">
        <v>146.8673</v>
      </c>
      <c r="EE43" s="163">
        <v>6.6989999999999998</v>
      </c>
      <c r="EF43" s="163">
        <v>65.606999999999999</v>
      </c>
      <c r="EG43" s="163">
        <v>-29.998999999999999</v>
      </c>
      <c r="EH43" s="163">
        <v>328.94720000000001</v>
      </c>
      <c r="EI43" s="163">
        <v>43.079700000000003</v>
      </c>
      <c r="EJ43" s="164"/>
      <c r="EK43" s="163">
        <v>-22.470700000000001</v>
      </c>
      <c r="EL43" s="163">
        <v>-20.389800000000001</v>
      </c>
      <c r="EM43" s="164"/>
      <c r="EN43" s="163">
        <v>-38.896000000000001</v>
      </c>
      <c r="EO43" s="163">
        <v>-37.166899999999998</v>
      </c>
      <c r="EP43" s="163">
        <v>39.984000000000002</v>
      </c>
      <c r="EQ43" s="163">
        <v>-47.330199999999998</v>
      </c>
      <c r="ER43" s="163">
        <v>-48.0959</v>
      </c>
      <c r="ES43" s="163">
        <v>52.779600000000002</v>
      </c>
      <c r="ET43" s="163">
        <v>0</v>
      </c>
      <c r="EU43" s="163">
        <v>-14.98</v>
      </c>
      <c r="EV43" s="163">
        <v>1</v>
      </c>
      <c r="EW43" s="163">
        <v>10.1701</v>
      </c>
      <c r="EX43" s="163">
        <v>-118.5924</v>
      </c>
      <c r="EY43" s="163">
        <v>-16.433800000000002</v>
      </c>
      <c r="EZ43" s="163">
        <v>-15.881600000000001</v>
      </c>
      <c r="FA43" s="163">
        <v>3.9977999999999998</v>
      </c>
      <c r="FB43" s="163">
        <v>-63.300899999999999</v>
      </c>
      <c r="FC43" s="163">
        <v>28.552199999999999</v>
      </c>
      <c r="FD43" s="164"/>
      <c r="FE43" s="164"/>
      <c r="FF43" s="163">
        <v>4.9600999999999997</v>
      </c>
      <c r="FG43" s="163">
        <v>37.956400000000002</v>
      </c>
      <c r="FH43" s="163">
        <v>39.740600000000001</v>
      </c>
      <c r="FI43" s="163">
        <v>37.169800000000002</v>
      </c>
      <c r="FJ43" s="163">
        <v>93.775499999999994</v>
      </c>
      <c r="FK43" s="163">
        <v>94.110500000000002</v>
      </c>
      <c r="FL43" s="163">
        <v>-27.295400000000001</v>
      </c>
      <c r="FM43" s="163">
        <v>69.8322</v>
      </c>
      <c r="FN43" s="163">
        <v>69.239099999999993</v>
      </c>
      <c r="FO43" s="163">
        <v>-20.825800000000001</v>
      </c>
      <c r="FP43" s="163">
        <v>0</v>
      </c>
      <c r="FQ43" s="163">
        <v>-31.214500000000001</v>
      </c>
      <c r="FR43" s="163">
        <v>-24.39</v>
      </c>
      <c r="FS43" s="163">
        <v>19.290500000000002</v>
      </c>
      <c r="FT43" s="163">
        <v>1.4212</v>
      </c>
      <c r="FU43" s="163">
        <v>-12.21</v>
      </c>
      <c r="FV43" s="163">
        <v>21.49</v>
      </c>
      <c r="FW43" s="163">
        <v>-31.039400000000001</v>
      </c>
      <c r="FX43" s="163">
        <v>10.2525</v>
      </c>
      <c r="FY43" s="163">
        <v>-10.031000000000001</v>
      </c>
      <c r="FZ43" s="163">
        <v>4.9059999999999997</v>
      </c>
      <c r="GA43" s="164"/>
      <c r="GB43" s="163">
        <v>23.62</v>
      </c>
      <c r="GC43" s="163">
        <v>-4.9496000000000002</v>
      </c>
      <c r="GD43" s="163">
        <v>21.398800000000001</v>
      </c>
      <c r="GE43" s="163">
        <v>17.72</v>
      </c>
      <c r="GF43" s="163">
        <v>76.627799999999993</v>
      </c>
      <c r="GG43" s="163">
        <v>25</v>
      </c>
      <c r="GH43" s="163">
        <v>-19.782699999999998</v>
      </c>
      <c r="GI43" s="164"/>
      <c r="GJ43" s="164"/>
      <c r="GK43" s="163">
        <v>2.0655999999999999</v>
      </c>
      <c r="GL43" s="164"/>
      <c r="GM43" s="164"/>
      <c r="GN43" s="163">
        <v>-13.9648</v>
      </c>
      <c r="GO43" s="163">
        <v>-38.163899999999998</v>
      </c>
      <c r="GP43" s="163">
        <v>19.891500000000001</v>
      </c>
      <c r="GQ43" s="163">
        <v>59.998800000000003</v>
      </c>
      <c r="GR43" s="163">
        <v>64.923400000000001</v>
      </c>
      <c r="GS43" s="163">
        <v>66.364099999999993</v>
      </c>
      <c r="GT43" s="163">
        <v>-142.5796</v>
      </c>
      <c r="GU43" s="163">
        <v>-27.047699999999999</v>
      </c>
      <c r="GV43" s="163">
        <v>32.024099999999997</v>
      </c>
      <c r="GW43" s="163">
        <v>-59.074199999999998</v>
      </c>
      <c r="GX43" s="163">
        <v>10.2475</v>
      </c>
      <c r="GY43" s="163">
        <v>13.0204</v>
      </c>
      <c r="GZ43" s="163">
        <v>12.6487</v>
      </c>
      <c r="HA43" s="163">
        <v>11.858700000000001</v>
      </c>
      <c r="HB43" s="163">
        <v>124.26</v>
      </c>
      <c r="HC43" s="163">
        <v>124.0164</v>
      </c>
      <c r="HD43" s="164"/>
      <c r="HE43" s="163">
        <v>-281.58260000000001</v>
      </c>
      <c r="HF43" s="163">
        <v>-537.05700000000002</v>
      </c>
      <c r="HG43" s="163">
        <v>538.88390000000004</v>
      </c>
      <c r="HH43" s="163">
        <v>539.71159999999998</v>
      </c>
      <c r="HI43" s="163">
        <v>-118.29730000000001</v>
      </c>
      <c r="HJ43" s="163">
        <v>-120.6006</v>
      </c>
      <c r="HK43" s="163">
        <v>-51.538699999999999</v>
      </c>
      <c r="HL43" s="163">
        <v>-41.612699999999997</v>
      </c>
      <c r="HM43" s="163">
        <v>76.393199999999993</v>
      </c>
      <c r="HN43" s="163">
        <v>75.828299999999999</v>
      </c>
      <c r="HO43" s="163">
        <v>-73.323800000000006</v>
      </c>
      <c r="HP43" s="163">
        <v>-73.984300000000005</v>
      </c>
      <c r="HQ43" s="163">
        <v>48.9696</v>
      </c>
      <c r="HR43" s="163">
        <v>48.892699999999998</v>
      </c>
      <c r="HS43" s="163">
        <v>-75.913899999999998</v>
      </c>
      <c r="HT43" s="163">
        <v>-76.433999999999997</v>
      </c>
      <c r="HU43" s="163">
        <v>83.48</v>
      </c>
      <c r="HV43" s="163">
        <v>82.74</v>
      </c>
      <c r="HW43" s="163">
        <v>8.1</v>
      </c>
      <c r="HX43" s="163">
        <v>7.7</v>
      </c>
      <c r="HY43" s="163">
        <v>22.745899999999999</v>
      </c>
      <c r="HZ43" s="163">
        <v>34.4</v>
      </c>
      <c r="IA43" s="163">
        <v>-318.05470000000003</v>
      </c>
      <c r="IB43" s="163">
        <v>112.76479999999999</v>
      </c>
      <c r="IC43" s="163">
        <v>113.2628</v>
      </c>
      <c r="ID43" s="163">
        <v>19.600000000000001</v>
      </c>
      <c r="IE43" s="163">
        <v>-59.2</v>
      </c>
      <c r="IF43" s="163">
        <v>-44.6</v>
      </c>
      <c r="IG43" s="163">
        <v>-44.8</v>
      </c>
      <c r="IH43" s="164"/>
      <c r="II43" s="164"/>
      <c r="IJ43" s="163">
        <v>-523.45240000000001</v>
      </c>
      <c r="IK43" s="163">
        <v>-17.728999999999999</v>
      </c>
      <c r="IL43" s="163">
        <v>502.7328</v>
      </c>
      <c r="IM43" s="163">
        <v>407.04270000000002</v>
      </c>
      <c r="IN43" s="163">
        <v>-59.990499999999997</v>
      </c>
      <c r="IO43" s="163">
        <v>-386.678</v>
      </c>
      <c r="IP43" s="163">
        <v>393.68049999999999</v>
      </c>
      <c r="IQ43" s="163">
        <v>-143.7997</v>
      </c>
      <c r="IR43" s="163">
        <v>-207.07259999999999</v>
      </c>
      <c r="IS43" s="163">
        <v>-388.6859</v>
      </c>
      <c r="IT43" s="163">
        <v>116.21559999999999</v>
      </c>
      <c r="IU43" s="163">
        <v>116.7945</v>
      </c>
      <c r="IV43" s="163">
        <v>142.50319999999999</v>
      </c>
      <c r="IW43" s="163">
        <v>-491.01560000000001</v>
      </c>
      <c r="IX43" s="163">
        <v>212.22829999999999</v>
      </c>
      <c r="IY43" s="163">
        <v>-278.96480000000003</v>
      </c>
      <c r="IZ43" s="163">
        <v>282.03280000000001</v>
      </c>
      <c r="JA43" s="163">
        <v>-7.7523</v>
      </c>
      <c r="JB43" s="164"/>
      <c r="JC43" s="163">
        <v>1.68</v>
      </c>
      <c r="JD43" s="163">
        <v>5.2640000000000002</v>
      </c>
      <c r="JE43" s="163">
        <v>5.2649999999999997</v>
      </c>
      <c r="JF43" s="163">
        <v>0</v>
      </c>
      <c r="JG43" s="163">
        <v>-17.68</v>
      </c>
      <c r="JH43" s="164"/>
      <c r="JI43" s="163">
        <v>18.724299999999999</v>
      </c>
      <c r="JJ43" s="163">
        <v>-27.891999999999999</v>
      </c>
      <c r="JK43" s="163">
        <v>-39.580399999999997</v>
      </c>
      <c r="JL43" s="163">
        <v>20.100000000000001</v>
      </c>
      <c r="JM43" s="163">
        <v>13.722</v>
      </c>
      <c r="JN43" s="163">
        <v>13.673</v>
      </c>
      <c r="JO43" s="163">
        <v>11.2697</v>
      </c>
      <c r="JP43" s="163">
        <v>13.764200000000001</v>
      </c>
      <c r="JQ43" s="163">
        <v>49.898800000000001</v>
      </c>
      <c r="JR43" s="163">
        <v>49.360999999999997</v>
      </c>
      <c r="JS43" s="163">
        <v>49.136000000000003</v>
      </c>
      <c r="JT43" s="164"/>
      <c r="JU43" s="163">
        <v>61.1</v>
      </c>
      <c r="JV43" s="163">
        <v>23.928799999999999</v>
      </c>
      <c r="JW43" s="163">
        <v>9.02</v>
      </c>
      <c r="JX43" s="164"/>
      <c r="JY43" s="163">
        <v>-38.852600000000002</v>
      </c>
      <c r="JZ43" s="163">
        <v>75.126199999999997</v>
      </c>
      <c r="KA43" s="163">
        <v>52.570599999999999</v>
      </c>
      <c r="KB43" s="163">
        <v>-38.832099999999997</v>
      </c>
      <c r="KC43" s="163">
        <v>-74.123400000000004</v>
      </c>
      <c r="KD43" s="163">
        <v>41.084299999999999</v>
      </c>
      <c r="KE43" s="163">
        <v>32.686300000000003</v>
      </c>
      <c r="KF43" s="163">
        <v>-67.5</v>
      </c>
      <c r="KG43" s="163">
        <v>67.900000000000006</v>
      </c>
      <c r="KH43" s="164"/>
      <c r="KI43" s="164"/>
    </row>
    <row r="44" spans="1:295" ht="18" customHeight="1" x14ac:dyDescent="0.3">
      <c r="A44" s="160" t="s">
        <v>69</v>
      </c>
      <c r="B44" s="160" t="s">
        <v>868</v>
      </c>
      <c r="C44" s="163">
        <v>0</v>
      </c>
      <c r="D44" s="163">
        <v>21.248799999999999</v>
      </c>
      <c r="E44" s="163">
        <v>-42.523400000000002</v>
      </c>
      <c r="F44" s="163">
        <v>11.746700000000001</v>
      </c>
      <c r="G44" s="163">
        <v>28.436399999999999</v>
      </c>
      <c r="H44" s="164"/>
      <c r="I44" s="163">
        <v>57.331899999999997</v>
      </c>
      <c r="J44" s="163">
        <v>-156.381</v>
      </c>
      <c r="K44" s="163">
        <v>54.317799999999998</v>
      </c>
      <c r="L44" s="163">
        <v>27.565200000000001</v>
      </c>
      <c r="M44" s="163">
        <v>27.011199999999999</v>
      </c>
      <c r="N44" s="163">
        <v>8.8800000000000008</v>
      </c>
      <c r="O44" s="163">
        <v>-47.801000000000002</v>
      </c>
      <c r="P44" s="163">
        <v>39.6</v>
      </c>
      <c r="Q44" s="163">
        <v>12.42</v>
      </c>
      <c r="R44" s="163">
        <v>-39.6</v>
      </c>
      <c r="S44" s="163">
        <v>12.9307</v>
      </c>
      <c r="T44" s="163">
        <v>321.32940000000002</v>
      </c>
      <c r="U44" s="163">
        <v>5.3407</v>
      </c>
      <c r="V44" s="163">
        <v>5.4292999999999996</v>
      </c>
      <c r="W44" s="163">
        <v>8.9750999999999994</v>
      </c>
      <c r="X44" s="163">
        <v>7.4969000000000001</v>
      </c>
      <c r="Y44" s="163">
        <v>0.23780000000000001</v>
      </c>
      <c r="Z44" s="163">
        <v>2.5238999999999998</v>
      </c>
      <c r="AA44" s="164"/>
      <c r="AB44" s="164"/>
      <c r="AC44" s="163">
        <v>-53</v>
      </c>
      <c r="AD44" s="163">
        <v>-53.39</v>
      </c>
      <c r="AE44" s="164"/>
      <c r="AF44" s="163">
        <v>-11.1</v>
      </c>
      <c r="AG44" s="163">
        <v>46.2</v>
      </c>
      <c r="AH44" s="163">
        <v>0.36099999999999999</v>
      </c>
      <c r="AI44" s="163">
        <v>0.154</v>
      </c>
      <c r="AJ44" s="163">
        <v>-40.08</v>
      </c>
      <c r="AK44" s="163">
        <v>-39.97</v>
      </c>
      <c r="AL44" s="163">
        <v>-79.11</v>
      </c>
      <c r="AM44" s="163">
        <v>40.57</v>
      </c>
      <c r="AN44" s="163">
        <v>40.72</v>
      </c>
      <c r="AO44" s="163">
        <v>15.3804</v>
      </c>
      <c r="AP44" s="163">
        <v>7.7991000000000001</v>
      </c>
      <c r="AQ44" s="163">
        <v>69.636300000000006</v>
      </c>
      <c r="AR44" s="163">
        <v>72.1173</v>
      </c>
      <c r="AS44" s="163">
        <v>14.839399999999999</v>
      </c>
      <c r="AT44" s="163">
        <v>-43.670699999999997</v>
      </c>
      <c r="AU44" s="163">
        <v>-43.886200000000002</v>
      </c>
      <c r="AV44" s="163">
        <v>6.3990999999999998</v>
      </c>
      <c r="AW44" s="163">
        <v>6.4066000000000001</v>
      </c>
      <c r="AX44" s="163">
        <v>58.540199999999999</v>
      </c>
      <c r="AY44" s="163">
        <v>60.9514</v>
      </c>
      <c r="AZ44" s="163">
        <v>-1.0468999999999999</v>
      </c>
      <c r="BA44" s="163">
        <v>-4.8513999999999999</v>
      </c>
      <c r="BB44" s="163">
        <v>-327.65339999999998</v>
      </c>
      <c r="BC44" s="163">
        <v>12.7879</v>
      </c>
      <c r="BD44" s="163">
        <v>-5.6</v>
      </c>
      <c r="BE44" s="163">
        <v>-5.9</v>
      </c>
      <c r="BF44" s="163">
        <v>50.237200000000001</v>
      </c>
      <c r="BG44" s="163">
        <v>49.131</v>
      </c>
      <c r="BH44" s="163">
        <v>-6.0865999999999998</v>
      </c>
      <c r="BI44" s="164"/>
      <c r="BJ44" s="163">
        <v>-62.208599999999997</v>
      </c>
      <c r="BK44" s="163">
        <v>7.3436000000000003</v>
      </c>
      <c r="BL44" s="163">
        <v>7.6791999999999998</v>
      </c>
      <c r="BM44" s="163">
        <v>5.1867000000000001</v>
      </c>
      <c r="BN44" s="163">
        <v>368.26679999999999</v>
      </c>
      <c r="BO44" s="163">
        <v>49.378900000000002</v>
      </c>
      <c r="BP44" s="163">
        <v>49.348399999999998</v>
      </c>
      <c r="BQ44" s="163">
        <v>-308.68669999999997</v>
      </c>
      <c r="BR44" s="163">
        <v>361.60379999999998</v>
      </c>
      <c r="BS44" s="164"/>
      <c r="BT44" s="163">
        <v>-97.441999999999993</v>
      </c>
      <c r="BU44" s="163">
        <v>100.6961</v>
      </c>
      <c r="BV44" s="163">
        <v>86.852000000000004</v>
      </c>
      <c r="BW44" s="163">
        <v>27.47</v>
      </c>
      <c r="BX44" s="163">
        <v>29.31</v>
      </c>
      <c r="BY44" s="163">
        <v>65.11</v>
      </c>
      <c r="BZ44" s="163">
        <v>77.209999999999994</v>
      </c>
      <c r="CA44" s="163">
        <v>-86.5321</v>
      </c>
      <c r="CB44" s="163">
        <v>-86.130200000000002</v>
      </c>
      <c r="CC44" s="163">
        <v>154.6217</v>
      </c>
      <c r="CD44" s="163">
        <v>155.20359999999999</v>
      </c>
      <c r="CE44" s="163">
        <v>13.094200000000001</v>
      </c>
      <c r="CF44" s="163">
        <v>-84.669399999999996</v>
      </c>
      <c r="CG44" s="163">
        <v>-85.306600000000003</v>
      </c>
      <c r="CH44" s="163">
        <v>3.0688</v>
      </c>
      <c r="CI44" s="163">
        <v>-60.857199999999999</v>
      </c>
      <c r="CJ44" s="164"/>
      <c r="CK44" s="164"/>
      <c r="CL44" s="163">
        <v>27.1</v>
      </c>
      <c r="CM44" s="163">
        <v>123.4</v>
      </c>
      <c r="CN44" s="163">
        <v>-14.93</v>
      </c>
      <c r="CO44" s="163">
        <v>34.748899999999999</v>
      </c>
      <c r="CP44" s="163">
        <v>33.999699999999997</v>
      </c>
      <c r="CQ44" s="163">
        <v>35.319600000000001</v>
      </c>
      <c r="CR44" s="163">
        <v>-73.691800000000001</v>
      </c>
      <c r="CS44" s="163">
        <v>-73.311000000000007</v>
      </c>
      <c r="CT44" s="164"/>
      <c r="CU44" s="163">
        <v>19.028199999999998</v>
      </c>
      <c r="CV44" s="163">
        <v>11.601800000000001</v>
      </c>
      <c r="CW44" s="163">
        <v>16.7151</v>
      </c>
      <c r="CX44" s="163">
        <v>53.1</v>
      </c>
      <c r="CY44" s="163">
        <v>88.42</v>
      </c>
      <c r="CZ44" s="163">
        <v>50.632300000000001</v>
      </c>
      <c r="DA44" s="163">
        <v>48.197899999999997</v>
      </c>
      <c r="DB44" s="163">
        <v>-33.42</v>
      </c>
      <c r="DC44" s="164"/>
      <c r="DD44" s="163">
        <v>61.366900000000001</v>
      </c>
      <c r="DE44" s="163">
        <v>60.302900000000001</v>
      </c>
      <c r="DF44" s="163">
        <v>-133.2294</v>
      </c>
      <c r="DG44" s="164"/>
      <c r="DH44" s="163">
        <v>-20.107500000000002</v>
      </c>
      <c r="DI44" s="163">
        <v>-123.6</v>
      </c>
      <c r="DJ44" s="163">
        <v>-123.1</v>
      </c>
      <c r="DK44" s="163">
        <v>31.857600000000001</v>
      </c>
      <c r="DL44" s="163">
        <v>58.309899999999999</v>
      </c>
      <c r="DM44" s="163">
        <v>69.991900000000001</v>
      </c>
      <c r="DN44" s="163">
        <v>82.049599999999998</v>
      </c>
      <c r="DO44" s="163">
        <v>57.87</v>
      </c>
      <c r="DP44" s="163">
        <v>-9.65</v>
      </c>
      <c r="DQ44" s="163">
        <v>59.319000000000003</v>
      </c>
      <c r="DR44" s="163">
        <v>129.76240000000001</v>
      </c>
      <c r="DS44" s="163">
        <v>-2.95</v>
      </c>
      <c r="DT44" s="163">
        <v>-2.88</v>
      </c>
      <c r="DU44" s="163">
        <v>76.239999999999995</v>
      </c>
      <c r="DV44" s="163">
        <v>73.040000000000006</v>
      </c>
      <c r="DW44" s="163">
        <v>131.32730000000001</v>
      </c>
      <c r="DX44" s="163">
        <v>128.50909999999999</v>
      </c>
      <c r="DY44" s="163">
        <v>-54.8795</v>
      </c>
      <c r="DZ44" s="163">
        <v>-54.554499999999997</v>
      </c>
      <c r="EA44" s="163">
        <v>204.95089999999999</v>
      </c>
      <c r="EB44" s="163">
        <v>162.23169999999999</v>
      </c>
      <c r="EC44" s="163">
        <v>156.64699999999999</v>
      </c>
      <c r="ED44" s="163">
        <v>159.7757</v>
      </c>
      <c r="EE44" s="163">
        <v>28.2028</v>
      </c>
      <c r="EF44" s="163">
        <v>66.197199999999995</v>
      </c>
      <c r="EG44" s="163">
        <v>-30.952000000000002</v>
      </c>
      <c r="EH44" s="163">
        <v>321.20069999999998</v>
      </c>
      <c r="EI44" s="163">
        <v>87.4148</v>
      </c>
      <c r="EJ44" s="164"/>
      <c r="EK44" s="163">
        <v>-20.9954</v>
      </c>
      <c r="EL44" s="163">
        <v>-18.722100000000001</v>
      </c>
      <c r="EM44" s="164"/>
      <c r="EN44" s="163">
        <v>-27.583300000000001</v>
      </c>
      <c r="EO44" s="163">
        <v>-25.296600000000002</v>
      </c>
      <c r="EP44" s="163">
        <v>59.951999999999998</v>
      </c>
      <c r="EQ44" s="163">
        <v>-46.533900000000003</v>
      </c>
      <c r="ER44" s="163">
        <v>-47.297199999999997</v>
      </c>
      <c r="ES44" s="163">
        <v>33.554400000000001</v>
      </c>
      <c r="ET44" s="163">
        <v>11.11</v>
      </c>
      <c r="EU44" s="163">
        <v>-14.93</v>
      </c>
      <c r="EV44" s="163">
        <v>1</v>
      </c>
      <c r="EW44" s="163">
        <v>11.4421</v>
      </c>
      <c r="EX44" s="163">
        <v>-100.8796</v>
      </c>
      <c r="EY44" s="163">
        <v>-16.951799999999999</v>
      </c>
      <c r="EZ44" s="163">
        <v>-16.297799999999999</v>
      </c>
      <c r="FA44" s="163">
        <v>4.5648</v>
      </c>
      <c r="FB44" s="163">
        <v>-63.542700000000004</v>
      </c>
      <c r="FC44" s="163">
        <v>30.9772</v>
      </c>
      <c r="FD44" s="164"/>
      <c r="FE44" s="164"/>
      <c r="FF44" s="163">
        <v>5.2695999999999996</v>
      </c>
      <c r="FG44" s="163">
        <v>39.785800000000002</v>
      </c>
      <c r="FH44" s="163">
        <v>39.9056</v>
      </c>
      <c r="FI44" s="163">
        <v>38.831099999999999</v>
      </c>
      <c r="FJ44" s="163">
        <v>88.249499999999998</v>
      </c>
      <c r="FK44" s="163">
        <v>87.747100000000003</v>
      </c>
      <c r="FL44" s="163">
        <v>-19.927299999999999</v>
      </c>
      <c r="FM44" s="163">
        <v>56.937100000000001</v>
      </c>
      <c r="FN44" s="163">
        <v>56.900199999999998</v>
      </c>
      <c r="FO44" s="163">
        <v>-14.507999999999999</v>
      </c>
      <c r="FP44" s="163">
        <v>11.5604</v>
      </c>
      <c r="FQ44" s="163">
        <v>-31.697900000000001</v>
      </c>
      <c r="FR44" s="163">
        <v>-22.83</v>
      </c>
      <c r="FS44" s="163">
        <v>18.8901</v>
      </c>
      <c r="FT44" s="163">
        <v>1.5738000000000001</v>
      </c>
      <c r="FU44" s="163">
        <v>-12.22</v>
      </c>
      <c r="FV44" s="163">
        <v>20.25</v>
      </c>
      <c r="FW44" s="163">
        <v>-31.252700000000001</v>
      </c>
      <c r="FX44" s="163">
        <v>7.6131000000000002</v>
      </c>
      <c r="FY44" s="163">
        <v>-8.6739999999999995</v>
      </c>
      <c r="FZ44" s="163">
        <v>4.7560000000000002</v>
      </c>
      <c r="GA44" s="164"/>
      <c r="GB44" s="163">
        <v>24.22</v>
      </c>
      <c r="GC44" s="163">
        <v>-11.656000000000001</v>
      </c>
      <c r="GD44" s="163">
        <v>14.645200000000001</v>
      </c>
      <c r="GE44" s="163">
        <v>18.07</v>
      </c>
      <c r="GF44" s="163">
        <v>77.728499999999997</v>
      </c>
      <c r="GG44" s="163">
        <v>24.5</v>
      </c>
      <c r="GH44" s="163">
        <v>-20.822399999999998</v>
      </c>
      <c r="GI44" s="164"/>
      <c r="GJ44" s="163">
        <v>0</v>
      </c>
      <c r="GK44" s="163">
        <v>2.5139</v>
      </c>
      <c r="GL44" s="164"/>
      <c r="GM44" s="164"/>
      <c r="GN44" s="163">
        <v>-13.1557</v>
      </c>
      <c r="GO44" s="163">
        <v>-42.247399999999999</v>
      </c>
      <c r="GP44" s="163">
        <v>19.706600000000002</v>
      </c>
      <c r="GQ44" s="163">
        <v>66.049199999999999</v>
      </c>
      <c r="GR44" s="163">
        <v>63.249899999999997</v>
      </c>
      <c r="GS44" s="163">
        <v>65.939800000000005</v>
      </c>
      <c r="GT44" s="163">
        <v>-146.79339999999999</v>
      </c>
      <c r="GU44" s="163">
        <v>-28.3293</v>
      </c>
      <c r="GV44" s="163">
        <v>33.164000000000001</v>
      </c>
      <c r="GW44" s="163">
        <v>-63.571800000000003</v>
      </c>
      <c r="GX44" s="163">
        <v>9.8917999999999999</v>
      </c>
      <c r="GY44" s="163">
        <v>18.2073</v>
      </c>
      <c r="GZ44" s="163">
        <v>17.818200000000001</v>
      </c>
      <c r="HA44" s="163">
        <v>12.2582</v>
      </c>
      <c r="HB44" s="163">
        <v>129.13669999999999</v>
      </c>
      <c r="HC44" s="163">
        <v>128.119</v>
      </c>
      <c r="HD44" s="164"/>
      <c r="HE44" s="163">
        <v>-280.69830000000002</v>
      </c>
      <c r="HF44" s="163">
        <v>-540.96310000000005</v>
      </c>
      <c r="HG44" s="163">
        <v>543.39480000000003</v>
      </c>
      <c r="HH44" s="163">
        <v>541.57259999999997</v>
      </c>
      <c r="HI44" s="163">
        <v>-123.0196</v>
      </c>
      <c r="HJ44" s="163">
        <v>-123.5633</v>
      </c>
      <c r="HK44" s="163">
        <v>-46.1235</v>
      </c>
      <c r="HL44" s="163">
        <v>-34.891500000000001</v>
      </c>
      <c r="HM44" s="163">
        <v>76.542100000000005</v>
      </c>
      <c r="HN44" s="163">
        <v>76.923500000000004</v>
      </c>
      <c r="HO44" s="164"/>
      <c r="HP44" s="164"/>
      <c r="HQ44" s="163">
        <v>49.683700000000002</v>
      </c>
      <c r="HR44" s="163">
        <v>48.903599999999997</v>
      </c>
      <c r="HS44" s="163">
        <v>-64.7196</v>
      </c>
      <c r="HT44" s="163">
        <v>-64.457899999999995</v>
      </c>
      <c r="HU44" s="163">
        <v>89.59</v>
      </c>
      <c r="HV44" s="163">
        <v>89.6</v>
      </c>
      <c r="HW44" s="163">
        <v>11</v>
      </c>
      <c r="HX44" s="163">
        <v>12.2</v>
      </c>
      <c r="HY44" s="163">
        <v>22.970199999999998</v>
      </c>
      <c r="HZ44" s="163">
        <v>37.520000000000003</v>
      </c>
      <c r="IA44" s="163">
        <v>-321.14109999999999</v>
      </c>
      <c r="IB44" s="163">
        <v>114.9914</v>
      </c>
      <c r="IC44" s="163">
        <v>116.7863</v>
      </c>
      <c r="ID44" s="163">
        <v>18.600000000000001</v>
      </c>
      <c r="IE44" s="163">
        <v>-54.7</v>
      </c>
      <c r="IF44" s="163">
        <v>-49.7</v>
      </c>
      <c r="IG44" s="163">
        <v>-48.8</v>
      </c>
      <c r="IH44" s="163">
        <v>1.4893000000000001</v>
      </c>
      <c r="II44" s="163">
        <v>1.3006</v>
      </c>
      <c r="IJ44" s="163">
        <v>-528.74469999999997</v>
      </c>
      <c r="IK44" s="163">
        <v>-46.810699999999997</v>
      </c>
      <c r="IL44" s="163">
        <v>510.90370000000001</v>
      </c>
      <c r="IM44" s="163">
        <v>414.76100000000002</v>
      </c>
      <c r="IN44" s="163">
        <v>-56.046900000000001</v>
      </c>
      <c r="IO44" s="163">
        <v>-401.07549999999998</v>
      </c>
      <c r="IP44" s="163">
        <v>404.21350000000001</v>
      </c>
      <c r="IQ44" s="163">
        <v>-140.4708</v>
      </c>
      <c r="IR44" s="163">
        <v>-211.4539</v>
      </c>
      <c r="IS44" s="163">
        <v>-389.79329999999999</v>
      </c>
      <c r="IT44" s="163">
        <v>123.4808</v>
      </c>
      <c r="IU44" s="163">
        <v>120.8216</v>
      </c>
      <c r="IV44" s="163">
        <v>144.0016</v>
      </c>
      <c r="IW44" s="163">
        <v>-498.72239999999999</v>
      </c>
      <c r="IX44" s="163">
        <v>216.4239</v>
      </c>
      <c r="IY44" s="163">
        <v>-283.42</v>
      </c>
      <c r="IZ44" s="163">
        <v>284.5958</v>
      </c>
      <c r="JA44" s="163">
        <v>-7.6726999999999999</v>
      </c>
      <c r="JB44" s="164"/>
      <c r="JC44" s="163">
        <v>6.32</v>
      </c>
      <c r="JD44" s="163">
        <v>4.6289999999999996</v>
      </c>
      <c r="JE44" s="163">
        <v>4.6269999999999998</v>
      </c>
      <c r="JF44" s="163">
        <v>-6.64</v>
      </c>
      <c r="JG44" s="163">
        <v>-12.4</v>
      </c>
      <c r="JH44" s="164"/>
      <c r="JI44" s="163">
        <v>13.566800000000001</v>
      </c>
      <c r="JJ44" s="163">
        <v>-23.790299999999998</v>
      </c>
      <c r="JK44" s="163">
        <v>-36.9741</v>
      </c>
      <c r="JL44" s="163">
        <v>20.399999999999999</v>
      </c>
      <c r="JM44" s="163">
        <v>16.666</v>
      </c>
      <c r="JN44" s="163">
        <v>14.723000000000001</v>
      </c>
      <c r="JO44" s="163">
        <v>11.4116</v>
      </c>
      <c r="JP44" s="163">
        <v>13.6714</v>
      </c>
      <c r="JQ44" s="163">
        <v>49.533700000000003</v>
      </c>
      <c r="JR44" s="163">
        <v>49.232300000000002</v>
      </c>
      <c r="JS44" s="163">
        <v>50.106099999999998</v>
      </c>
      <c r="JT44" s="164"/>
      <c r="JU44" s="163">
        <v>56</v>
      </c>
      <c r="JV44" s="163">
        <v>22.43</v>
      </c>
      <c r="JW44" s="163">
        <v>9.93</v>
      </c>
      <c r="JX44" s="164"/>
      <c r="JY44" s="163">
        <v>-31.397400000000001</v>
      </c>
      <c r="JZ44" s="163">
        <v>74.952799999999996</v>
      </c>
      <c r="KA44" s="163">
        <v>47.643500000000003</v>
      </c>
      <c r="KB44" s="163">
        <v>-31.457000000000001</v>
      </c>
      <c r="KC44" s="163">
        <v>-72.932299999999998</v>
      </c>
      <c r="KD44" s="163">
        <v>33.4985</v>
      </c>
      <c r="KE44" s="163">
        <v>39.445300000000003</v>
      </c>
      <c r="KF44" s="163">
        <v>-63</v>
      </c>
      <c r="KG44" s="163">
        <v>62.8</v>
      </c>
      <c r="KH44" s="164"/>
      <c r="KI44" s="164"/>
    </row>
    <row r="45" spans="1:295" ht="18" customHeight="1" x14ac:dyDescent="0.3">
      <c r="A45" s="160" t="s">
        <v>69</v>
      </c>
      <c r="B45" s="160" t="s">
        <v>869</v>
      </c>
      <c r="C45" s="163">
        <v>0</v>
      </c>
      <c r="D45" s="163">
        <v>23.2041</v>
      </c>
      <c r="E45" s="163">
        <v>-46.365499999999997</v>
      </c>
      <c r="F45" s="163">
        <v>12.626799999999999</v>
      </c>
      <c r="G45" s="163">
        <v>30.7089</v>
      </c>
      <c r="H45" s="164"/>
      <c r="I45" s="163">
        <v>61.317399999999999</v>
      </c>
      <c r="J45" s="163">
        <v>-140.66730000000001</v>
      </c>
      <c r="K45" s="163">
        <v>61.925800000000002</v>
      </c>
      <c r="L45" s="163">
        <v>31.175000000000001</v>
      </c>
      <c r="M45" s="163">
        <v>30.729800000000001</v>
      </c>
      <c r="N45" s="163">
        <v>8.8800000000000008</v>
      </c>
      <c r="O45" s="163">
        <v>-59.631</v>
      </c>
      <c r="P45" s="163">
        <v>50.6</v>
      </c>
      <c r="Q45" s="163">
        <v>17.388000000000002</v>
      </c>
      <c r="R45" s="163">
        <v>-50.6</v>
      </c>
      <c r="S45" s="163">
        <v>13.2125</v>
      </c>
      <c r="T45" s="163">
        <v>287.50240000000002</v>
      </c>
      <c r="U45" s="163">
        <v>6.9676</v>
      </c>
      <c r="V45" s="163">
        <v>7.2569999999999997</v>
      </c>
      <c r="W45" s="163">
        <v>11.925000000000001</v>
      </c>
      <c r="X45" s="163">
        <v>5.5091999999999999</v>
      </c>
      <c r="Y45" s="163">
        <v>0.31709999999999999</v>
      </c>
      <c r="Z45" s="163">
        <v>2.5838000000000001</v>
      </c>
      <c r="AA45" s="164"/>
      <c r="AB45" s="164"/>
      <c r="AC45" s="163">
        <v>-59.02</v>
      </c>
      <c r="AD45" s="163">
        <v>-59.16</v>
      </c>
      <c r="AE45" s="164"/>
      <c r="AF45" s="163">
        <v>-8.8800000000000008</v>
      </c>
      <c r="AG45" s="163">
        <v>57.2</v>
      </c>
      <c r="AH45" s="163">
        <v>3.1739999999999999</v>
      </c>
      <c r="AI45" s="163">
        <v>0.17399999999999999</v>
      </c>
      <c r="AJ45" s="163">
        <v>-46.8</v>
      </c>
      <c r="AK45" s="163">
        <v>-46.98</v>
      </c>
      <c r="AL45" s="163">
        <v>-78.91</v>
      </c>
      <c r="AM45" s="163">
        <v>47.23</v>
      </c>
      <c r="AN45" s="163">
        <v>47.36</v>
      </c>
      <c r="AO45" s="163">
        <v>16.075199999999999</v>
      </c>
      <c r="AP45" s="163">
        <v>7.0983999999999998</v>
      </c>
      <c r="AQ45" s="163">
        <v>76.892700000000005</v>
      </c>
      <c r="AR45" s="163">
        <v>79.372299999999996</v>
      </c>
      <c r="AS45" s="163">
        <v>19.273399999999999</v>
      </c>
      <c r="AT45" s="163">
        <v>-47.823399999999999</v>
      </c>
      <c r="AU45" s="163">
        <v>-47.985500000000002</v>
      </c>
      <c r="AV45" s="163">
        <v>5.5572999999999997</v>
      </c>
      <c r="AW45" s="163">
        <v>5.0530999999999997</v>
      </c>
      <c r="AX45" s="163">
        <v>63.630600000000001</v>
      </c>
      <c r="AY45" s="163">
        <v>66.577699999999993</v>
      </c>
      <c r="AZ45" s="163">
        <v>0</v>
      </c>
      <c r="BA45" s="163">
        <v>0.35420000000000001</v>
      </c>
      <c r="BB45" s="163">
        <v>-360.67149999999998</v>
      </c>
      <c r="BC45" s="163">
        <v>13.2156</v>
      </c>
      <c r="BD45" s="163">
        <v>-5.2</v>
      </c>
      <c r="BE45" s="163">
        <v>-5.4</v>
      </c>
      <c r="BF45" s="163">
        <v>54.049599999999998</v>
      </c>
      <c r="BG45" s="163">
        <v>53.262</v>
      </c>
      <c r="BH45" s="163">
        <v>-6.3163</v>
      </c>
      <c r="BI45" s="164"/>
      <c r="BJ45" s="163">
        <v>-66.360100000000003</v>
      </c>
      <c r="BK45" s="163">
        <v>7.7793999999999999</v>
      </c>
      <c r="BL45" s="163">
        <v>9.3053000000000008</v>
      </c>
      <c r="BM45" s="163">
        <v>6.2271000000000001</v>
      </c>
      <c r="BN45" s="163">
        <v>407.05579999999998</v>
      </c>
      <c r="BO45" s="163">
        <v>58.687100000000001</v>
      </c>
      <c r="BP45" s="163">
        <v>58.595500000000001</v>
      </c>
      <c r="BQ45" s="163">
        <v>-340.88729999999998</v>
      </c>
      <c r="BR45" s="163">
        <v>393.5127</v>
      </c>
      <c r="BS45" s="164"/>
      <c r="BT45" s="163">
        <v>-98.0441</v>
      </c>
      <c r="BU45" s="163">
        <v>99.777500000000003</v>
      </c>
      <c r="BV45" s="163">
        <v>96.462400000000002</v>
      </c>
      <c r="BW45" s="163">
        <v>31.3</v>
      </c>
      <c r="BX45" s="163">
        <v>34.700000000000003</v>
      </c>
      <c r="BY45" s="163">
        <v>71.62</v>
      </c>
      <c r="BZ45" s="163">
        <v>83.39</v>
      </c>
      <c r="CA45" s="163">
        <v>-91.756399999999999</v>
      </c>
      <c r="CB45" s="163">
        <v>-91.220600000000005</v>
      </c>
      <c r="CC45" s="163">
        <v>158.71510000000001</v>
      </c>
      <c r="CD45" s="163">
        <v>159.42840000000001</v>
      </c>
      <c r="CE45" s="163">
        <v>11.348800000000001</v>
      </c>
      <c r="CF45" s="163">
        <v>-94.059299999999993</v>
      </c>
      <c r="CG45" s="163">
        <v>-93.622399999999999</v>
      </c>
      <c r="CH45" s="163">
        <v>3.9264999999999999</v>
      </c>
      <c r="CI45" s="163">
        <v>-78.663600000000002</v>
      </c>
      <c r="CJ45" s="164"/>
      <c r="CK45" s="164"/>
      <c r="CL45" s="163">
        <v>1.5</v>
      </c>
      <c r="CM45" s="163">
        <v>158</v>
      </c>
      <c r="CN45" s="163">
        <v>-15.79</v>
      </c>
      <c r="CO45" s="163">
        <v>28.343299999999999</v>
      </c>
      <c r="CP45" s="163">
        <v>28.013100000000001</v>
      </c>
      <c r="CQ45" s="163">
        <v>29.1999</v>
      </c>
      <c r="CR45" s="163">
        <v>-77.020499999999998</v>
      </c>
      <c r="CS45" s="163">
        <v>-76.854200000000006</v>
      </c>
      <c r="CT45" s="163">
        <v>13.0565</v>
      </c>
      <c r="CU45" s="163">
        <v>13.278</v>
      </c>
      <c r="CV45" s="163">
        <v>17.576799999999999</v>
      </c>
      <c r="CW45" s="163">
        <v>18.4619</v>
      </c>
      <c r="CX45" s="163">
        <v>63.64</v>
      </c>
      <c r="CY45" s="163">
        <v>97.69</v>
      </c>
      <c r="CZ45" s="163">
        <v>52.741700000000002</v>
      </c>
      <c r="DA45" s="163">
        <v>49.9557</v>
      </c>
      <c r="DB45" s="163">
        <v>-34.79</v>
      </c>
      <c r="DC45" s="164"/>
      <c r="DD45" s="163">
        <v>78.314899999999994</v>
      </c>
      <c r="DE45" s="163">
        <v>77.803799999999995</v>
      </c>
      <c r="DF45" s="163">
        <v>-156.94890000000001</v>
      </c>
      <c r="DG45" s="164"/>
      <c r="DH45" s="163">
        <v>-21.003699999999998</v>
      </c>
      <c r="DI45" s="163">
        <v>-130.9</v>
      </c>
      <c r="DJ45" s="163">
        <v>-129.4</v>
      </c>
      <c r="DK45" s="163">
        <v>32.247599999999998</v>
      </c>
      <c r="DL45" s="163">
        <v>59.774799999999999</v>
      </c>
      <c r="DM45" s="163">
        <v>75.627700000000004</v>
      </c>
      <c r="DN45" s="163">
        <v>84.393299999999996</v>
      </c>
      <c r="DO45" s="163">
        <v>59.09</v>
      </c>
      <c r="DP45" s="163">
        <v>-11.14</v>
      </c>
      <c r="DQ45" s="163">
        <v>60.561</v>
      </c>
      <c r="DR45" s="163">
        <v>154.62880000000001</v>
      </c>
      <c r="DS45" s="163">
        <v>-2.09</v>
      </c>
      <c r="DT45" s="163">
        <v>-1.94</v>
      </c>
      <c r="DU45" s="163">
        <v>78.569999999999993</v>
      </c>
      <c r="DV45" s="163">
        <v>73.83</v>
      </c>
      <c r="DW45" s="163">
        <v>154.81819999999999</v>
      </c>
      <c r="DX45" s="163">
        <v>152.41820000000001</v>
      </c>
      <c r="DY45" s="163">
        <v>-51.277799999999999</v>
      </c>
      <c r="DZ45" s="163">
        <v>-51.136400000000002</v>
      </c>
      <c r="EA45" s="163">
        <v>223.9913</v>
      </c>
      <c r="EB45" s="163">
        <v>180.93969999999999</v>
      </c>
      <c r="EC45" s="163">
        <v>174.12559999999999</v>
      </c>
      <c r="ED45" s="163">
        <v>176.48570000000001</v>
      </c>
      <c r="EE45" s="163">
        <v>17.250499999999999</v>
      </c>
      <c r="EF45" s="163">
        <v>68.540700000000001</v>
      </c>
      <c r="EG45" s="163">
        <v>-32.533000000000001</v>
      </c>
      <c r="EH45" s="163">
        <v>351.16579999999999</v>
      </c>
      <c r="EI45" s="163">
        <v>50.172899999999998</v>
      </c>
      <c r="EJ45" s="164"/>
      <c r="EK45" s="163">
        <v>-11.662000000000001</v>
      </c>
      <c r="EL45" s="163">
        <v>-9.2325999999999997</v>
      </c>
      <c r="EM45" s="164"/>
      <c r="EN45" s="163">
        <v>-39.162100000000002</v>
      </c>
      <c r="EO45" s="163">
        <v>-35.497300000000003</v>
      </c>
      <c r="EP45" s="163">
        <v>44.591999999999999</v>
      </c>
      <c r="EQ45" s="163">
        <v>-35.792400000000001</v>
      </c>
      <c r="ER45" s="163">
        <v>-36.396700000000003</v>
      </c>
      <c r="ES45" s="163">
        <v>51.201099999999997</v>
      </c>
      <c r="ET45" s="163">
        <v>0</v>
      </c>
      <c r="EU45" s="163">
        <v>-15.41</v>
      </c>
      <c r="EV45" s="164"/>
      <c r="EW45" s="163">
        <v>11.9305</v>
      </c>
      <c r="EX45" s="163">
        <v>-124.5519</v>
      </c>
      <c r="EY45" s="163">
        <v>-17.345800000000001</v>
      </c>
      <c r="EZ45" s="163">
        <v>-16.636500000000002</v>
      </c>
      <c r="FA45" s="163">
        <v>5.306</v>
      </c>
      <c r="FB45" s="163">
        <v>-65.127799999999993</v>
      </c>
      <c r="FC45" s="163">
        <v>33.432400000000001</v>
      </c>
      <c r="FD45" s="164"/>
      <c r="FE45" s="164"/>
      <c r="FF45" s="163">
        <v>5.2408999999999999</v>
      </c>
      <c r="FG45" s="163">
        <v>39.594799999999999</v>
      </c>
      <c r="FH45" s="163">
        <v>39.895099999999999</v>
      </c>
      <c r="FI45" s="163">
        <v>37.784300000000002</v>
      </c>
      <c r="FJ45" s="163">
        <v>90.761300000000006</v>
      </c>
      <c r="FK45" s="163">
        <v>91.431100000000001</v>
      </c>
      <c r="FL45" s="163">
        <v>-14.2338</v>
      </c>
      <c r="FM45" s="163">
        <v>53.859900000000003</v>
      </c>
      <c r="FN45" s="163">
        <v>53.625900000000001</v>
      </c>
      <c r="FO45" s="163">
        <v>-6.0464000000000002</v>
      </c>
      <c r="FP45" s="163">
        <v>19.448699999999999</v>
      </c>
      <c r="FQ45" s="163">
        <v>-32.386400000000002</v>
      </c>
      <c r="FR45" s="163">
        <v>-20.84</v>
      </c>
      <c r="FS45" s="163">
        <v>19.178100000000001</v>
      </c>
      <c r="FT45" s="163">
        <v>1.6251</v>
      </c>
      <c r="FU45" s="163">
        <v>-12.2</v>
      </c>
      <c r="FV45" s="163">
        <v>18.510000000000002</v>
      </c>
      <c r="FW45" s="163">
        <v>-31.435199999999998</v>
      </c>
      <c r="FX45" s="163">
        <v>6.5117000000000003</v>
      </c>
      <c r="FY45" s="163">
        <v>-8.1839999999999993</v>
      </c>
      <c r="FZ45" s="163">
        <v>4.9550000000000001</v>
      </c>
      <c r="GA45" s="164"/>
      <c r="GB45" s="163">
        <v>23.77</v>
      </c>
      <c r="GC45" s="163">
        <v>-20.569600000000001</v>
      </c>
      <c r="GD45" s="163">
        <v>6.4118000000000004</v>
      </c>
      <c r="GE45" s="163">
        <v>18.93</v>
      </c>
      <c r="GF45" s="163">
        <v>79.226699999999994</v>
      </c>
      <c r="GG45" s="163">
        <v>23</v>
      </c>
      <c r="GH45" s="163">
        <v>-24.700800000000001</v>
      </c>
      <c r="GI45" s="164"/>
      <c r="GJ45" s="163">
        <v>-2.8368000000000002</v>
      </c>
      <c r="GK45" s="163">
        <v>2.8721000000000001</v>
      </c>
      <c r="GL45" s="164"/>
      <c r="GM45" s="164"/>
      <c r="GN45" s="163">
        <v>-12.899699999999999</v>
      </c>
      <c r="GO45" s="163">
        <v>-47.9788</v>
      </c>
      <c r="GP45" s="163">
        <v>20.646799999999999</v>
      </c>
      <c r="GQ45" s="163">
        <v>75.040599999999998</v>
      </c>
      <c r="GR45" s="163">
        <v>59.6038</v>
      </c>
      <c r="GS45" s="163">
        <v>60.5199</v>
      </c>
      <c r="GT45" s="163">
        <v>-154.2079</v>
      </c>
      <c r="GU45" s="163">
        <v>-30.7195</v>
      </c>
      <c r="GV45" s="163">
        <v>40.0595</v>
      </c>
      <c r="GW45" s="163">
        <v>-73.736800000000002</v>
      </c>
      <c r="GX45" s="163">
        <v>10.7058</v>
      </c>
      <c r="GY45" s="163">
        <v>20.669599999999999</v>
      </c>
      <c r="GZ45" s="163">
        <v>20.222899999999999</v>
      </c>
      <c r="HA45" s="163">
        <v>12.982900000000001</v>
      </c>
      <c r="HB45" s="163">
        <v>124.9191</v>
      </c>
      <c r="HC45" s="163">
        <v>125.4025</v>
      </c>
      <c r="HD45" s="164"/>
      <c r="HE45" s="163">
        <v>-283.87310000000002</v>
      </c>
      <c r="HF45" s="163">
        <v>-539.76130000000001</v>
      </c>
      <c r="HG45" s="163">
        <v>543.58109999999999</v>
      </c>
      <c r="HH45" s="163">
        <v>541.27499999999998</v>
      </c>
      <c r="HI45" s="163">
        <v>-119.82389999999999</v>
      </c>
      <c r="HJ45" s="163">
        <v>-120.9109</v>
      </c>
      <c r="HK45" s="163">
        <v>-51.602400000000003</v>
      </c>
      <c r="HL45" s="163">
        <v>-40.5822</v>
      </c>
      <c r="HM45" s="163">
        <v>76.099400000000003</v>
      </c>
      <c r="HN45" s="163">
        <v>74.502700000000004</v>
      </c>
      <c r="HO45" s="164"/>
      <c r="HP45" s="164"/>
      <c r="HQ45" s="163">
        <v>49.0794</v>
      </c>
      <c r="HR45" s="163">
        <v>48.8048</v>
      </c>
      <c r="HS45" s="163">
        <v>-64.943899999999999</v>
      </c>
      <c r="HT45" s="163">
        <v>-65.135800000000003</v>
      </c>
      <c r="HU45" s="163">
        <v>87.17</v>
      </c>
      <c r="HV45" s="163">
        <v>87</v>
      </c>
      <c r="HW45" s="163">
        <v>19.7</v>
      </c>
      <c r="HX45" s="163">
        <v>19.600000000000001</v>
      </c>
      <c r="HY45" s="163">
        <v>22.662500000000001</v>
      </c>
      <c r="HZ45" s="163">
        <v>37.92</v>
      </c>
      <c r="IA45" s="163">
        <v>-323.5061</v>
      </c>
      <c r="IB45" s="163">
        <v>113.7843</v>
      </c>
      <c r="IC45" s="163">
        <v>114.8972</v>
      </c>
      <c r="ID45" s="163">
        <v>18.5</v>
      </c>
      <c r="IE45" s="163">
        <v>-53.5</v>
      </c>
      <c r="IF45" s="163">
        <v>-48.9</v>
      </c>
      <c r="IG45" s="163">
        <v>-48.9</v>
      </c>
      <c r="IH45" s="164"/>
      <c r="II45" s="163">
        <v>1.2072000000000001</v>
      </c>
      <c r="IJ45" s="163">
        <v>-528.63120000000004</v>
      </c>
      <c r="IK45" s="163">
        <v>-20.758299999999998</v>
      </c>
      <c r="IL45" s="163">
        <v>520.36170000000004</v>
      </c>
      <c r="IM45" s="163">
        <v>418.22019999999998</v>
      </c>
      <c r="IN45" s="163">
        <v>-61.9863</v>
      </c>
      <c r="IO45" s="163">
        <v>-403.1275</v>
      </c>
      <c r="IP45" s="163">
        <v>403.75479999999999</v>
      </c>
      <c r="IQ45" s="163">
        <v>-144.1311</v>
      </c>
      <c r="IR45" s="163">
        <v>-214.1044</v>
      </c>
      <c r="IS45" s="163">
        <v>-398.8578</v>
      </c>
      <c r="IT45" s="163">
        <v>122.2302</v>
      </c>
      <c r="IU45" s="163">
        <v>122.90300000000001</v>
      </c>
      <c r="IV45" s="163">
        <v>142.10050000000001</v>
      </c>
      <c r="IW45" s="163">
        <v>-506.68810000000002</v>
      </c>
      <c r="IX45" s="163">
        <v>216.9211</v>
      </c>
      <c r="IY45" s="163">
        <v>-284.29719999999998</v>
      </c>
      <c r="IZ45" s="163">
        <v>285.80829999999997</v>
      </c>
      <c r="JA45" s="163">
        <v>-7.0932000000000004</v>
      </c>
      <c r="JB45" s="164"/>
      <c r="JC45" s="163">
        <v>8.16</v>
      </c>
      <c r="JD45" s="163">
        <v>4.8520000000000003</v>
      </c>
      <c r="JE45" s="163">
        <v>4.843</v>
      </c>
      <c r="JF45" s="163">
        <v>-8.24</v>
      </c>
      <c r="JG45" s="163">
        <v>-11.44</v>
      </c>
      <c r="JH45" s="164"/>
      <c r="JI45" s="163">
        <v>11.632</v>
      </c>
      <c r="JJ45" s="163">
        <v>-30.5867</v>
      </c>
      <c r="JK45" s="163">
        <v>-38.408499999999997</v>
      </c>
      <c r="JL45" s="163">
        <v>28.4</v>
      </c>
      <c r="JM45" s="163">
        <v>13.618</v>
      </c>
      <c r="JN45" s="163">
        <v>13.414999999999999</v>
      </c>
      <c r="JO45" s="163">
        <v>0</v>
      </c>
      <c r="JP45" s="163">
        <v>0</v>
      </c>
      <c r="JQ45" s="163">
        <v>49.207500000000003</v>
      </c>
      <c r="JR45" s="163">
        <v>48.445999999999998</v>
      </c>
      <c r="JS45" s="163">
        <v>49.4161</v>
      </c>
      <c r="JT45" s="164"/>
      <c r="JU45" s="163">
        <v>54.4</v>
      </c>
      <c r="JV45" s="163">
        <v>22.426400000000001</v>
      </c>
      <c r="JW45" s="163">
        <v>9.9600000000000009</v>
      </c>
      <c r="JX45" s="164"/>
      <c r="JY45" s="163">
        <v>-38.590899999999998</v>
      </c>
      <c r="JZ45" s="163">
        <v>77.789000000000001</v>
      </c>
      <c r="KA45" s="163">
        <v>52.826900000000002</v>
      </c>
      <c r="KB45" s="163">
        <v>-38.999600000000001</v>
      </c>
      <c r="KC45" s="163">
        <v>-76.105900000000005</v>
      </c>
      <c r="KD45" s="163">
        <v>39.94</v>
      </c>
      <c r="KE45" s="163">
        <v>35.517299999999999</v>
      </c>
      <c r="KF45" s="163">
        <v>-60.9</v>
      </c>
      <c r="KG45" s="163">
        <v>61.5</v>
      </c>
      <c r="KH45" s="164"/>
      <c r="KI45" s="164"/>
    </row>
    <row r="46" spans="1:295" ht="18" customHeight="1" x14ac:dyDescent="0.3">
      <c r="A46" s="160" t="s">
        <v>69</v>
      </c>
      <c r="B46" s="160" t="s">
        <v>870</v>
      </c>
      <c r="C46" s="163">
        <v>0</v>
      </c>
      <c r="D46" s="163">
        <v>24.322199999999999</v>
      </c>
      <c r="E46" s="163">
        <v>-48.5702</v>
      </c>
      <c r="F46" s="163">
        <v>13.5123</v>
      </c>
      <c r="G46" s="163">
        <v>32.306699999999999</v>
      </c>
      <c r="H46" s="164"/>
      <c r="I46" s="163">
        <v>64.962699999999998</v>
      </c>
      <c r="J46" s="163">
        <v>-158.4145</v>
      </c>
      <c r="K46" s="163">
        <v>64.187700000000007</v>
      </c>
      <c r="L46" s="163">
        <v>32.512999999999998</v>
      </c>
      <c r="M46" s="163">
        <v>31.682200000000002</v>
      </c>
      <c r="N46" s="163">
        <v>2.2200000000000002</v>
      </c>
      <c r="O46" s="163">
        <v>-60.381</v>
      </c>
      <c r="P46" s="163">
        <v>50.6</v>
      </c>
      <c r="Q46" s="163">
        <v>18.216000000000001</v>
      </c>
      <c r="R46" s="163">
        <v>-50.6</v>
      </c>
      <c r="S46" s="163">
        <v>13.061500000000001</v>
      </c>
      <c r="T46" s="163">
        <v>327.18</v>
      </c>
      <c r="U46" s="163">
        <v>7.3777999999999997</v>
      </c>
      <c r="V46" s="163">
        <v>7.5296000000000003</v>
      </c>
      <c r="W46" s="163">
        <v>12.4732</v>
      </c>
      <c r="X46" s="163">
        <v>5.1864999999999997</v>
      </c>
      <c r="Y46" s="163">
        <v>0.28849999999999998</v>
      </c>
      <c r="Z46" s="163">
        <v>2.5666000000000002</v>
      </c>
      <c r="AA46" s="164"/>
      <c r="AB46" s="164"/>
      <c r="AC46" s="163">
        <v>-63.55</v>
      </c>
      <c r="AD46" s="163">
        <v>-63.14</v>
      </c>
      <c r="AE46" s="164"/>
      <c r="AF46" s="163">
        <v>-2.2200000000000002</v>
      </c>
      <c r="AG46" s="163">
        <v>59.4</v>
      </c>
      <c r="AH46" s="163">
        <v>3.9790000000000001</v>
      </c>
      <c r="AI46" s="163">
        <v>0.18099999999999999</v>
      </c>
      <c r="AJ46" s="163">
        <v>-53.38</v>
      </c>
      <c r="AK46" s="163">
        <v>-54.19</v>
      </c>
      <c r="AL46" s="163">
        <v>-70.790000000000006</v>
      </c>
      <c r="AM46" s="163">
        <v>54.63</v>
      </c>
      <c r="AN46" s="163">
        <v>54.78</v>
      </c>
      <c r="AO46" s="163">
        <v>16.226800000000001</v>
      </c>
      <c r="AP46" s="163">
        <v>7.0094000000000003</v>
      </c>
      <c r="AQ46" s="163">
        <v>77.4221</v>
      </c>
      <c r="AR46" s="163">
        <v>79.690600000000003</v>
      </c>
      <c r="AS46" s="163">
        <v>23.342199999999998</v>
      </c>
      <c r="AT46" s="163">
        <v>-54.789299999999997</v>
      </c>
      <c r="AU46" s="163">
        <v>-53.772799999999997</v>
      </c>
      <c r="AV46" s="163">
        <v>26.5017</v>
      </c>
      <c r="AW46" s="163">
        <v>24.4864</v>
      </c>
      <c r="AX46" s="163">
        <v>64.702299999999994</v>
      </c>
      <c r="AY46" s="163">
        <v>67.917299999999997</v>
      </c>
      <c r="AZ46" s="163">
        <v>3.1570999999999998</v>
      </c>
      <c r="BA46" s="163">
        <v>14.560700000000001</v>
      </c>
      <c r="BB46" s="163">
        <v>-411.37279999999998</v>
      </c>
      <c r="BC46" s="163">
        <v>11.410600000000001</v>
      </c>
      <c r="BD46" s="163">
        <v>-5.0999999999999996</v>
      </c>
      <c r="BE46" s="163">
        <v>-5.3</v>
      </c>
      <c r="BF46" s="163">
        <v>61.238399999999999</v>
      </c>
      <c r="BG46" s="163">
        <v>59.1282</v>
      </c>
      <c r="BH46" s="163">
        <v>-6.1012000000000004</v>
      </c>
      <c r="BI46" s="164"/>
      <c r="BJ46" s="163">
        <v>-74.323599999999999</v>
      </c>
      <c r="BK46" s="163">
        <v>7.3331</v>
      </c>
      <c r="BL46" s="163">
        <v>9.4109999999999996</v>
      </c>
      <c r="BM46" s="163">
        <v>6.3151999999999999</v>
      </c>
      <c r="BN46" s="163">
        <v>451.88740000000001</v>
      </c>
      <c r="BO46" s="163">
        <v>55.391100000000002</v>
      </c>
      <c r="BP46" s="163">
        <v>55.33</v>
      </c>
      <c r="BQ46" s="163">
        <v>-352.14339999999999</v>
      </c>
      <c r="BR46" s="163">
        <v>412.73669999999998</v>
      </c>
      <c r="BS46" s="164"/>
      <c r="BT46" s="163">
        <v>-93.396799999999999</v>
      </c>
      <c r="BU46" s="163">
        <v>92.886499999999998</v>
      </c>
      <c r="BV46" s="164"/>
      <c r="BW46" s="163">
        <v>31.29</v>
      </c>
      <c r="BX46" s="163">
        <v>34.659999999999997</v>
      </c>
      <c r="BY46" s="164"/>
      <c r="BZ46" s="163">
        <v>83.36</v>
      </c>
      <c r="CA46" s="163">
        <v>-94.703500000000005</v>
      </c>
      <c r="CB46" s="163">
        <v>-94.301599999999993</v>
      </c>
      <c r="CC46" s="163">
        <v>162.93969999999999</v>
      </c>
      <c r="CD46" s="163">
        <v>163.98400000000001</v>
      </c>
      <c r="CE46" s="163">
        <v>12.811400000000001</v>
      </c>
      <c r="CF46" s="163">
        <v>-95.698099999999997</v>
      </c>
      <c r="CG46" s="163">
        <v>-95.631399999999999</v>
      </c>
      <c r="CH46" s="163">
        <v>3.2324000000000002</v>
      </c>
      <c r="CI46" s="163">
        <v>-83.241799999999998</v>
      </c>
      <c r="CJ46" s="164"/>
      <c r="CK46" s="164"/>
      <c r="CL46" s="163">
        <v>-4.3</v>
      </c>
      <c r="CM46" s="163">
        <v>164.9</v>
      </c>
      <c r="CN46" s="163">
        <v>-16.03</v>
      </c>
      <c r="CO46" s="163">
        <v>26.477599999999999</v>
      </c>
      <c r="CP46" s="163">
        <v>26.393999999999998</v>
      </c>
      <c r="CQ46" s="163">
        <v>27.1313</v>
      </c>
      <c r="CR46" s="163">
        <v>-82.583200000000005</v>
      </c>
      <c r="CS46" s="163">
        <v>-82.746399999999994</v>
      </c>
      <c r="CT46" s="163">
        <v>17.9773</v>
      </c>
      <c r="CU46" s="163">
        <v>13.584899999999999</v>
      </c>
      <c r="CV46" s="163">
        <v>23.415500000000002</v>
      </c>
      <c r="CW46" s="163">
        <v>18.404299999999999</v>
      </c>
      <c r="CX46" s="163">
        <v>54.78</v>
      </c>
      <c r="CY46" s="163">
        <v>98.24</v>
      </c>
      <c r="CZ46" s="163">
        <v>52.038600000000002</v>
      </c>
      <c r="DA46" s="163">
        <v>49.369799999999998</v>
      </c>
      <c r="DB46" s="163">
        <v>-34.72</v>
      </c>
      <c r="DC46" s="164"/>
      <c r="DD46" s="163">
        <v>83.331699999999998</v>
      </c>
      <c r="DE46" s="163">
        <v>82.370999999999995</v>
      </c>
      <c r="DF46" s="163">
        <v>-162.1541</v>
      </c>
      <c r="DG46" s="164"/>
      <c r="DH46" s="163">
        <v>-20.9923</v>
      </c>
      <c r="DI46" s="163">
        <v>-129.6</v>
      </c>
      <c r="DJ46" s="163">
        <v>-128.1</v>
      </c>
      <c r="DK46" s="163">
        <v>32.181699999999999</v>
      </c>
      <c r="DL46" s="164"/>
      <c r="DM46" s="163">
        <v>74.688400000000001</v>
      </c>
      <c r="DN46" s="164"/>
      <c r="DO46" s="164"/>
      <c r="DP46" s="163">
        <v>-10.88</v>
      </c>
      <c r="DQ46" s="163">
        <v>58.657499999999999</v>
      </c>
      <c r="DR46" s="163">
        <v>160.63409999999999</v>
      </c>
      <c r="DS46" s="163">
        <v>-2.82</v>
      </c>
      <c r="DT46" s="163">
        <v>-2.68</v>
      </c>
      <c r="DU46" s="163">
        <v>83.2</v>
      </c>
      <c r="DV46" s="163">
        <v>73.84</v>
      </c>
      <c r="DW46" s="163">
        <v>160.29089999999999</v>
      </c>
      <c r="DX46" s="163">
        <v>155.80000000000001</v>
      </c>
      <c r="DY46" s="163">
        <v>-52.492699999999999</v>
      </c>
      <c r="DZ46" s="163">
        <v>-51.590899999999998</v>
      </c>
      <c r="EA46" s="163">
        <v>226.2688</v>
      </c>
      <c r="EB46" s="163">
        <v>182.7619</v>
      </c>
      <c r="EC46" s="163">
        <v>175.9213</v>
      </c>
      <c r="ED46" s="163">
        <v>178.3965</v>
      </c>
      <c r="EE46" s="163">
        <v>7.1643999999999997</v>
      </c>
      <c r="EF46" s="163">
        <v>69.266300000000001</v>
      </c>
      <c r="EG46" s="163">
        <v>-32.521000000000001</v>
      </c>
      <c r="EH46" s="163">
        <v>364.30459999999999</v>
      </c>
      <c r="EI46" s="163">
        <v>27.732700000000001</v>
      </c>
      <c r="EJ46" s="164"/>
      <c r="EK46" s="163">
        <v>-10.320499999999999</v>
      </c>
      <c r="EL46" s="163">
        <v>-8.0589999999999993</v>
      </c>
      <c r="EM46" s="164"/>
      <c r="EN46" s="163">
        <v>-47.481499999999997</v>
      </c>
      <c r="EO46" s="163">
        <v>-43.915999999999997</v>
      </c>
      <c r="EP46" s="163">
        <v>36.911999999999999</v>
      </c>
      <c r="EQ46" s="163">
        <v>-31.300799999999999</v>
      </c>
      <c r="ER46" s="163">
        <v>-32.270499999999998</v>
      </c>
      <c r="ES46" s="163">
        <v>60.2545</v>
      </c>
      <c r="ET46" s="164"/>
      <c r="EU46" s="163">
        <v>-11.41</v>
      </c>
      <c r="EV46" s="164"/>
      <c r="EW46" s="163">
        <v>12.0738</v>
      </c>
      <c r="EX46" s="163">
        <v>-140.93260000000001</v>
      </c>
      <c r="EY46" s="163">
        <v>-15.5329</v>
      </c>
      <c r="EZ46" s="163">
        <v>-14.934100000000001</v>
      </c>
      <c r="FA46" s="163">
        <v>2.9750000000000001</v>
      </c>
      <c r="FB46" s="163">
        <v>-66.012699999999995</v>
      </c>
      <c r="FC46" s="163">
        <v>34.216999999999999</v>
      </c>
      <c r="FD46" s="164"/>
      <c r="FE46" s="164"/>
      <c r="FF46" s="163">
        <v>5.0640000000000001</v>
      </c>
      <c r="FG46" s="163">
        <v>38.185099999999998</v>
      </c>
      <c r="FH46" s="163">
        <v>39.114100000000001</v>
      </c>
      <c r="FI46" s="163">
        <v>37.549799999999998</v>
      </c>
      <c r="FJ46" s="163">
        <v>93.942999999999998</v>
      </c>
      <c r="FK46" s="163">
        <v>93.775499999999994</v>
      </c>
      <c r="FL46" s="163">
        <v>-8.7077000000000009</v>
      </c>
      <c r="FM46" s="163">
        <v>54.795400000000001</v>
      </c>
      <c r="FN46" s="163">
        <v>54.154200000000003</v>
      </c>
      <c r="FO46" s="163">
        <v>-0.68189999999999995</v>
      </c>
      <c r="FP46" s="163">
        <v>25.7959</v>
      </c>
      <c r="FQ46" s="163">
        <v>-31.060700000000001</v>
      </c>
      <c r="FR46" s="163">
        <v>-18.170000000000002</v>
      </c>
      <c r="FS46" s="163">
        <v>19.078099999999999</v>
      </c>
      <c r="FT46" s="163">
        <v>1.5506</v>
      </c>
      <c r="FU46" s="163">
        <v>-12.25</v>
      </c>
      <c r="FV46" s="163">
        <v>18.21</v>
      </c>
      <c r="FW46" s="163">
        <v>-31.454799999999999</v>
      </c>
      <c r="FX46" s="163">
        <v>5.9665999999999997</v>
      </c>
      <c r="FY46" s="163">
        <v>-7.8319999999999999</v>
      </c>
      <c r="FZ46" s="163">
        <v>4.4459999999999997</v>
      </c>
      <c r="GA46" s="164"/>
      <c r="GB46" s="163">
        <v>24.62</v>
      </c>
      <c r="GC46" s="163">
        <v>-25.886700000000001</v>
      </c>
      <c r="GD46" s="163">
        <v>0.3306</v>
      </c>
      <c r="GE46" s="164"/>
      <c r="GF46" s="163">
        <v>80.400099999999995</v>
      </c>
      <c r="GG46" s="163">
        <v>22.4</v>
      </c>
      <c r="GH46" s="163">
        <v>-26.560700000000001</v>
      </c>
      <c r="GI46" s="164"/>
      <c r="GJ46" s="163">
        <v>-3.2065999999999999</v>
      </c>
      <c r="GK46" s="163">
        <v>2.9121999999999999</v>
      </c>
      <c r="GL46" s="164"/>
      <c r="GM46" s="164"/>
      <c r="GN46" s="163">
        <v>-12.3752</v>
      </c>
      <c r="GO46" s="163">
        <v>-50.369799999999998</v>
      </c>
      <c r="GP46" s="163">
        <v>19.126100000000001</v>
      </c>
      <c r="GQ46" s="163">
        <v>78.906099999999995</v>
      </c>
      <c r="GR46" s="163">
        <v>59.5946</v>
      </c>
      <c r="GS46" s="163">
        <v>60.893599999999999</v>
      </c>
      <c r="GT46" s="163">
        <v>-159.6294</v>
      </c>
      <c r="GU46" s="164"/>
      <c r="GV46" s="163">
        <v>41.886400000000002</v>
      </c>
      <c r="GW46" s="163">
        <v>-73.905799999999999</v>
      </c>
      <c r="GX46" s="163">
        <v>10.061299999999999</v>
      </c>
      <c r="GY46" s="163">
        <v>20.982099999999999</v>
      </c>
      <c r="GZ46" s="163">
        <v>20.402200000000001</v>
      </c>
      <c r="HA46" s="164"/>
      <c r="HB46" s="163">
        <v>125.1504</v>
      </c>
      <c r="HC46" s="163">
        <v>124.1037</v>
      </c>
      <c r="HD46" s="164"/>
      <c r="HE46" s="164"/>
      <c r="HF46" s="163">
        <v>-538.58230000000003</v>
      </c>
      <c r="HG46" s="163">
        <v>539.4443</v>
      </c>
      <c r="HH46" s="163">
        <v>534.81870000000004</v>
      </c>
      <c r="HI46" s="163">
        <v>-118.83069999999999</v>
      </c>
      <c r="HJ46" s="163">
        <v>-120.9106</v>
      </c>
      <c r="HK46" s="163">
        <v>-51.3645</v>
      </c>
      <c r="HL46" s="163">
        <v>-40.941600000000001</v>
      </c>
      <c r="HM46" s="163">
        <v>78.185699999999997</v>
      </c>
      <c r="HN46" s="163">
        <v>76.013099999999994</v>
      </c>
      <c r="HO46" s="164"/>
      <c r="HP46" s="164"/>
      <c r="HQ46" s="163">
        <v>45.651600000000002</v>
      </c>
      <c r="HR46" s="163">
        <v>45.377000000000002</v>
      </c>
      <c r="HS46" s="163">
        <v>-65.012799999999999</v>
      </c>
      <c r="HT46" s="163">
        <v>-64.626800000000003</v>
      </c>
      <c r="HU46" s="163">
        <v>89.04</v>
      </c>
      <c r="HV46" s="163">
        <v>89.66</v>
      </c>
      <c r="HW46" s="163">
        <v>18.5</v>
      </c>
      <c r="HX46" s="163">
        <v>18.7</v>
      </c>
      <c r="HY46" s="164"/>
      <c r="HZ46" s="163">
        <v>36.96</v>
      </c>
      <c r="IA46" s="163">
        <v>-311.68270000000001</v>
      </c>
      <c r="IB46" s="163">
        <v>106.5438</v>
      </c>
      <c r="IC46" s="163">
        <v>106.40179999999999</v>
      </c>
      <c r="ID46" s="163">
        <v>19</v>
      </c>
      <c r="IE46" s="163">
        <v>-52.6</v>
      </c>
      <c r="IF46" s="163">
        <v>-44.5</v>
      </c>
      <c r="IG46" s="163">
        <v>-43.9</v>
      </c>
      <c r="IH46" s="164"/>
      <c r="II46" s="163">
        <v>1.3240000000000001</v>
      </c>
      <c r="IJ46" s="163">
        <v>-522.83420000000001</v>
      </c>
      <c r="IK46" s="163">
        <v>2.4659</v>
      </c>
      <c r="IL46" s="163">
        <v>507.81959999999998</v>
      </c>
      <c r="IM46" s="163">
        <v>407.41950000000003</v>
      </c>
      <c r="IN46" s="163">
        <v>-65.3185</v>
      </c>
      <c r="IO46" s="163">
        <v>-395.91370000000001</v>
      </c>
      <c r="IP46" s="163">
        <v>390.59440000000001</v>
      </c>
      <c r="IQ46" s="163">
        <v>-135.3717</v>
      </c>
      <c r="IR46" s="163">
        <v>-205.22989999999999</v>
      </c>
      <c r="IS46" s="163">
        <v>-384.15969999999999</v>
      </c>
      <c r="IT46" s="163">
        <v>119.6593</v>
      </c>
      <c r="IU46" s="163">
        <v>123.0177</v>
      </c>
      <c r="IV46" s="163">
        <v>139.7714</v>
      </c>
      <c r="IW46" s="163">
        <v>-487.79129999999998</v>
      </c>
      <c r="IX46" s="163">
        <v>211.75370000000001</v>
      </c>
      <c r="IY46" s="163">
        <v>-283.07100000000003</v>
      </c>
      <c r="IZ46" s="163">
        <v>282.87329999999997</v>
      </c>
      <c r="JA46" s="163">
        <v>-6.9339000000000004</v>
      </c>
      <c r="JB46" s="164"/>
      <c r="JC46" s="163">
        <v>7.28</v>
      </c>
      <c r="JD46" s="163">
        <v>6.04</v>
      </c>
      <c r="JE46" s="163">
        <v>6.0350000000000001</v>
      </c>
      <c r="JF46" s="163">
        <v>-7.2</v>
      </c>
      <c r="JG46" s="163">
        <v>-10.24</v>
      </c>
      <c r="JH46" s="164"/>
      <c r="JI46" s="163">
        <v>10.7835</v>
      </c>
      <c r="JJ46" s="163">
        <v>-29.970199999999998</v>
      </c>
      <c r="JK46" s="163">
        <v>-38.731999999999999</v>
      </c>
      <c r="JL46" s="163">
        <v>27.9</v>
      </c>
      <c r="JM46" s="163">
        <v>10.978</v>
      </c>
      <c r="JN46" s="163">
        <v>10.869</v>
      </c>
      <c r="JO46" s="164"/>
      <c r="JP46" s="164"/>
      <c r="JQ46" s="163">
        <v>49.066099999999999</v>
      </c>
      <c r="JR46" s="163">
        <v>50.212499999999999</v>
      </c>
      <c r="JS46" s="163">
        <v>49.791200000000003</v>
      </c>
      <c r="JT46" s="164"/>
      <c r="JU46" s="163">
        <v>56</v>
      </c>
      <c r="JV46" s="163">
        <v>23.687000000000001</v>
      </c>
      <c r="JW46" s="163">
        <v>10.01</v>
      </c>
      <c r="JX46" s="164"/>
      <c r="JY46" s="163">
        <v>-40.746499999999997</v>
      </c>
      <c r="JZ46" s="163">
        <v>77.523600000000002</v>
      </c>
      <c r="KA46" s="163">
        <v>52.9467</v>
      </c>
      <c r="KB46" s="163">
        <v>-40.042900000000003</v>
      </c>
      <c r="KC46" s="163">
        <v>-76.688100000000006</v>
      </c>
      <c r="KD46" s="163">
        <v>39.711100000000002</v>
      </c>
      <c r="KE46" s="163">
        <v>35.6648</v>
      </c>
      <c r="KF46" s="163">
        <v>-60.5</v>
      </c>
      <c r="KG46" s="163">
        <v>61.6</v>
      </c>
      <c r="KH46" s="164"/>
      <c r="KI46" s="164"/>
    </row>
    <row r="47" spans="1:295" ht="18" customHeight="1" x14ac:dyDescent="0.3">
      <c r="A47" s="160" t="s">
        <v>69</v>
      </c>
      <c r="B47" s="160" t="s">
        <v>871</v>
      </c>
      <c r="C47" s="163">
        <v>0</v>
      </c>
      <c r="D47" s="163">
        <v>24.583100000000002</v>
      </c>
      <c r="E47" s="163">
        <v>-49.134099999999997</v>
      </c>
      <c r="F47" s="163">
        <v>13.4338</v>
      </c>
      <c r="G47" s="163">
        <v>32.428800000000003</v>
      </c>
      <c r="H47" s="164"/>
      <c r="I47" s="163">
        <v>64.7012</v>
      </c>
      <c r="J47" s="163">
        <v>-162.1885</v>
      </c>
      <c r="K47" s="164"/>
      <c r="L47" s="163">
        <v>32.506999999999998</v>
      </c>
      <c r="M47" s="163">
        <v>31.868500000000001</v>
      </c>
      <c r="N47" s="163">
        <v>2.2200000000000002</v>
      </c>
      <c r="O47" s="163">
        <v>-60.761000000000003</v>
      </c>
      <c r="P47" s="163">
        <v>50.6</v>
      </c>
      <c r="Q47" s="163">
        <v>18.216000000000001</v>
      </c>
      <c r="R47" s="164"/>
      <c r="S47" s="163">
        <v>13.209099999999999</v>
      </c>
      <c r="T47" s="163">
        <v>331.2022</v>
      </c>
      <c r="U47" s="163">
        <v>7.2243000000000004</v>
      </c>
      <c r="V47" s="163">
        <v>7.2519999999999998</v>
      </c>
      <c r="W47" s="163">
        <v>12.1374</v>
      </c>
      <c r="X47" s="163">
        <v>3.8555000000000001</v>
      </c>
      <c r="Y47" s="163">
        <v>0.33400000000000002</v>
      </c>
      <c r="Z47" s="163">
        <v>2.5047000000000001</v>
      </c>
      <c r="AA47" s="164"/>
      <c r="AB47" s="164"/>
      <c r="AC47" s="163">
        <v>-62.78</v>
      </c>
      <c r="AD47" s="163">
        <v>-63.15</v>
      </c>
      <c r="AE47" s="164"/>
      <c r="AF47" s="163">
        <v>-2.2200000000000002</v>
      </c>
      <c r="AG47" s="164"/>
      <c r="AH47" s="163">
        <v>3.9020000000000001</v>
      </c>
      <c r="AI47" s="163">
        <v>0.182</v>
      </c>
      <c r="AJ47" s="163">
        <v>-49.81</v>
      </c>
      <c r="AK47" s="163">
        <v>-49.66</v>
      </c>
      <c r="AL47" s="163">
        <v>-77.13</v>
      </c>
      <c r="AM47" s="163">
        <v>50.24</v>
      </c>
      <c r="AN47" s="163">
        <v>50.38</v>
      </c>
      <c r="AO47" s="163">
        <v>16.170100000000001</v>
      </c>
      <c r="AP47" s="163">
        <v>7.3441999999999998</v>
      </c>
      <c r="AQ47" s="163">
        <v>76.516199999999998</v>
      </c>
      <c r="AR47" s="163">
        <v>78.563699999999997</v>
      </c>
      <c r="AS47" s="163">
        <v>23.354700000000001</v>
      </c>
      <c r="AT47" s="163">
        <v>-50.770499999999998</v>
      </c>
      <c r="AU47" s="163">
        <v>-51.034599999999998</v>
      </c>
      <c r="AV47" s="163">
        <v>8.8795000000000002</v>
      </c>
      <c r="AW47" s="163">
        <v>8.7416</v>
      </c>
      <c r="AX47" s="163">
        <v>67.381500000000003</v>
      </c>
      <c r="AY47" s="163">
        <v>68.989000000000004</v>
      </c>
      <c r="AZ47" s="163">
        <v>0.53979999999999995</v>
      </c>
      <c r="BA47" s="163">
        <v>2.0343</v>
      </c>
      <c r="BB47" s="163">
        <v>-390.52300000000002</v>
      </c>
      <c r="BC47" s="163">
        <v>11.433999999999999</v>
      </c>
      <c r="BD47" s="163">
        <v>-4.8</v>
      </c>
      <c r="BE47" s="163">
        <v>-5.3</v>
      </c>
      <c r="BF47" s="163">
        <v>57.455100000000002</v>
      </c>
      <c r="BG47" s="163">
        <v>56.420900000000003</v>
      </c>
      <c r="BH47" s="163">
        <v>-6.7561</v>
      </c>
      <c r="BI47" s="164"/>
      <c r="BJ47" s="163">
        <v>-71.022999999999996</v>
      </c>
      <c r="BK47" s="163">
        <v>8.1407000000000007</v>
      </c>
      <c r="BL47" s="163">
        <v>9.2922999999999991</v>
      </c>
      <c r="BM47" s="163">
        <v>6.3311000000000002</v>
      </c>
      <c r="BN47" s="163">
        <v>431.74520000000001</v>
      </c>
      <c r="BO47" s="163">
        <v>59.999400000000001</v>
      </c>
      <c r="BP47" s="163">
        <v>59.907800000000002</v>
      </c>
      <c r="BQ47" s="163">
        <v>-362.28530000000001</v>
      </c>
      <c r="BR47" s="163">
        <v>402.79860000000002</v>
      </c>
      <c r="BS47" s="164"/>
      <c r="BT47" s="163">
        <v>-75.814700000000002</v>
      </c>
      <c r="BU47" s="163">
        <v>78.003399999999999</v>
      </c>
      <c r="BV47" s="163">
        <v>97.410399999999996</v>
      </c>
      <c r="BW47" s="163">
        <v>32</v>
      </c>
      <c r="BX47" s="163">
        <v>35.03</v>
      </c>
      <c r="BY47" s="164"/>
      <c r="BZ47" s="163">
        <v>84.25</v>
      </c>
      <c r="CA47" s="163">
        <v>-95.2393</v>
      </c>
      <c r="CB47" s="163">
        <v>-94.435599999999994</v>
      </c>
      <c r="CC47" s="163">
        <v>163.3646</v>
      </c>
      <c r="CD47" s="163">
        <v>163.08699999999999</v>
      </c>
      <c r="CE47" s="163">
        <v>12.4733</v>
      </c>
      <c r="CF47" s="163">
        <v>-91.825500000000005</v>
      </c>
      <c r="CG47" s="163">
        <v>-91.091200000000001</v>
      </c>
      <c r="CH47" s="163">
        <v>3.7662</v>
      </c>
      <c r="CI47" s="163">
        <v>-80.852099999999993</v>
      </c>
      <c r="CJ47" s="164"/>
      <c r="CK47" s="164"/>
      <c r="CL47" s="163">
        <v>-2</v>
      </c>
      <c r="CM47" s="163">
        <v>161.30000000000001</v>
      </c>
      <c r="CN47" s="163">
        <v>-15.7</v>
      </c>
      <c r="CO47" s="163">
        <v>29.582100000000001</v>
      </c>
      <c r="CP47" s="163">
        <v>29.428899999999999</v>
      </c>
      <c r="CQ47" s="163">
        <v>30.106100000000001</v>
      </c>
      <c r="CR47" s="163">
        <v>-76.585499999999996</v>
      </c>
      <c r="CS47" s="163">
        <v>-76.307199999999995</v>
      </c>
      <c r="CT47" s="163">
        <v>14.4734</v>
      </c>
      <c r="CU47" s="163">
        <v>8.6446000000000005</v>
      </c>
      <c r="CV47" s="163">
        <v>20.484200000000001</v>
      </c>
      <c r="CW47" s="163">
        <v>18.075500000000002</v>
      </c>
      <c r="CX47" s="163">
        <v>55.24</v>
      </c>
      <c r="CY47" s="163">
        <v>98.03</v>
      </c>
      <c r="CZ47" s="164"/>
      <c r="DA47" s="163">
        <v>48.783900000000003</v>
      </c>
      <c r="DB47" s="163">
        <v>-34.85</v>
      </c>
      <c r="DC47" s="164"/>
      <c r="DD47" s="163">
        <v>80.961299999999994</v>
      </c>
      <c r="DE47" s="163">
        <v>80.223100000000002</v>
      </c>
      <c r="DF47" s="163">
        <v>-160.5504</v>
      </c>
      <c r="DG47" s="164"/>
      <c r="DH47" s="163">
        <v>-21.0105</v>
      </c>
      <c r="DI47" s="163">
        <v>-128.5</v>
      </c>
      <c r="DJ47" s="163">
        <v>-127.8</v>
      </c>
      <c r="DK47" s="163">
        <v>32.181699999999999</v>
      </c>
      <c r="DL47" s="163">
        <v>58.895899999999997</v>
      </c>
      <c r="DM47" s="163">
        <v>75.627700000000004</v>
      </c>
      <c r="DN47" s="163">
        <v>83.221400000000003</v>
      </c>
      <c r="DO47" s="163">
        <v>58.44</v>
      </c>
      <c r="DP47" s="163">
        <v>-11.18</v>
      </c>
      <c r="DQ47" s="163">
        <v>58.994999999999997</v>
      </c>
      <c r="DR47" s="163">
        <v>156.97389999999999</v>
      </c>
      <c r="DS47" s="163">
        <v>-2.29</v>
      </c>
      <c r="DT47" s="163">
        <v>-2.16</v>
      </c>
      <c r="DU47" s="163">
        <v>80.22</v>
      </c>
      <c r="DV47" s="163">
        <v>73.78</v>
      </c>
      <c r="DW47" s="163">
        <v>160.1636</v>
      </c>
      <c r="DX47" s="163">
        <v>157.5455</v>
      </c>
      <c r="DY47" s="163">
        <v>-53.021900000000002</v>
      </c>
      <c r="DZ47" s="163">
        <v>-51.5364</v>
      </c>
      <c r="EA47" s="163">
        <v>226.41980000000001</v>
      </c>
      <c r="EB47" s="163">
        <v>183.22229999999999</v>
      </c>
      <c r="EC47" s="163">
        <v>175.8656</v>
      </c>
      <c r="ED47" s="163">
        <v>179.46260000000001</v>
      </c>
      <c r="EE47" s="163">
        <v>10.421099999999999</v>
      </c>
      <c r="EF47" s="163">
        <v>70.080799999999996</v>
      </c>
      <c r="EG47" s="163">
        <v>-32.484000000000002</v>
      </c>
      <c r="EH47" s="163">
        <v>374.2253</v>
      </c>
      <c r="EI47" s="163">
        <v>22.822800000000001</v>
      </c>
      <c r="EJ47" s="164"/>
      <c r="EK47" s="163">
        <v>-10.0329</v>
      </c>
      <c r="EL47" s="163">
        <v>-7.8440000000000003</v>
      </c>
      <c r="EM47" s="164"/>
      <c r="EN47" s="163">
        <v>-46.1768</v>
      </c>
      <c r="EO47" s="163">
        <v>-42.662500000000001</v>
      </c>
      <c r="EP47" s="163">
        <v>43.055999999999997</v>
      </c>
      <c r="EQ47" s="163">
        <v>-33.267899999999997</v>
      </c>
      <c r="ER47" s="163">
        <v>-34.1691</v>
      </c>
      <c r="ES47" s="163">
        <v>58.28</v>
      </c>
      <c r="ET47" s="164"/>
      <c r="EU47" s="163">
        <v>-15.69</v>
      </c>
      <c r="EV47" s="164"/>
      <c r="EW47" s="163">
        <v>11.760199999999999</v>
      </c>
      <c r="EX47" s="163">
        <v>-138.50739999999999</v>
      </c>
      <c r="EY47" s="163">
        <v>-15.995100000000001</v>
      </c>
      <c r="EZ47" s="163">
        <v>-15.5784</v>
      </c>
      <c r="FA47" s="163">
        <v>4.1477000000000004</v>
      </c>
      <c r="FB47" s="163">
        <v>-66.762600000000006</v>
      </c>
      <c r="FC47" s="163">
        <v>34.366500000000002</v>
      </c>
      <c r="FD47" s="163">
        <v>0</v>
      </c>
      <c r="FE47" s="163">
        <v>0</v>
      </c>
      <c r="FF47" s="163">
        <v>4.8354999999999997</v>
      </c>
      <c r="FG47" s="163">
        <v>38.918399999999998</v>
      </c>
      <c r="FH47" s="163">
        <v>39.219000000000001</v>
      </c>
      <c r="FI47" s="163">
        <v>37.919400000000003</v>
      </c>
      <c r="FJ47" s="163">
        <v>96.9572</v>
      </c>
      <c r="FK47" s="163">
        <v>95.617599999999996</v>
      </c>
      <c r="FL47" s="163">
        <v>-9.3775999999999993</v>
      </c>
      <c r="FM47" s="163">
        <v>55.066699999999997</v>
      </c>
      <c r="FN47" s="163">
        <v>54.278399999999998</v>
      </c>
      <c r="FO47" s="163">
        <v>-2.5282</v>
      </c>
      <c r="FP47" s="163">
        <v>23.773599999999998</v>
      </c>
      <c r="FQ47" s="163">
        <v>-31.558700000000002</v>
      </c>
      <c r="FR47" s="163">
        <v>-20.73</v>
      </c>
      <c r="FS47" s="163">
        <v>18.8901</v>
      </c>
      <c r="FT47" s="163">
        <v>1.597</v>
      </c>
      <c r="FU47" s="163">
        <v>-12.18</v>
      </c>
      <c r="FV47" s="163">
        <v>18.670000000000002</v>
      </c>
      <c r="FW47" s="163">
        <v>-31.360900000000001</v>
      </c>
      <c r="FX47" s="163">
        <v>5.8468</v>
      </c>
      <c r="FY47" s="163">
        <v>-7.734</v>
      </c>
      <c r="FZ47" s="163">
        <v>4.3490000000000002</v>
      </c>
      <c r="GA47" s="164"/>
      <c r="GB47" s="163">
        <v>24.46</v>
      </c>
      <c r="GC47" s="163">
        <v>-23.712599999999998</v>
      </c>
      <c r="GD47" s="163">
        <v>1.6617999999999999</v>
      </c>
      <c r="GE47" s="164"/>
      <c r="GF47" s="163">
        <v>81.324700000000007</v>
      </c>
      <c r="GG47" s="163">
        <v>22.8</v>
      </c>
      <c r="GH47" s="163">
        <v>-25.8552</v>
      </c>
      <c r="GI47" s="164"/>
      <c r="GJ47" s="163">
        <v>-3.1303999999999998</v>
      </c>
      <c r="GK47" s="163">
        <v>2.9405000000000001</v>
      </c>
      <c r="GL47" s="164"/>
      <c r="GM47" s="164"/>
      <c r="GN47" s="163">
        <v>-12.5579</v>
      </c>
      <c r="GO47" s="163">
        <v>-48.889699999999998</v>
      </c>
      <c r="GP47" s="163">
        <v>19.170100000000001</v>
      </c>
      <c r="GQ47" s="163">
        <v>77.561499999999995</v>
      </c>
      <c r="GR47" s="163">
        <v>61.011800000000001</v>
      </c>
      <c r="GS47" s="163">
        <v>61.945099999999996</v>
      </c>
      <c r="GT47" s="163">
        <v>-158.50049999999999</v>
      </c>
      <c r="GU47" s="164"/>
      <c r="GV47" s="163">
        <v>41.349600000000002</v>
      </c>
      <c r="GW47" s="163">
        <v>-73.946600000000004</v>
      </c>
      <c r="GX47" s="163">
        <v>10.372299999999999</v>
      </c>
      <c r="GY47" s="163">
        <v>20.913699999999999</v>
      </c>
      <c r="GZ47" s="163">
        <v>20.433900000000001</v>
      </c>
      <c r="HA47" s="164"/>
      <c r="HB47" s="163">
        <v>122.99760000000001</v>
      </c>
      <c r="HC47" s="163">
        <v>124.66719999999999</v>
      </c>
      <c r="HD47" s="163">
        <v>281.2</v>
      </c>
      <c r="HE47" s="163">
        <v>-280.52319999999997</v>
      </c>
      <c r="HF47" s="163">
        <v>-526.04420000000005</v>
      </c>
      <c r="HG47" s="163">
        <v>532.81679999999994</v>
      </c>
      <c r="HH47" s="163">
        <v>527.51430000000005</v>
      </c>
      <c r="HI47" s="163">
        <v>-118.2925</v>
      </c>
      <c r="HJ47" s="163">
        <v>-117.8481</v>
      </c>
      <c r="HK47" s="163">
        <v>-51.499200000000002</v>
      </c>
      <c r="HL47" s="163">
        <v>-41.460799999999999</v>
      </c>
      <c r="HM47" s="163">
        <v>77.021500000000003</v>
      </c>
      <c r="HN47" s="163">
        <v>77.255200000000002</v>
      </c>
      <c r="HO47" s="164"/>
      <c r="HP47" s="164"/>
      <c r="HQ47" s="163">
        <v>45.6736</v>
      </c>
      <c r="HR47" s="163">
        <v>45.4649</v>
      </c>
      <c r="HS47" s="163">
        <v>-61.376199999999997</v>
      </c>
      <c r="HT47" s="163">
        <v>-61.950600000000001</v>
      </c>
      <c r="HU47" s="163">
        <v>86.88</v>
      </c>
      <c r="HV47" s="163">
        <v>85.9</v>
      </c>
      <c r="HW47" s="163">
        <v>17.899999999999999</v>
      </c>
      <c r="HX47" s="163">
        <v>18.600000000000001</v>
      </c>
      <c r="HY47" s="163">
        <v>22.867599999999999</v>
      </c>
      <c r="HZ47" s="163">
        <v>36.72</v>
      </c>
      <c r="IA47" s="163">
        <v>-309.7253</v>
      </c>
      <c r="IB47" s="163">
        <v>106.94</v>
      </c>
      <c r="IC47" s="163">
        <v>106.80800000000001</v>
      </c>
      <c r="ID47" s="163">
        <v>19</v>
      </c>
      <c r="IE47" s="163">
        <v>-54.7</v>
      </c>
      <c r="IF47" s="163">
        <v>-44.6</v>
      </c>
      <c r="IG47" s="163">
        <v>-44.8</v>
      </c>
      <c r="IH47" s="163">
        <v>1.5784</v>
      </c>
      <c r="II47" s="163">
        <v>1.2690999999999999</v>
      </c>
      <c r="IJ47" s="163">
        <v>-517.48810000000003</v>
      </c>
      <c r="IK47" s="163">
        <v>13.049899999999999</v>
      </c>
      <c r="IL47" s="163">
        <v>502.2466</v>
      </c>
      <c r="IM47" s="163">
        <v>405.99790000000002</v>
      </c>
      <c r="IN47" s="163">
        <v>-66.5351</v>
      </c>
      <c r="IO47" s="163">
        <v>-388.3</v>
      </c>
      <c r="IP47" s="163">
        <v>389.12450000000001</v>
      </c>
      <c r="IQ47" s="163">
        <v>-133.68119999999999</v>
      </c>
      <c r="IR47" s="163">
        <v>-204.84289999999999</v>
      </c>
      <c r="IS47" s="163">
        <v>-380.07810000000001</v>
      </c>
      <c r="IT47" s="163">
        <v>118.2341</v>
      </c>
      <c r="IU47" s="163">
        <v>122.2025</v>
      </c>
      <c r="IV47" s="163">
        <v>137.66290000000001</v>
      </c>
      <c r="IW47" s="163">
        <v>-491.613</v>
      </c>
      <c r="IX47" s="163">
        <v>210.7286</v>
      </c>
      <c r="IY47" s="163">
        <v>-279.99549999999999</v>
      </c>
      <c r="IZ47" s="163">
        <v>279.88900000000001</v>
      </c>
      <c r="JA47" s="163">
        <v>-6.6948999999999996</v>
      </c>
      <c r="JB47" s="164"/>
      <c r="JC47" s="163">
        <v>7.52</v>
      </c>
      <c r="JD47" s="163">
        <v>6.423</v>
      </c>
      <c r="JE47" s="163">
        <v>6.4539999999999997</v>
      </c>
      <c r="JF47" s="163">
        <v>-8</v>
      </c>
      <c r="JG47" s="163">
        <v>-10</v>
      </c>
      <c r="JH47" s="164"/>
      <c r="JI47" s="163">
        <v>10.1396</v>
      </c>
      <c r="JJ47" s="163">
        <v>-28.886900000000001</v>
      </c>
      <c r="JK47" s="163">
        <v>-40.1389</v>
      </c>
      <c r="JL47" s="163">
        <v>28.2</v>
      </c>
      <c r="JM47" s="163">
        <v>9.9130000000000003</v>
      </c>
      <c r="JN47" s="163">
        <v>12.327999999999999</v>
      </c>
      <c r="JO47" s="164"/>
      <c r="JP47" s="164"/>
      <c r="JQ47" s="163">
        <v>49.654800000000002</v>
      </c>
      <c r="JR47" s="163">
        <v>50.347000000000001</v>
      </c>
      <c r="JS47" s="163">
        <v>48.204500000000003</v>
      </c>
      <c r="JT47" s="164"/>
      <c r="JU47" s="163">
        <v>55.5</v>
      </c>
      <c r="JV47" s="163">
        <v>24.173300000000001</v>
      </c>
      <c r="JW47" s="163">
        <v>10.01</v>
      </c>
      <c r="JX47" s="164"/>
      <c r="JY47" s="163">
        <v>-39.136800000000001</v>
      </c>
      <c r="JZ47" s="163">
        <v>75.589500000000001</v>
      </c>
      <c r="KA47" s="163">
        <v>52.802799999999998</v>
      </c>
      <c r="KB47" s="163">
        <v>-38.7181</v>
      </c>
      <c r="KC47" s="163">
        <v>-74.254300000000001</v>
      </c>
      <c r="KD47" s="163">
        <v>40.3476</v>
      </c>
      <c r="KE47" s="163">
        <v>34.069499999999998</v>
      </c>
      <c r="KF47" s="163">
        <v>-62</v>
      </c>
      <c r="KG47" s="163">
        <v>62.7</v>
      </c>
      <c r="KH47" s="164"/>
      <c r="KI47" s="164"/>
    </row>
    <row r="48" spans="1:295" ht="18" customHeight="1" x14ac:dyDescent="0.3">
      <c r="A48" s="160" t="s">
        <v>69</v>
      </c>
      <c r="B48" s="160" t="s">
        <v>872</v>
      </c>
      <c r="C48" s="165">
        <v>0</v>
      </c>
      <c r="D48" s="166"/>
      <c r="E48" s="166"/>
      <c r="F48" s="165">
        <v>13.4999</v>
      </c>
      <c r="G48" s="165">
        <v>31.331600000000002</v>
      </c>
      <c r="H48" s="166"/>
      <c r="I48" s="165">
        <v>62.5139</v>
      </c>
      <c r="J48" s="165">
        <v>-147.93639999999999</v>
      </c>
      <c r="K48" s="165">
        <v>63.087000000000003</v>
      </c>
      <c r="L48" s="165">
        <v>32.177</v>
      </c>
      <c r="M48" s="165">
        <v>31.488199999999999</v>
      </c>
      <c r="N48" s="165">
        <v>6.66</v>
      </c>
      <c r="O48" s="165">
        <v>-59.965000000000003</v>
      </c>
      <c r="P48" s="165">
        <v>50.6</v>
      </c>
      <c r="Q48" s="166"/>
      <c r="R48" s="166"/>
      <c r="S48" s="165">
        <v>13.233499999999999</v>
      </c>
      <c r="T48" s="165">
        <v>303.18740000000003</v>
      </c>
      <c r="U48" s="165">
        <v>7.0412999999999997</v>
      </c>
      <c r="V48" s="165">
        <v>7.0217999999999998</v>
      </c>
      <c r="W48" s="165">
        <v>11.475899999999999</v>
      </c>
      <c r="X48" s="165">
        <v>4.1997999999999998</v>
      </c>
      <c r="Y48" s="165">
        <v>0.3387</v>
      </c>
      <c r="Z48" s="165">
        <v>2.4937999999999998</v>
      </c>
      <c r="AA48" s="166"/>
      <c r="AB48" s="166"/>
      <c r="AC48" s="165">
        <v>-59.78</v>
      </c>
      <c r="AD48" s="165">
        <v>-59.6</v>
      </c>
      <c r="AE48" s="166"/>
      <c r="AF48" s="165">
        <v>-6.66</v>
      </c>
      <c r="AG48" s="165">
        <v>57.2</v>
      </c>
      <c r="AH48" s="165">
        <v>3.3610000000000002</v>
      </c>
      <c r="AI48" s="165">
        <v>0.17699999999999999</v>
      </c>
      <c r="AJ48" s="165">
        <v>-47.24</v>
      </c>
      <c r="AK48" s="165">
        <v>-47.14</v>
      </c>
      <c r="AL48" s="165">
        <v>-77.66</v>
      </c>
      <c r="AM48" s="165">
        <v>47.53</v>
      </c>
      <c r="AN48" s="165">
        <v>47.57</v>
      </c>
      <c r="AO48" s="165">
        <v>16.290199999999999</v>
      </c>
      <c r="AP48" s="165">
        <v>7.6010999999999997</v>
      </c>
      <c r="AQ48" s="165">
        <v>74.156599999999997</v>
      </c>
      <c r="AR48" s="165">
        <v>76.862099999999998</v>
      </c>
      <c r="AS48" s="165">
        <v>21.790199999999999</v>
      </c>
      <c r="AT48" s="165">
        <v>-46.617800000000003</v>
      </c>
      <c r="AU48" s="165">
        <v>-46.835299999999997</v>
      </c>
      <c r="AV48" s="165">
        <v>9.5808</v>
      </c>
      <c r="AW48" s="165">
        <v>9.5765999999999991</v>
      </c>
      <c r="AX48" s="165">
        <v>64.032499999999999</v>
      </c>
      <c r="AY48" s="165">
        <v>66.443799999999996</v>
      </c>
      <c r="AZ48" s="165">
        <v>0.53979999999999995</v>
      </c>
      <c r="BA48" s="165">
        <v>4.1825000000000001</v>
      </c>
      <c r="BB48" s="165">
        <v>-378.80919999999998</v>
      </c>
      <c r="BC48" s="165">
        <v>10.5586</v>
      </c>
      <c r="BD48" s="165">
        <v>-4.5999999999999996</v>
      </c>
      <c r="BE48" s="165">
        <v>-4.9000000000000004</v>
      </c>
      <c r="BF48" s="165">
        <v>53.942599999999999</v>
      </c>
      <c r="BG48" s="165">
        <v>52.811999999999998</v>
      </c>
      <c r="BH48" s="165">
        <v>-6.3716999999999997</v>
      </c>
      <c r="BI48" s="166"/>
      <c r="BJ48" s="165">
        <v>-65.771900000000002</v>
      </c>
      <c r="BK48" s="165">
        <v>7.6683000000000003</v>
      </c>
      <c r="BL48" s="165">
        <v>9.0017999999999994</v>
      </c>
      <c r="BM48" s="165">
        <v>5.9961000000000002</v>
      </c>
      <c r="BN48" s="165">
        <v>422.4676</v>
      </c>
      <c r="BO48" s="165">
        <v>68.971800000000002</v>
      </c>
      <c r="BP48" s="165">
        <v>68.910799999999995</v>
      </c>
      <c r="BQ48" s="165">
        <v>-367.04410000000001</v>
      </c>
      <c r="BR48" s="165">
        <v>404.68619999999999</v>
      </c>
      <c r="BS48" s="166"/>
      <c r="BT48" s="165">
        <v>-94.130099999999999</v>
      </c>
      <c r="BU48" s="165">
        <v>95.932400000000001</v>
      </c>
      <c r="BV48" s="165">
        <v>97.350499999999997</v>
      </c>
      <c r="BW48" s="165">
        <v>31.61</v>
      </c>
      <c r="BX48" s="165">
        <v>34.54</v>
      </c>
      <c r="BY48" s="165">
        <v>72.349999999999994</v>
      </c>
      <c r="BZ48" s="165">
        <v>84.44</v>
      </c>
      <c r="CA48" s="165">
        <v>-92.024299999999997</v>
      </c>
      <c r="CB48" s="165">
        <v>-91.220600000000005</v>
      </c>
      <c r="CC48" s="165">
        <v>156.92920000000001</v>
      </c>
      <c r="CD48" s="165">
        <v>156.83090000000001</v>
      </c>
      <c r="CE48" s="165">
        <v>13.2727</v>
      </c>
      <c r="CF48" s="165">
        <v>-94.647900000000007</v>
      </c>
      <c r="CG48" s="165">
        <v>-95.384500000000003</v>
      </c>
      <c r="CH48" s="165">
        <v>1.4839</v>
      </c>
      <c r="CI48" s="165">
        <v>-78.007300000000001</v>
      </c>
      <c r="CJ48" s="166"/>
      <c r="CK48" s="166"/>
      <c r="CL48" s="165">
        <v>0.8</v>
      </c>
      <c r="CM48" s="165">
        <v>156.30000000000001</v>
      </c>
      <c r="CN48" s="165">
        <v>-15.57</v>
      </c>
      <c r="CO48" s="165">
        <v>29.258400000000002</v>
      </c>
      <c r="CP48" s="165">
        <v>28.9452</v>
      </c>
      <c r="CQ48" s="165">
        <v>29.4011</v>
      </c>
      <c r="CR48" s="165">
        <v>-77.756799999999998</v>
      </c>
      <c r="CS48" s="165">
        <v>-76.674800000000005</v>
      </c>
      <c r="CT48" s="165">
        <v>19.870999999999999</v>
      </c>
      <c r="CU48" s="165">
        <v>3.8794</v>
      </c>
      <c r="CV48" s="165">
        <v>26.0959</v>
      </c>
      <c r="CW48" s="165">
        <v>18.515899999999998</v>
      </c>
      <c r="CX48" s="165">
        <v>54.82</v>
      </c>
      <c r="CY48" s="165">
        <v>89.4</v>
      </c>
      <c r="CZ48" s="165">
        <v>50.632300000000001</v>
      </c>
      <c r="DA48" s="165">
        <v>48.197899999999997</v>
      </c>
      <c r="DB48" s="165">
        <v>-34.44</v>
      </c>
      <c r="DC48" s="165">
        <v>-3.1398999999999999</v>
      </c>
      <c r="DD48" s="165">
        <v>78.256900000000002</v>
      </c>
      <c r="DE48" s="165">
        <v>78.401399999999995</v>
      </c>
      <c r="DF48" s="165">
        <v>-153.99430000000001</v>
      </c>
      <c r="DG48" s="166"/>
      <c r="DH48" s="165">
        <v>-20.7835</v>
      </c>
      <c r="DI48" s="165">
        <v>-131.69999999999999</v>
      </c>
      <c r="DJ48" s="165">
        <v>-130.4</v>
      </c>
      <c r="DK48" s="165">
        <v>31.8246</v>
      </c>
      <c r="DL48" s="165">
        <v>58.017000000000003</v>
      </c>
      <c r="DM48" s="165">
        <v>73.749099999999999</v>
      </c>
      <c r="DN48" s="165">
        <v>82.049599999999998</v>
      </c>
      <c r="DO48" s="165">
        <v>57.82</v>
      </c>
      <c r="DP48" s="165">
        <v>-10.75</v>
      </c>
      <c r="DQ48" s="165">
        <v>58.522500000000001</v>
      </c>
      <c r="DR48" s="165">
        <v>152.8587</v>
      </c>
      <c r="DS48" s="165">
        <v>-2.59</v>
      </c>
      <c r="DT48" s="165">
        <v>-2.48</v>
      </c>
      <c r="DU48" s="165">
        <v>86.04</v>
      </c>
      <c r="DV48" s="165">
        <v>74.430000000000007</v>
      </c>
      <c r="DW48" s="165">
        <v>153.56360000000001</v>
      </c>
      <c r="DX48" s="165">
        <v>148.94540000000001</v>
      </c>
      <c r="DY48" s="165">
        <v>-51.8307</v>
      </c>
      <c r="DZ48" s="165">
        <v>-50.827300000000001</v>
      </c>
      <c r="EA48" s="165">
        <v>222.6105</v>
      </c>
      <c r="EB48" s="165">
        <v>177.8408</v>
      </c>
      <c r="EC48" s="165">
        <v>171.1551</v>
      </c>
      <c r="ED48" s="165">
        <v>174.67529999999999</v>
      </c>
      <c r="EE48" s="165">
        <v>6.7606000000000002</v>
      </c>
      <c r="EF48" s="165">
        <v>70.799199999999999</v>
      </c>
      <c r="EG48" s="165">
        <v>-32.168999999999997</v>
      </c>
      <c r="EH48" s="165">
        <v>381.27330000000001</v>
      </c>
      <c r="EI48" s="165">
        <v>43.830399999999997</v>
      </c>
      <c r="EJ48" s="166"/>
      <c r="EK48" s="165">
        <v>-10.274800000000001</v>
      </c>
      <c r="EL48" s="165">
        <v>-8.1145999999999994</v>
      </c>
      <c r="EM48" s="166"/>
      <c r="EN48" s="165">
        <v>-50.599699999999999</v>
      </c>
      <c r="EO48" s="165">
        <v>-47.122</v>
      </c>
      <c r="EP48" s="165">
        <v>36.911999999999999</v>
      </c>
      <c r="EQ48" s="165">
        <v>-31.9541</v>
      </c>
      <c r="ER48" s="165">
        <v>-32.695599999999999</v>
      </c>
      <c r="ES48" s="165">
        <v>60.8339</v>
      </c>
      <c r="ET48" s="166"/>
      <c r="EU48" s="165">
        <v>-13.52</v>
      </c>
      <c r="EV48" s="166"/>
      <c r="EW48" s="165">
        <v>11.411099999999999</v>
      </c>
      <c r="EX48" s="165">
        <v>-144.30719999999999</v>
      </c>
      <c r="EY48" s="165">
        <v>-17.2834</v>
      </c>
      <c r="EZ48" s="165">
        <v>-16.6755</v>
      </c>
      <c r="FA48" s="165">
        <v>5.2339000000000002</v>
      </c>
      <c r="FB48" s="165">
        <v>-68.332400000000007</v>
      </c>
      <c r="FC48" s="165">
        <v>33.2592</v>
      </c>
      <c r="FD48" s="166"/>
      <c r="FE48" s="166"/>
      <c r="FF48" s="165">
        <v>4.7942999999999998</v>
      </c>
      <c r="FG48" s="165">
        <v>38.009900000000002</v>
      </c>
      <c r="FH48" s="165">
        <v>38.325899999999997</v>
      </c>
      <c r="FI48" s="165">
        <v>37.004399999999997</v>
      </c>
      <c r="FJ48" s="165">
        <v>92.2684</v>
      </c>
      <c r="FK48" s="165">
        <v>92.2684</v>
      </c>
      <c r="FL48" s="165">
        <v>-7.2005999999999997</v>
      </c>
      <c r="FM48" s="165">
        <v>53.805100000000003</v>
      </c>
      <c r="FN48" s="165">
        <v>53.999000000000002</v>
      </c>
      <c r="FO48" s="165">
        <v>-3.0686</v>
      </c>
      <c r="FP48" s="165">
        <v>21.508400000000002</v>
      </c>
      <c r="FQ48" s="165">
        <v>-30.020600000000002</v>
      </c>
      <c r="FR48" s="165">
        <v>-21.12</v>
      </c>
      <c r="FS48" s="165">
        <v>19.078099999999999</v>
      </c>
      <c r="FT48" s="165">
        <v>1.5164</v>
      </c>
      <c r="FU48" s="165">
        <v>-12.19</v>
      </c>
      <c r="FV48" s="165">
        <v>19.97</v>
      </c>
      <c r="FW48" s="165">
        <v>-29.677199999999999</v>
      </c>
      <c r="FX48" s="165">
        <v>5.9463999999999997</v>
      </c>
      <c r="FY48" s="165">
        <v>-7.8129999999999997</v>
      </c>
      <c r="FZ48" s="165">
        <v>4.9139999999999997</v>
      </c>
      <c r="GA48" s="166"/>
      <c r="GB48" s="165">
        <v>25.46</v>
      </c>
      <c r="GC48" s="165">
        <v>-22.352</v>
      </c>
      <c r="GD48" s="165">
        <v>2.6838000000000002</v>
      </c>
      <c r="GE48" s="165">
        <v>19.18</v>
      </c>
      <c r="GF48" s="165">
        <v>81.844399999999993</v>
      </c>
      <c r="GG48" s="165">
        <v>23.9</v>
      </c>
      <c r="GH48" s="165">
        <v>-25.303699999999999</v>
      </c>
      <c r="GI48" s="166"/>
      <c r="GJ48" s="165">
        <v>-3.1516999999999999</v>
      </c>
      <c r="GK48" s="165">
        <v>2.8744000000000001</v>
      </c>
      <c r="GL48" s="166"/>
      <c r="GM48" s="166"/>
      <c r="GN48" s="165">
        <v>-13.152699999999999</v>
      </c>
      <c r="GO48" s="165">
        <v>-48.265999999999998</v>
      </c>
      <c r="GP48" s="165">
        <v>19.328499999999998</v>
      </c>
      <c r="GQ48" s="165">
        <v>75.796899999999994</v>
      </c>
      <c r="GR48" s="165">
        <v>60.975099999999998</v>
      </c>
      <c r="GS48" s="165">
        <v>62.982999999999997</v>
      </c>
      <c r="GT48" s="165">
        <v>-156.53829999999999</v>
      </c>
      <c r="GU48" s="165">
        <v>-30.406099999999999</v>
      </c>
      <c r="GV48" s="165">
        <v>40.476399999999998</v>
      </c>
      <c r="GW48" s="165">
        <v>-72.165300000000002</v>
      </c>
      <c r="GX48" s="165">
        <v>10.6991</v>
      </c>
      <c r="GY48" s="165">
        <v>20.415700000000001</v>
      </c>
      <c r="GZ48" s="165">
        <v>19.948699999999999</v>
      </c>
      <c r="HA48" s="166"/>
      <c r="HB48" s="165">
        <v>127.51519999999999</v>
      </c>
      <c r="HC48" s="165">
        <v>127.64790000000001</v>
      </c>
      <c r="HD48" s="165">
        <v>284.5</v>
      </c>
      <c r="HE48" s="165">
        <v>-284.58850000000001</v>
      </c>
      <c r="HF48" s="165">
        <v>-532.04</v>
      </c>
      <c r="HG48" s="165">
        <v>537.35680000000002</v>
      </c>
      <c r="HH48" s="165">
        <v>538.04909999999995</v>
      </c>
      <c r="HI48" s="165">
        <v>-121.1118</v>
      </c>
      <c r="HJ48" s="165">
        <v>-122.7059</v>
      </c>
      <c r="HK48" s="165">
        <v>-51.088500000000003</v>
      </c>
      <c r="HL48" s="165">
        <v>-41.145400000000002</v>
      </c>
      <c r="HM48" s="165">
        <v>77.898799999999994</v>
      </c>
      <c r="HN48" s="165">
        <v>76.101799999999997</v>
      </c>
      <c r="HO48" s="166"/>
      <c r="HP48" s="166"/>
      <c r="HQ48" s="165">
        <v>48.9146</v>
      </c>
      <c r="HR48" s="165">
        <v>48.0687</v>
      </c>
      <c r="HS48" s="165">
        <v>-63.614699999999999</v>
      </c>
      <c r="HT48" s="165">
        <v>-62.665100000000002</v>
      </c>
      <c r="HU48" s="165">
        <v>84.1</v>
      </c>
      <c r="HV48" s="165">
        <v>83.89</v>
      </c>
      <c r="HW48" s="165">
        <v>27</v>
      </c>
      <c r="HX48" s="165">
        <v>26.5</v>
      </c>
      <c r="HY48" s="166"/>
      <c r="HZ48" s="165">
        <v>36.56</v>
      </c>
      <c r="IA48" s="165">
        <v>-330.6422</v>
      </c>
      <c r="IB48" s="165">
        <v>107.3914</v>
      </c>
      <c r="IC48" s="165">
        <v>107.1998</v>
      </c>
      <c r="ID48" s="165">
        <v>18.5</v>
      </c>
      <c r="IE48" s="165">
        <v>-26.1</v>
      </c>
      <c r="IF48" s="165">
        <v>-47.9</v>
      </c>
      <c r="IG48" s="165">
        <v>-47.3</v>
      </c>
      <c r="IH48" s="165">
        <v>1.4726999999999999</v>
      </c>
      <c r="II48" s="165">
        <v>1.2975000000000001</v>
      </c>
      <c r="IJ48" s="165">
        <v>-520.31560000000002</v>
      </c>
      <c r="IK48" s="165">
        <v>-8.5929000000000002</v>
      </c>
      <c r="IL48" s="165">
        <v>528.33759999999995</v>
      </c>
      <c r="IM48" s="165">
        <v>420.96710000000002</v>
      </c>
      <c r="IN48" s="165">
        <v>-68.587299999999999</v>
      </c>
      <c r="IO48" s="165">
        <v>-415.23719999999997</v>
      </c>
      <c r="IP48" s="165">
        <v>410.7423</v>
      </c>
      <c r="IQ48" s="165">
        <v>-146.4186</v>
      </c>
      <c r="IR48" s="165">
        <v>-214.75409999999999</v>
      </c>
      <c r="IS48" s="165">
        <v>-402.30860000000001</v>
      </c>
      <c r="IT48" s="165">
        <v>122.5622</v>
      </c>
      <c r="IU48" s="165">
        <v>122.94110000000001</v>
      </c>
      <c r="IV48" s="165">
        <v>148.34450000000001</v>
      </c>
      <c r="IW48" s="165">
        <v>-515.47379999999998</v>
      </c>
      <c r="IX48" s="165">
        <v>219.49109999999999</v>
      </c>
      <c r="IY48" s="165">
        <v>-292.63780000000003</v>
      </c>
      <c r="IZ48" s="165">
        <v>295.17340000000002</v>
      </c>
      <c r="JA48" s="165">
        <v>-7.1452999999999998</v>
      </c>
      <c r="JB48" s="166"/>
      <c r="JC48" s="165">
        <v>13.04</v>
      </c>
      <c r="JD48" s="165">
        <v>6.5439999999999996</v>
      </c>
      <c r="JE48" s="165">
        <v>6.5389999999999997</v>
      </c>
      <c r="JF48" s="165">
        <v>-12.72</v>
      </c>
      <c r="JG48" s="165">
        <v>-6.48</v>
      </c>
      <c r="JH48" s="166"/>
      <c r="JI48" s="165">
        <v>6.9443999999999999</v>
      </c>
      <c r="JJ48" s="165">
        <v>-33.516399999999997</v>
      </c>
      <c r="JK48" s="165">
        <v>-20.799600000000002</v>
      </c>
      <c r="JL48" s="165">
        <v>16.7</v>
      </c>
      <c r="JM48" s="165">
        <v>10.128</v>
      </c>
      <c r="JN48" s="165">
        <v>11.032</v>
      </c>
      <c r="JO48" s="166"/>
      <c r="JP48" s="166"/>
      <c r="JQ48" s="165">
        <v>50.439700000000002</v>
      </c>
      <c r="JR48" s="165">
        <v>49.845999999999997</v>
      </c>
      <c r="JS48" s="165">
        <v>51.433700000000002</v>
      </c>
      <c r="JT48" s="166"/>
      <c r="JU48" s="165">
        <v>26.2</v>
      </c>
      <c r="JV48" s="165">
        <v>-1.4995000000000001</v>
      </c>
      <c r="JW48" s="165">
        <v>9.8699999999999992</v>
      </c>
      <c r="JX48" s="166"/>
      <c r="JY48" s="165">
        <v>-37.884</v>
      </c>
      <c r="JZ48" s="165">
        <v>75.642899999999997</v>
      </c>
      <c r="KA48" s="165">
        <v>52.536700000000003</v>
      </c>
      <c r="KB48" s="165">
        <v>-38.3446</v>
      </c>
      <c r="KC48" s="165">
        <v>-74.209000000000003</v>
      </c>
      <c r="KD48" s="165">
        <v>39.426900000000003</v>
      </c>
      <c r="KE48" s="165">
        <v>34.232199999999999</v>
      </c>
      <c r="KF48" s="165">
        <v>-33</v>
      </c>
      <c r="KG48" s="165">
        <v>33.700000000000003</v>
      </c>
      <c r="KH48" s="166"/>
      <c r="KI48" s="166"/>
    </row>
    <row r="49" spans="1:295" ht="18" customHeight="1" x14ac:dyDescent="0.3">
      <c r="A49" s="160" t="s">
        <v>69</v>
      </c>
      <c r="B49" s="160" t="s">
        <v>873</v>
      </c>
      <c r="C49" s="161">
        <v>0</v>
      </c>
      <c r="D49" s="161">
        <v>24.2926</v>
      </c>
      <c r="E49" s="161">
        <v>-48.603099999999998</v>
      </c>
      <c r="F49" s="161">
        <v>13.1008</v>
      </c>
      <c r="G49" s="161">
        <v>30.283799999999999</v>
      </c>
      <c r="H49" s="162"/>
      <c r="I49" s="161">
        <v>61.019500000000001</v>
      </c>
      <c r="J49" s="161">
        <v>-141.3133</v>
      </c>
      <c r="K49" s="161">
        <v>61.4848</v>
      </c>
      <c r="L49" s="161">
        <v>31.161000000000001</v>
      </c>
      <c r="M49" s="161">
        <v>30.466999999999999</v>
      </c>
      <c r="N49" s="161">
        <v>6.66</v>
      </c>
      <c r="O49" s="161">
        <v>-57.14</v>
      </c>
      <c r="P49" s="161">
        <v>48.4</v>
      </c>
      <c r="Q49" s="161">
        <v>17.388000000000002</v>
      </c>
      <c r="R49" s="161">
        <v>-48.4</v>
      </c>
      <c r="S49" s="161">
        <v>13.2134</v>
      </c>
      <c r="T49" s="161">
        <v>287.3612</v>
      </c>
      <c r="U49" s="161">
        <v>6.5003000000000002</v>
      </c>
      <c r="V49" s="161">
        <v>6.4786999999999999</v>
      </c>
      <c r="W49" s="161">
        <v>10.861000000000001</v>
      </c>
      <c r="X49" s="161">
        <v>4.6185999999999998</v>
      </c>
      <c r="Y49" s="161">
        <v>0.28899999999999998</v>
      </c>
      <c r="Z49" s="161">
        <v>2.5548999999999999</v>
      </c>
      <c r="AA49" s="162"/>
      <c r="AB49" s="162"/>
      <c r="AC49" s="161">
        <v>-57.7</v>
      </c>
      <c r="AD49" s="161">
        <v>-58.07</v>
      </c>
      <c r="AE49" s="162"/>
      <c r="AF49" s="161">
        <v>-6.66</v>
      </c>
      <c r="AG49" s="161">
        <v>55</v>
      </c>
      <c r="AH49" s="161">
        <v>2.306</v>
      </c>
      <c r="AI49" s="161">
        <v>0.17100000000000001</v>
      </c>
      <c r="AJ49" s="161">
        <v>-48.38</v>
      </c>
      <c r="AK49" s="161">
        <v>-47.92</v>
      </c>
      <c r="AL49" s="161">
        <v>-69.13</v>
      </c>
      <c r="AM49" s="161">
        <v>48.72</v>
      </c>
      <c r="AN49" s="161">
        <v>49.04</v>
      </c>
      <c r="AO49" s="161">
        <v>15.9328</v>
      </c>
      <c r="AP49" s="161">
        <v>8.0187000000000008</v>
      </c>
      <c r="AQ49" s="161">
        <v>72.409700000000001</v>
      </c>
      <c r="AR49" s="161">
        <v>75.156300000000002</v>
      </c>
      <c r="AS49" s="161">
        <v>20.482900000000001</v>
      </c>
      <c r="AT49" s="161">
        <v>-49.0291</v>
      </c>
      <c r="AU49" s="161">
        <v>-49.292400000000001</v>
      </c>
      <c r="AV49" s="161">
        <v>27.768999999999998</v>
      </c>
      <c r="AW49" s="161">
        <v>32.510599999999997</v>
      </c>
      <c r="AX49" s="161">
        <v>59.879800000000003</v>
      </c>
      <c r="AY49" s="161">
        <v>61.0854</v>
      </c>
      <c r="AZ49" s="161">
        <v>3.6806000000000001</v>
      </c>
      <c r="BA49" s="161">
        <v>17.027999999999999</v>
      </c>
      <c r="BB49" s="161">
        <v>-393.54390000000001</v>
      </c>
      <c r="BC49" s="161">
        <v>12.403</v>
      </c>
      <c r="BD49" s="161">
        <v>-5.6</v>
      </c>
      <c r="BE49" s="161">
        <v>-5.9</v>
      </c>
      <c r="BF49" s="161">
        <v>54.957099999999997</v>
      </c>
      <c r="BG49" s="161">
        <v>54.532299999999999</v>
      </c>
      <c r="BH49" s="161">
        <v>-6.5617999999999999</v>
      </c>
      <c r="BI49" s="162"/>
      <c r="BJ49" s="161">
        <v>-66.197000000000003</v>
      </c>
      <c r="BK49" s="161">
        <v>6.9267000000000003</v>
      </c>
      <c r="BL49" s="161">
        <v>8.8904999999999994</v>
      </c>
      <c r="BM49" s="161">
        <v>5.96</v>
      </c>
      <c r="BN49" s="161">
        <v>435.71260000000001</v>
      </c>
      <c r="BO49" s="161">
        <v>58.748100000000001</v>
      </c>
      <c r="BP49" s="161">
        <v>58.168300000000002</v>
      </c>
      <c r="BQ49" s="161">
        <v>-339.48660000000001</v>
      </c>
      <c r="BR49" s="161">
        <v>404.7525</v>
      </c>
      <c r="BS49" s="162"/>
      <c r="BT49" s="161">
        <v>-109.59439999999999</v>
      </c>
      <c r="BU49" s="161">
        <v>110.9615</v>
      </c>
      <c r="BV49" s="161">
        <v>96.502300000000005</v>
      </c>
      <c r="BW49" s="161">
        <v>31.87</v>
      </c>
      <c r="BX49" s="161">
        <v>34.54</v>
      </c>
      <c r="BY49" s="161">
        <v>71.53</v>
      </c>
      <c r="BZ49" s="161">
        <v>84.52</v>
      </c>
      <c r="CA49" s="161">
        <v>-91.220600000000005</v>
      </c>
      <c r="CB49" s="161">
        <v>-90.148899999999998</v>
      </c>
      <c r="CC49" s="161">
        <v>155.46950000000001</v>
      </c>
      <c r="CD49" s="161">
        <v>157.08959999999999</v>
      </c>
      <c r="CE49" s="161">
        <v>14.4123</v>
      </c>
      <c r="CF49" s="161">
        <v>-98.689099999999996</v>
      </c>
      <c r="CG49" s="161">
        <v>-99.352599999999995</v>
      </c>
      <c r="CH49" s="161">
        <v>-2.6599999999999999E-2</v>
      </c>
      <c r="CI49" s="161">
        <v>-82.980500000000006</v>
      </c>
      <c r="CJ49" s="162"/>
      <c r="CK49" s="162"/>
      <c r="CL49" s="161">
        <v>-5.9</v>
      </c>
      <c r="CM49" s="161">
        <v>166.9</v>
      </c>
      <c r="CN49" s="161">
        <v>-15.35</v>
      </c>
      <c r="CO49" s="161">
        <v>24.5303</v>
      </c>
      <c r="CP49" s="161">
        <v>24.305</v>
      </c>
      <c r="CQ49" s="161">
        <v>25.0046</v>
      </c>
      <c r="CR49" s="161">
        <v>-86.491399999999999</v>
      </c>
      <c r="CS49" s="161">
        <v>-87.751499999999993</v>
      </c>
      <c r="CT49" s="161">
        <v>24.933800000000002</v>
      </c>
      <c r="CU49" s="161">
        <v>10.2354</v>
      </c>
      <c r="CV49" s="161">
        <v>31.091899999999999</v>
      </c>
      <c r="CW49" s="161">
        <v>18.571000000000002</v>
      </c>
      <c r="CX49" s="161">
        <v>51.5</v>
      </c>
      <c r="CY49" s="161">
        <v>90.14</v>
      </c>
      <c r="CZ49" s="161">
        <v>49.929200000000002</v>
      </c>
      <c r="DA49" s="161">
        <v>47.612000000000002</v>
      </c>
      <c r="DB49" s="161">
        <v>-34.44</v>
      </c>
      <c r="DC49" s="161">
        <v>-3.2654999999999998</v>
      </c>
      <c r="DD49" s="161">
        <v>83.655199999999994</v>
      </c>
      <c r="DE49" s="161">
        <v>83.059299999999993</v>
      </c>
      <c r="DF49" s="161">
        <v>-160.75649999999999</v>
      </c>
      <c r="DG49" s="162"/>
      <c r="DH49" s="161">
        <v>-20.9057</v>
      </c>
      <c r="DI49" s="161">
        <v>-127.3</v>
      </c>
      <c r="DJ49" s="161">
        <v>-127.8</v>
      </c>
      <c r="DK49" s="161">
        <v>32.0334</v>
      </c>
      <c r="DL49" s="161">
        <v>56.2592</v>
      </c>
      <c r="DM49" s="161">
        <v>72.809799999999996</v>
      </c>
      <c r="DN49" s="161">
        <v>79.705799999999996</v>
      </c>
      <c r="DO49" s="161">
        <v>55.96</v>
      </c>
      <c r="DP49" s="161">
        <v>-10.69</v>
      </c>
      <c r="DQ49" s="161">
        <v>58.279499999999999</v>
      </c>
      <c r="DR49" s="161">
        <v>158.904</v>
      </c>
      <c r="DS49" s="161">
        <v>-2.68</v>
      </c>
      <c r="DT49" s="161">
        <v>-2.59</v>
      </c>
      <c r="DU49" s="161">
        <v>82.28</v>
      </c>
      <c r="DV49" s="161">
        <v>73.64</v>
      </c>
      <c r="DW49" s="161">
        <v>160.2182</v>
      </c>
      <c r="DX49" s="161">
        <v>155.80000000000001</v>
      </c>
      <c r="DY49" s="161">
        <v>-47.847499999999997</v>
      </c>
      <c r="DZ49" s="161">
        <v>-47.345500000000001</v>
      </c>
      <c r="EA49" s="161">
        <v>225.58860000000001</v>
      </c>
      <c r="EB49" s="161">
        <v>181.9759</v>
      </c>
      <c r="EC49" s="161">
        <v>174.5301</v>
      </c>
      <c r="ED49" s="161">
        <v>176.94890000000001</v>
      </c>
      <c r="EE49" s="161">
        <v>4.4088000000000003</v>
      </c>
      <c r="EF49" s="161">
        <v>68.961500000000001</v>
      </c>
      <c r="EG49" s="161">
        <v>-32.195</v>
      </c>
      <c r="EH49" s="161">
        <v>354.64260000000002</v>
      </c>
      <c r="EI49" s="161">
        <v>19.725899999999999</v>
      </c>
      <c r="EJ49" s="162"/>
      <c r="EK49" s="161">
        <v>-10.7509</v>
      </c>
      <c r="EL49" s="161">
        <v>-8.2865000000000002</v>
      </c>
      <c r="EM49" s="162"/>
      <c r="EN49" s="161">
        <v>-53.9114</v>
      </c>
      <c r="EO49" s="161">
        <v>-50.390999999999998</v>
      </c>
      <c r="EP49" s="161">
        <v>39.984000000000002</v>
      </c>
      <c r="EQ49" s="161">
        <v>-29.921700000000001</v>
      </c>
      <c r="ER49" s="161">
        <v>-30.6996</v>
      </c>
      <c r="ES49" s="161">
        <v>61.737299999999998</v>
      </c>
      <c r="ET49" s="162"/>
      <c r="EU49" s="161">
        <v>-15.24</v>
      </c>
      <c r="EV49" s="162"/>
      <c r="EW49" s="161">
        <v>11.0497</v>
      </c>
      <c r="EX49" s="161">
        <v>-151.11439999999999</v>
      </c>
      <c r="EY49" s="161">
        <v>-17.2545</v>
      </c>
      <c r="EZ49" s="161">
        <v>-16.4956</v>
      </c>
      <c r="FA49" s="161">
        <v>5.0936000000000003</v>
      </c>
      <c r="FB49" s="161">
        <v>-66.578299999999999</v>
      </c>
      <c r="FC49" s="161">
        <v>32.607399999999998</v>
      </c>
      <c r="FD49" s="162"/>
      <c r="FE49" s="162"/>
      <c r="FF49" s="161">
        <v>4.8205999999999998</v>
      </c>
      <c r="FG49" s="161">
        <v>41.644100000000002</v>
      </c>
      <c r="FH49" s="161">
        <v>40.866799999999998</v>
      </c>
      <c r="FI49" s="161">
        <v>39.741</v>
      </c>
      <c r="FJ49" s="161">
        <v>90.593900000000005</v>
      </c>
      <c r="FK49" s="161">
        <v>90.258899999999997</v>
      </c>
      <c r="FL49" s="161">
        <v>-4.1863999999999999</v>
      </c>
      <c r="FM49" s="161">
        <v>50.172400000000003</v>
      </c>
      <c r="FN49" s="161">
        <v>50.078699999999998</v>
      </c>
      <c r="FO49" s="161">
        <v>-0.27600000000000002</v>
      </c>
      <c r="FP49" s="161">
        <v>25.180099999999999</v>
      </c>
      <c r="FQ49" s="161">
        <v>-28.409199999999998</v>
      </c>
      <c r="FR49" s="161">
        <v>-22.45</v>
      </c>
      <c r="FS49" s="161">
        <v>19.078099999999999</v>
      </c>
      <c r="FT49" s="161">
        <v>1.5042</v>
      </c>
      <c r="FU49" s="161">
        <v>-12.24</v>
      </c>
      <c r="FV49" s="161">
        <v>21.54</v>
      </c>
      <c r="FW49" s="161">
        <v>-28.1038</v>
      </c>
      <c r="FX49" s="161">
        <v>5.8925000000000001</v>
      </c>
      <c r="FY49" s="161">
        <v>-8.0399999999999991</v>
      </c>
      <c r="FZ49" s="161">
        <v>4.8550000000000004</v>
      </c>
      <c r="GA49" s="162"/>
      <c r="GB49" s="161">
        <v>25.08</v>
      </c>
      <c r="GC49" s="161">
        <v>-24.471800000000002</v>
      </c>
      <c r="GD49" s="161">
        <v>1.6114999999999999</v>
      </c>
      <c r="GE49" s="162"/>
      <c r="GF49" s="161">
        <v>81.317400000000006</v>
      </c>
      <c r="GG49" s="161">
        <v>24.2</v>
      </c>
      <c r="GH49" s="161">
        <v>-24.5655</v>
      </c>
      <c r="GI49" s="162"/>
      <c r="GJ49" s="161">
        <v>-2.5611000000000002</v>
      </c>
      <c r="GK49" s="161">
        <v>2.8250999999999999</v>
      </c>
      <c r="GL49" s="162"/>
      <c r="GM49" s="162"/>
      <c r="GN49" s="161">
        <v>-13.175700000000001</v>
      </c>
      <c r="GO49" s="161">
        <v>-46.332299999999996</v>
      </c>
      <c r="GP49" s="161">
        <v>20.972799999999999</v>
      </c>
      <c r="GQ49" s="161">
        <v>74.032200000000003</v>
      </c>
      <c r="GR49" s="161">
        <v>64.704800000000006</v>
      </c>
      <c r="GS49" s="161">
        <v>65.027500000000003</v>
      </c>
      <c r="GT49" s="161">
        <v>-158.70330000000001</v>
      </c>
      <c r="GU49" s="161">
        <v>-29.717099999999999</v>
      </c>
      <c r="GV49" s="161">
        <v>39.801600000000001</v>
      </c>
      <c r="GW49" s="161">
        <v>-70.320499999999996</v>
      </c>
      <c r="GX49" s="161">
        <v>10.0358</v>
      </c>
      <c r="GY49" s="161">
        <v>19.515999999999998</v>
      </c>
      <c r="GZ49" s="161">
        <v>19.104900000000001</v>
      </c>
      <c r="HA49" s="161">
        <v>12</v>
      </c>
      <c r="HB49" s="161">
        <v>124.773</v>
      </c>
      <c r="HC49" s="161">
        <v>124.623</v>
      </c>
      <c r="HD49" s="161">
        <v>282</v>
      </c>
      <c r="HE49" s="161">
        <v>-281.20659999999998</v>
      </c>
      <c r="HF49" s="161">
        <v>-528.30100000000004</v>
      </c>
      <c r="HG49" s="161">
        <v>535.60419999999999</v>
      </c>
      <c r="HH49" s="161">
        <v>528.43949999999995</v>
      </c>
      <c r="HI49" s="161">
        <v>-117.4924</v>
      </c>
      <c r="HJ49" s="161">
        <v>-120.705</v>
      </c>
      <c r="HK49" s="161">
        <v>-53.081600000000002</v>
      </c>
      <c r="HL49" s="161">
        <v>-43.583799999999997</v>
      </c>
      <c r="HM49" s="161">
        <v>77.512699999999995</v>
      </c>
      <c r="HN49" s="161">
        <v>78.689899999999994</v>
      </c>
      <c r="HO49" s="162"/>
      <c r="HP49" s="162"/>
      <c r="HQ49" s="161">
        <v>48.222499999999997</v>
      </c>
      <c r="HR49" s="161">
        <v>48.046700000000001</v>
      </c>
      <c r="HS49" s="161">
        <v>-61.673000000000002</v>
      </c>
      <c r="HT49" s="161">
        <v>-61.270099999999999</v>
      </c>
      <c r="HU49" s="161">
        <v>81.069999999999993</v>
      </c>
      <c r="HV49" s="161">
        <v>81.28</v>
      </c>
      <c r="HW49" s="161">
        <v>25.2</v>
      </c>
      <c r="HX49" s="161">
        <v>25.4</v>
      </c>
      <c r="HY49" s="161">
        <v>23.1966</v>
      </c>
      <c r="HZ49" s="161">
        <v>35.200000000000003</v>
      </c>
      <c r="IA49" s="161">
        <v>-325.45549999999997</v>
      </c>
      <c r="IB49" s="161">
        <v>106.408</v>
      </c>
      <c r="IC49" s="161">
        <v>106.244</v>
      </c>
      <c r="ID49" s="161">
        <v>17.899999999999999</v>
      </c>
      <c r="IE49" s="161">
        <v>-29.1</v>
      </c>
      <c r="IF49" s="161">
        <v>-45.6</v>
      </c>
      <c r="IG49" s="161">
        <v>-45.7</v>
      </c>
      <c r="IH49" s="161">
        <v>1.591</v>
      </c>
      <c r="II49" s="162"/>
      <c r="IJ49" s="161">
        <v>-524.9624</v>
      </c>
      <c r="IK49" s="161">
        <v>19.779800000000002</v>
      </c>
      <c r="IL49" s="161">
        <v>513.54259999999999</v>
      </c>
      <c r="IM49" s="161">
        <v>408.54719999999998</v>
      </c>
      <c r="IN49" s="161">
        <v>-69.023399999999995</v>
      </c>
      <c r="IO49" s="161">
        <v>-401.89600000000002</v>
      </c>
      <c r="IP49" s="161">
        <v>394.54059999999998</v>
      </c>
      <c r="IQ49" s="161">
        <v>-144.9307</v>
      </c>
      <c r="IR49" s="161">
        <v>-209.9409</v>
      </c>
      <c r="IS49" s="161">
        <v>-393.70240000000001</v>
      </c>
      <c r="IT49" s="161">
        <v>119.8596</v>
      </c>
      <c r="IU49" s="161">
        <v>119.98909999999999</v>
      </c>
      <c r="IV49" s="161">
        <v>148.37200000000001</v>
      </c>
      <c r="IW49" s="161">
        <v>-504.2627</v>
      </c>
      <c r="IX49" s="161">
        <v>217.9631</v>
      </c>
      <c r="IY49" s="161">
        <v>-284.78519999999997</v>
      </c>
      <c r="IZ49" s="161">
        <v>283.26889999999997</v>
      </c>
      <c r="JA49" s="161">
        <v>-7.7770999999999999</v>
      </c>
      <c r="JB49" s="162"/>
      <c r="JC49" s="161">
        <v>13.76</v>
      </c>
      <c r="JD49" s="161">
        <v>6.8</v>
      </c>
      <c r="JE49" s="161">
        <v>6.7649999999999997</v>
      </c>
      <c r="JF49" s="161">
        <v>-13.52</v>
      </c>
      <c r="JG49" s="161">
        <v>-7.76</v>
      </c>
      <c r="JH49" s="162"/>
      <c r="JI49" s="161">
        <v>8.5556999999999999</v>
      </c>
      <c r="JJ49" s="161">
        <v>-34.190899999999999</v>
      </c>
      <c r="JK49" s="161">
        <v>-22.9114</v>
      </c>
      <c r="JL49" s="161">
        <v>19.2</v>
      </c>
      <c r="JM49" s="161">
        <v>10.436999999999999</v>
      </c>
      <c r="JN49" s="161">
        <v>12.409000000000001</v>
      </c>
      <c r="JO49" s="162"/>
      <c r="JP49" s="162"/>
      <c r="JQ49" s="161">
        <v>50.642499999999998</v>
      </c>
      <c r="JR49" s="161">
        <v>50.864800000000002</v>
      </c>
      <c r="JS49" s="161">
        <v>50.308900000000001</v>
      </c>
      <c r="JT49" s="162"/>
      <c r="JU49" s="161">
        <v>30.2</v>
      </c>
      <c r="JV49" s="161">
        <v>-0.95150000000000001</v>
      </c>
      <c r="JW49" s="161">
        <v>9.5399999999999991</v>
      </c>
      <c r="JX49" s="162"/>
      <c r="JY49" s="161">
        <v>-38.846499999999999</v>
      </c>
      <c r="JZ49" s="161">
        <v>77.605599999999995</v>
      </c>
      <c r="KA49" s="161">
        <v>54.555100000000003</v>
      </c>
      <c r="KB49" s="161">
        <v>-39.865099999999998</v>
      </c>
      <c r="KC49" s="161">
        <v>-76.4238</v>
      </c>
      <c r="KD49" s="161">
        <v>42.458399999999997</v>
      </c>
      <c r="KE49" s="161">
        <v>33.0914</v>
      </c>
      <c r="KF49" s="161">
        <v>-36.5</v>
      </c>
      <c r="KG49" s="161">
        <v>36.5</v>
      </c>
      <c r="KH49" s="162"/>
      <c r="KI49" s="162"/>
    </row>
    <row r="50" spans="1:295" ht="18" customHeight="1" x14ac:dyDescent="0.3">
      <c r="A50" s="160" t="s">
        <v>69</v>
      </c>
      <c r="B50" s="160" t="s">
        <v>874</v>
      </c>
      <c r="C50" s="163">
        <v>0</v>
      </c>
      <c r="D50" s="163">
        <v>23.799499999999998</v>
      </c>
      <c r="E50" s="163">
        <v>-47.444099999999999</v>
      </c>
      <c r="F50" s="163">
        <v>12.930999999999999</v>
      </c>
      <c r="G50" s="163">
        <v>29.481100000000001</v>
      </c>
      <c r="H50" s="164"/>
      <c r="I50" s="163">
        <v>58.905799999999999</v>
      </c>
      <c r="J50" s="163">
        <v>-139.3211</v>
      </c>
      <c r="K50" s="163">
        <v>60.650399999999998</v>
      </c>
      <c r="L50" s="163">
        <v>30.427099999999999</v>
      </c>
      <c r="M50" s="163">
        <v>29.773800000000001</v>
      </c>
      <c r="N50" s="163">
        <v>8.8800000000000008</v>
      </c>
      <c r="O50" s="163">
        <v>-54.837000000000003</v>
      </c>
      <c r="P50" s="163">
        <v>46.2</v>
      </c>
      <c r="Q50" s="163">
        <v>16.559999999999999</v>
      </c>
      <c r="R50" s="163">
        <v>-46.2</v>
      </c>
      <c r="S50" s="163">
        <v>13.2675</v>
      </c>
      <c r="T50" s="163">
        <v>286.99619999999999</v>
      </c>
      <c r="U50" s="163">
        <v>6.2853000000000003</v>
      </c>
      <c r="V50" s="163">
        <v>6.3826999999999998</v>
      </c>
      <c r="W50" s="163">
        <v>10.586399999999999</v>
      </c>
      <c r="X50" s="163">
        <v>5.3654000000000002</v>
      </c>
      <c r="Y50" s="163">
        <v>0.34279999999999999</v>
      </c>
      <c r="Z50" s="163">
        <v>2.5802999999999998</v>
      </c>
      <c r="AA50" s="164"/>
      <c r="AB50" s="164"/>
      <c r="AC50" s="163">
        <v>-58.27</v>
      </c>
      <c r="AD50" s="163">
        <v>-58.19</v>
      </c>
      <c r="AE50" s="164"/>
      <c r="AF50" s="163">
        <v>-8.8800000000000008</v>
      </c>
      <c r="AG50" s="163">
        <v>52.8</v>
      </c>
      <c r="AH50" s="163">
        <v>8.8350000000000009</v>
      </c>
      <c r="AI50" s="163">
        <v>0.216</v>
      </c>
      <c r="AJ50" s="163">
        <v>-44.37</v>
      </c>
      <c r="AK50" s="163">
        <v>-44.24</v>
      </c>
      <c r="AL50" s="163">
        <v>-77.64</v>
      </c>
      <c r="AM50" s="163">
        <v>44.79</v>
      </c>
      <c r="AN50" s="163">
        <v>44.52</v>
      </c>
      <c r="AO50" s="163">
        <v>15.9466</v>
      </c>
      <c r="AP50" s="163">
        <v>8.2744</v>
      </c>
      <c r="AQ50" s="163">
        <v>72.363299999999995</v>
      </c>
      <c r="AR50" s="163">
        <v>74.660300000000007</v>
      </c>
      <c r="AS50" s="163">
        <v>21.022300000000001</v>
      </c>
      <c r="AT50" s="163">
        <v>-45.010300000000001</v>
      </c>
      <c r="AU50" s="163">
        <v>-44.914900000000003</v>
      </c>
      <c r="AV50" s="163">
        <v>9.9695999999999998</v>
      </c>
      <c r="AW50" s="163">
        <v>9.9316999999999993</v>
      </c>
      <c r="AX50" s="163">
        <v>62.826900000000002</v>
      </c>
      <c r="AY50" s="163">
        <v>64.300399999999996</v>
      </c>
      <c r="AZ50" s="163">
        <v>0</v>
      </c>
      <c r="BA50" s="163">
        <v>2.6208999999999998</v>
      </c>
      <c r="BB50" s="163">
        <v>-364.13130000000001</v>
      </c>
      <c r="BC50" s="163">
        <v>10.941000000000001</v>
      </c>
      <c r="BD50" s="163">
        <v>-4.8</v>
      </c>
      <c r="BE50" s="163">
        <v>-5.3</v>
      </c>
      <c r="BF50" s="163">
        <v>51.678899999999999</v>
      </c>
      <c r="BG50" s="163">
        <v>50.051600000000001</v>
      </c>
      <c r="BH50" s="163">
        <v>-6.3383000000000003</v>
      </c>
      <c r="BI50" s="164"/>
      <c r="BJ50" s="163">
        <v>-63.192799999999998</v>
      </c>
      <c r="BK50" s="163">
        <v>6.8848000000000003</v>
      </c>
      <c r="BL50" s="163">
        <v>8.6020000000000003</v>
      </c>
      <c r="BM50" s="163">
        <v>5.8943000000000003</v>
      </c>
      <c r="BN50" s="163">
        <v>412.30489999999998</v>
      </c>
      <c r="BO50" s="163">
        <v>56.947499999999998</v>
      </c>
      <c r="BP50" s="163">
        <v>56.611800000000002</v>
      </c>
      <c r="BQ50" s="163">
        <v>-327.56330000000003</v>
      </c>
      <c r="BR50" s="163">
        <v>389.40449999999998</v>
      </c>
      <c r="BS50" s="164"/>
      <c r="BT50" s="163">
        <v>-109.64449999999999</v>
      </c>
      <c r="BU50" s="163">
        <v>111.679</v>
      </c>
      <c r="BV50" s="163">
        <v>96.532200000000003</v>
      </c>
      <c r="BW50" s="163">
        <v>32.21</v>
      </c>
      <c r="BX50" s="163">
        <v>32.380000000000003</v>
      </c>
      <c r="BY50" s="163">
        <v>70.81</v>
      </c>
      <c r="BZ50" s="163">
        <v>87.3</v>
      </c>
      <c r="CA50" s="163">
        <v>-89.077299999999994</v>
      </c>
      <c r="CB50" s="163">
        <v>-89.077299999999994</v>
      </c>
      <c r="CC50" s="163">
        <v>153.5968</v>
      </c>
      <c r="CD50" s="163">
        <v>155.80000000000001</v>
      </c>
      <c r="CE50" s="163">
        <v>14.9885</v>
      </c>
      <c r="CF50" s="163">
        <v>-98.606899999999996</v>
      </c>
      <c r="CG50" s="163">
        <v>-97.991</v>
      </c>
      <c r="CH50" s="163">
        <v>-0.30659999999999998</v>
      </c>
      <c r="CI50" s="163">
        <v>-81.431200000000004</v>
      </c>
      <c r="CJ50" s="164"/>
      <c r="CK50" s="164"/>
      <c r="CL50" s="163">
        <v>-5.4</v>
      </c>
      <c r="CM50" s="163">
        <v>163</v>
      </c>
      <c r="CN50" s="163">
        <v>-15.36</v>
      </c>
      <c r="CO50" s="163">
        <v>25.560500000000001</v>
      </c>
      <c r="CP50" s="163">
        <v>25.344899999999999</v>
      </c>
      <c r="CQ50" s="163">
        <v>25.7699</v>
      </c>
      <c r="CR50" s="163">
        <v>-83.144900000000007</v>
      </c>
      <c r="CS50" s="163">
        <v>-83.832999999999998</v>
      </c>
      <c r="CT50" s="163">
        <v>22.0352</v>
      </c>
      <c r="CU50" s="163">
        <v>9.4009999999999998</v>
      </c>
      <c r="CV50" s="163">
        <v>27.154399999999999</v>
      </c>
      <c r="CW50" s="163">
        <v>18.013500000000001</v>
      </c>
      <c r="CX50" s="163">
        <v>53.56</v>
      </c>
      <c r="CY50" s="163">
        <v>88.48</v>
      </c>
      <c r="CZ50" s="163">
        <v>49.226100000000002</v>
      </c>
      <c r="DA50" s="163">
        <v>46.440100000000001</v>
      </c>
      <c r="DB50" s="163">
        <v>-34.04</v>
      </c>
      <c r="DC50" s="164"/>
      <c r="DD50" s="163">
        <v>82.442999999999998</v>
      </c>
      <c r="DE50" s="163">
        <v>81.858599999999996</v>
      </c>
      <c r="DF50" s="163">
        <v>-156.3081</v>
      </c>
      <c r="DG50" s="164"/>
      <c r="DH50" s="163">
        <v>-20.624500000000001</v>
      </c>
      <c r="DI50" s="163">
        <v>-125.2</v>
      </c>
      <c r="DJ50" s="163">
        <v>-124</v>
      </c>
      <c r="DK50" s="163">
        <v>31.951000000000001</v>
      </c>
      <c r="DL50" s="163">
        <v>55.087299999999999</v>
      </c>
      <c r="DM50" s="163">
        <v>70.931200000000004</v>
      </c>
      <c r="DN50" s="163">
        <v>77.362099999999998</v>
      </c>
      <c r="DO50" s="163">
        <v>54.76</v>
      </c>
      <c r="DP50" s="163">
        <v>-10.24</v>
      </c>
      <c r="DQ50" s="163">
        <v>58.252499999999998</v>
      </c>
      <c r="DR50" s="163">
        <v>156.2139</v>
      </c>
      <c r="DS50" s="163">
        <v>-2.9</v>
      </c>
      <c r="DT50" s="163">
        <v>-2.84</v>
      </c>
      <c r="DU50" s="163">
        <v>81.209999999999994</v>
      </c>
      <c r="DV50" s="163">
        <v>72.73</v>
      </c>
      <c r="DW50" s="163">
        <v>154.8364</v>
      </c>
      <c r="DX50" s="163">
        <v>152.65450000000001</v>
      </c>
      <c r="DY50" s="163">
        <v>-48.931800000000003</v>
      </c>
      <c r="DZ50" s="163">
        <v>-48.027299999999997</v>
      </c>
      <c r="EA50" s="163">
        <v>223.11080000000001</v>
      </c>
      <c r="EB50" s="163">
        <v>178.57220000000001</v>
      </c>
      <c r="EC50" s="163">
        <v>170.2467</v>
      </c>
      <c r="ED50" s="163">
        <v>173.16489999999999</v>
      </c>
      <c r="EE50" s="163">
        <v>11.8407</v>
      </c>
      <c r="EF50" s="163">
        <v>70.499799999999993</v>
      </c>
      <c r="EG50" s="163">
        <v>-31.861000000000001</v>
      </c>
      <c r="EH50" s="163">
        <v>338.06810000000002</v>
      </c>
      <c r="EI50" s="163">
        <v>46.0824</v>
      </c>
      <c r="EJ50" s="164"/>
      <c r="EK50" s="163">
        <v>-17.9785</v>
      </c>
      <c r="EL50" s="163">
        <v>-15.9655</v>
      </c>
      <c r="EM50" s="164"/>
      <c r="EN50" s="163">
        <v>-49.494900000000001</v>
      </c>
      <c r="EO50" s="163">
        <v>-47.0428</v>
      </c>
      <c r="EP50" s="163">
        <v>43.055999999999997</v>
      </c>
      <c r="EQ50" s="163">
        <v>-33.856200000000001</v>
      </c>
      <c r="ER50" s="163">
        <v>-34.4694</v>
      </c>
      <c r="ES50" s="163">
        <v>53.323700000000002</v>
      </c>
      <c r="ET50" s="164"/>
      <c r="EU50" s="163">
        <v>-13.83</v>
      </c>
      <c r="EV50" s="164"/>
      <c r="EW50" s="163">
        <v>10.8483</v>
      </c>
      <c r="EX50" s="163">
        <v>-140.4658</v>
      </c>
      <c r="EY50" s="163">
        <v>-17.5626</v>
      </c>
      <c r="EZ50" s="163">
        <v>-16.919599999999999</v>
      </c>
      <c r="FA50" s="163">
        <v>5.9208999999999996</v>
      </c>
      <c r="FB50" s="163">
        <v>-67.257900000000006</v>
      </c>
      <c r="FC50" s="163">
        <v>31.035900000000002</v>
      </c>
      <c r="FD50" s="164"/>
      <c r="FE50" s="164"/>
      <c r="FF50" s="163">
        <v>4.7636000000000003</v>
      </c>
      <c r="FG50" s="163">
        <v>38.665900000000001</v>
      </c>
      <c r="FH50" s="163">
        <v>39.120699999999999</v>
      </c>
      <c r="FI50" s="163">
        <v>37.855800000000002</v>
      </c>
      <c r="FJ50" s="163">
        <v>87.747100000000003</v>
      </c>
      <c r="FK50" s="163">
        <v>87.244699999999995</v>
      </c>
      <c r="FL50" s="163">
        <v>-8.2053999999999991</v>
      </c>
      <c r="FM50" s="163">
        <v>51.491599999999998</v>
      </c>
      <c r="FN50" s="163">
        <v>50.638800000000003</v>
      </c>
      <c r="FO50" s="163">
        <v>-2.1964999999999999</v>
      </c>
      <c r="FP50" s="163">
        <v>23.056699999999999</v>
      </c>
      <c r="FQ50" s="163">
        <v>-26.900400000000001</v>
      </c>
      <c r="FR50" s="163">
        <v>-23.42</v>
      </c>
      <c r="FS50" s="163">
        <v>18.982800000000001</v>
      </c>
      <c r="FT50" s="163">
        <v>1.4443999999999999</v>
      </c>
      <c r="FU50" s="163">
        <v>-12.13</v>
      </c>
      <c r="FV50" s="163">
        <v>22.91</v>
      </c>
      <c r="FW50" s="163">
        <v>-26.562899999999999</v>
      </c>
      <c r="FX50" s="163">
        <v>6.0155000000000003</v>
      </c>
      <c r="FY50" s="163">
        <v>-8.2729999999999997</v>
      </c>
      <c r="FZ50" s="163">
        <v>4.5759999999999996</v>
      </c>
      <c r="GA50" s="164"/>
      <c r="GB50" s="163">
        <v>25.8</v>
      </c>
      <c r="GC50" s="163">
        <v>-21.6889</v>
      </c>
      <c r="GD50" s="163">
        <v>3.2309999999999999</v>
      </c>
      <c r="GE50" s="163">
        <v>19.440000000000001</v>
      </c>
      <c r="GF50" s="163">
        <v>81.813400000000001</v>
      </c>
      <c r="GG50" s="163">
        <v>26.4</v>
      </c>
      <c r="GH50" s="163">
        <v>-23.3202</v>
      </c>
      <c r="GI50" s="164"/>
      <c r="GJ50" s="163">
        <v>-2.3422999999999998</v>
      </c>
      <c r="GK50" s="163">
        <v>2.7303000000000002</v>
      </c>
      <c r="GL50" s="164"/>
      <c r="GM50" s="164"/>
      <c r="GN50" s="163">
        <v>-13.463900000000001</v>
      </c>
      <c r="GO50" s="163">
        <v>-44.469499999999996</v>
      </c>
      <c r="GP50" s="163">
        <v>20.665099999999999</v>
      </c>
      <c r="GQ50" s="163">
        <v>69.830600000000004</v>
      </c>
      <c r="GR50" s="163">
        <v>66.661299999999997</v>
      </c>
      <c r="GS50" s="163">
        <v>67.4649</v>
      </c>
      <c r="GT50" s="163">
        <v>-155.8253</v>
      </c>
      <c r="GU50" s="163">
        <v>-28.629000000000001</v>
      </c>
      <c r="GV50" s="163">
        <v>38.183100000000003</v>
      </c>
      <c r="GW50" s="163">
        <v>-67.492599999999996</v>
      </c>
      <c r="GX50" s="163">
        <v>9.5251999999999999</v>
      </c>
      <c r="GY50" s="163">
        <v>18.588200000000001</v>
      </c>
      <c r="GZ50" s="163">
        <v>18.134599999999999</v>
      </c>
      <c r="HA50" s="163">
        <v>11.3683</v>
      </c>
      <c r="HB50" s="163">
        <v>123.95610000000001</v>
      </c>
      <c r="HC50" s="163">
        <v>125.65349999999999</v>
      </c>
      <c r="HD50" s="164"/>
      <c r="HE50" s="164"/>
      <c r="HF50" s="163">
        <v>-540.83969999999999</v>
      </c>
      <c r="HG50" s="163">
        <v>542.29909999999995</v>
      </c>
      <c r="HH50" s="163">
        <v>539.07820000000004</v>
      </c>
      <c r="HI50" s="163">
        <v>-120.03959999999999</v>
      </c>
      <c r="HJ50" s="163">
        <v>-120.405</v>
      </c>
      <c r="HK50" s="163">
        <v>-52.1935</v>
      </c>
      <c r="HL50" s="163">
        <v>-41.9206</v>
      </c>
      <c r="HM50" s="163">
        <v>78.384500000000003</v>
      </c>
      <c r="HN50" s="163">
        <v>77.531899999999993</v>
      </c>
      <c r="HO50" s="164"/>
      <c r="HP50" s="164"/>
      <c r="HQ50" s="163">
        <v>50.650500000000001</v>
      </c>
      <c r="HR50" s="163">
        <v>49.760599999999997</v>
      </c>
      <c r="HS50" s="163">
        <v>-58.552399999999999</v>
      </c>
      <c r="HT50" s="163">
        <v>-58.970999999999997</v>
      </c>
      <c r="HU50" s="163">
        <v>87.05</v>
      </c>
      <c r="HV50" s="163">
        <v>86.66</v>
      </c>
      <c r="HW50" s="163">
        <v>23.8</v>
      </c>
      <c r="HX50" s="163">
        <v>24.5</v>
      </c>
      <c r="HY50" s="163">
        <v>23.134699999999999</v>
      </c>
      <c r="HZ50" s="163">
        <v>34.799999999999997</v>
      </c>
      <c r="IA50" s="163">
        <v>-323.88940000000002</v>
      </c>
      <c r="IB50" s="163">
        <v>104.5934</v>
      </c>
      <c r="IC50" s="163">
        <v>104.4323</v>
      </c>
      <c r="ID50" s="163">
        <v>16.2</v>
      </c>
      <c r="IE50" s="163">
        <v>-28.9</v>
      </c>
      <c r="IF50" s="163">
        <v>-47.6</v>
      </c>
      <c r="IG50" s="163">
        <v>-47.3</v>
      </c>
      <c r="IH50" s="164"/>
      <c r="II50" s="163">
        <v>1.2488999999999999</v>
      </c>
      <c r="IJ50" s="163">
        <v>-527.54510000000005</v>
      </c>
      <c r="IK50" s="163">
        <v>-9.6390999999999991</v>
      </c>
      <c r="IL50" s="163">
        <v>512.3229</v>
      </c>
      <c r="IM50" s="163">
        <v>413.13529999999997</v>
      </c>
      <c r="IN50" s="163">
        <v>-64.311800000000005</v>
      </c>
      <c r="IO50" s="163">
        <v>-401.68180000000001</v>
      </c>
      <c r="IP50" s="163">
        <v>398.32080000000002</v>
      </c>
      <c r="IQ50" s="163">
        <v>-143.9419</v>
      </c>
      <c r="IR50" s="163">
        <v>-213.67169999999999</v>
      </c>
      <c r="IS50" s="163">
        <v>-393.92599999999999</v>
      </c>
      <c r="IT50" s="163">
        <v>120.32859999999999</v>
      </c>
      <c r="IU50" s="163">
        <v>118.08750000000001</v>
      </c>
      <c r="IV50" s="163">
        <v>148.696</v>
      </c>
      <c r="IW50" s="163">
        <v>-501.56779999999998</v>
      </c>
      <c r="IX50" s="163">
        <v>217.2927</v>
      </c>
      <c r="IY50" s="163">
        <v>-282.75450000000001</v>
      </c>
      <c r="IZ50" s="163">
        <v>281.83449999999999</v>
      </c>
      <c r="JA50" s="163">
        <v>-8.1478999999999999</v>
      </c>
      <c r="JB50" s="164"/>
      <c r="JC50" s="163">
        <v>14</v>
      </c>
      <c r="JD50" s="163">
        <v>6.6070000000000002</v>
      </c>
      <c r="JE50" s="163">
        <v>6.61</v>
      </c>
      <c r="JF50" s="163">
        <v>-13.92</v>
      </c>
      <c r="JG50" s="163">
        <v>-6.88</v>
      </c>
      <c r="JH50" s="164"/>
      <c r="JI50" s="163">
        <v>8.7326999999999995</v>
      </c>
      <c r="JJ50" s="163">
        <v>-34.306899999999999</v>
      </c>
      <c r="JK50" s="163">
        <v>-26.778099999999998</v>
      </c>
      <c r="JL50" s="163">
        <v>21.2</v>
      </c>
      <c r="JM50" s="163">
        <v>13.08</v>
      </c>
      <c r="JN50" s="163">
        <v>11.555</v>
      </c>
      <c r="JO50" s="163">
        <v>2.9188999999999998</v>
      </c>
      <c r="JP50" s="163">
        <v>3.4767999999999999</v>
      </c>
      <c r="JQ50" s="163">
        <v>49.5319</v>
      </c>
      <c r="JR50" s="163">
        <v>49.076999999999998</v>
      </c>
      <c r="JS50" s="163">
        <v>49.373199999999997</v>
      </c>
      <c r="JT50" s="164"/>
      <c r="JU50" s="163">
        <v>33.200000000000003</v>
      </c>
      <c r="JV50" s="163">
        <v>12.983599999999999</v>
      </c>
      <c r="JW50" s="163">
        <v>9.43</v>
      </c>
      <c r="JX50" s="164"/>
      <c r="JY50" s="163">
        <v>-39.057600000000001</v>
      </c>
      <c r="JZ50" s="163">
        <v>75.060900000000004</v>
      </c>
      <c r="KA50" s="163">
        <v>52.897599999999997</v>
      </c>
      <c r="KB50" s="163">
        <v>-39.055399999999999</v>
      </c>
      <c r="KC50" s="163">
        <v>-74.292000000000002</v>
      </c>
      <c r="KD50" s="163">
        <v>41.433900000000001</v>
      </c>
      <c r="KE50" s="163">
        <v>31.9907</v>
      </c>
      <c r="KF50" s="163">
        <v>-40.1</v>
      </c>
      <c r="KG50" s="163">
        <v>40.5</v>
      </c>
      <c r="KH50" s="164"/>
      <c r="KI50" s="164"/>
    </row>
    <row r="51" spans="1:295" ht="18" customHeight="1" x14ac:dyDescent="0.3">
      <c r="A51" s="160" t="s">
        <v>69</v>
      </c>
      <c r="B51" s="160" t="s">
        <v>875</v>
      </c>
      <c r="C51" s="163">
        <v>0</v>
      </c>
      <c r="D51" s="163">
        <v>23.271599999999999</v>
      </c>
      <c r="E51" s="163">
        <v>-46.256700000000002</v>
      </c>
      <c r="F51" s="163">
        <v>12.3971</v>
      </c>
      <c r="G51" s="163">
        <v>28.541399999999999</v>
      </c>
      <c r="H51" s="164"/>
      <c r="I51" s="163">
        <v>57.523000000000003</v>
      </c>
      <c r="J51" s="163">
        <v>-128.33850000000001</v>
      </c>
      <c r="K51" s="163">
        <v>59.231999999999999</v>
      </c>
      <c r="L51" s="163">
        <v>29.769100000000002</v>
      </c>
      <c r="M51" s="163">
        <v>29.148700000000002</v>
      </c>
      <c r="N51" s="163">
        <v>11.1</v>
      </c>
      <c r="O51" s="163">
        <v>-51.540999999999997</v>
      </c>
      <c r="P51" s="163">
        <v>44</v>
      </c>
      <c r="Q51" s="163">
        <v>15.731999999999999</v>
      </c>
      <c r="R51" s="163">
        <v>-44</v>
      </c>
      <c r="S51" s="163">
        <v>13.0899</v>
      </c>
      <c r="T51" s="163">
        <v>261.63819999999998</v>
      </c>
      <c r="U51" s="163">
        <v>5.7996999999999996</v>
      </c>
      <c r="V51" s="163">
        <v>6.2946999999999997</v>
      </c>
      <c r="W51" s="163">
        <v>10.4414</v>
      </c>
      <c r="X51" s="163">
        <v>7.1714000000000002</v>
      </c>
      <c r="Y51" s="163">
        <v>0.3841</v>
      </c>
      <c r="Z51" s="163">
        <v>2.585</v>
      </c>
      <c r="AA51" s="164"/>
      <c r="AB51" s="164"/>
      <c r="AC51" s="163">
        <v>-56.14</v>
      </c>
      <c r="AD51" s="163">
        <v>-56.14</v>
      </c>
      <c r="AE51" s="164"/>
      <c r="AF51" s="163">
        <v>-11.1</v>
      </c>
      <c r="AG51" s="163">
        <v>50.6</v>
      </c>
      <c r="AH51" s="163">
        <v>9.6959999999999997</v>
      </c>
      <c r="AI51" s="163">
        <v>0.217</v>
      </c>
      <c r="AJ51" s="163">
        <v>-41.92</v>
      </c>
      <c r="AK51" s="163">
        <v>-42.56</v>
      </c>
      <c r="AL51" s="163">
        <v>-78.48</v>
      </c>
      <c r="AM51" s="163">
        <v>42.24</v>
      </c>
      <c r="AN51" s="163">
        <v>42.81</v>
      </c>
      <c r="AO51" s="163">
        <v>15.159700000000001</v>
      </c>
      <c r="AP51" s="163">
        <v>8.8947000000000003</v>
      </c>
      <c r="AQ51" s="163">
        <v>69.982799999999997</v>
      </c>
      <c r="AR51" s="163">
        <v>72.309100000000001</v>
      </c>
      <c r="AS51" s="163">
        <v>18.3142</v>
      </c>
      <c r="AT51" s="163">
        <v>-43.536700000000003</v>
      </c>
      <c r="AU51" s="163">
        <v>-43.578000000000003</v>
      </c>
      <c r="AV51" s="163">
        <v>10.0471</v>
      </c>
      <c r="AW51" s="163">
        <v>10.2843</v>
      </c>
      <c r="AX51" s="163">
        <v>59.879800000000003</v>
      </c>
      <c r="AY51" s="163">
        <v>61.2194</v>
      </c>
      <c r="AZ51" s="163">
        <v>0</v>
      </c>
      <c r="BA51" s="163">
        <v>-1.419</v>
      </c>
      <c r="BB51" s="163">
        <v>-338.30130000000003</v>
      </c>
      <c r="BC51" s="163">
        <v>19.713000000000001</v>
      </c>
      <c r="BD51" s="163">
        <v>-8.5</v>
      </c>
      <c r="BE51" s="163">
        <v>-9.4</v>
      </c>
      <c r="BF51" s="163">
        <v>50.169899999999998</v>
      </c>
      <c r="BG51" s="163">
        <v>49.380899999999997</v>
      </c>
      <c r="BH51" s="163">
        <v>-6.1806000000000001</v>
      </c>
      <c r="BI51" s="164"/>
      <c r="BJ51" s="163">
        <v>-65.357399999999998</v>
      </c>
      <c r="BK51" s="163">
        <v>6.5728999999999997</v>
      </c>
      <c r="BL51" s="163">
        <v>8.2439999999999998</v>
      </c>
      <c r="BM51" s="163">
        <v>5.6277999999999997</v>
      </c>
      <c r="BN51" s="163">
        <v>384.10579999999999</v>
      </c>
      <c r="BO51" s="163">
        <v>49.561999999999998</v>
      </c>
      <c r="BP51" s="163">
        <v>49.470500000000001</v>
      </c>
      <c r="BQ51" s="163">
        <v>-301.97669999999999</v>
      </c>
      <c r="BR51" s="163">
        <v>366.91750000000002</v>
      </c>
      <c r="BS51" s="164"/>
      <c r="BT51" s="163">
        <v>-125.9391</v>
      </c>
      <c r="BU51" s="163">
        <v>127.27760000000001</v>
      </c>
      <c r="BV51" s="163">
        <v>94.765799999999999</v>
      </c>
      <c r="BW51" s="163">
        <v>31.23</v>
      </c>
      <c r="BX51" s="163">
        <v>31.68</v>
      </c>
      <c r="BY51" s="163">
        <v>68.599999999999994</v>
      </c>
      <c r="BZ51" s="163">
        <v>83.83</v>
      </c>
      <c r="CA51" s="163">
        <v>-88.407499999999999</v>
      </c>
      <c r="CB51" s="163">
        <v>-88.273600000000002</v>
      </c>
      <c r="CC51" s="163">
        <v>157.70869999999999</v>
      </c>
      <c r="CD51" s="163">
        <v>158.25</v>
      </c>
      <c r="CE51" s="163">
        <v>17.3964</v>
      </c>
      <c r="CF51" s="163">
        <v>-88.604399999999998</v>
      </c>
      <c r="CG51" s="163">
        <v>-88.168099999999995</v>
      </c>
      <c r="CH51" s="163">
        <v>0.43409999999999999</v>
      </c>
      <c r="CI51" s="163">
        <v>-79.026899999999998</v>
      </c>
      <c r="CJ51" s="164"/>
      <c r="CK51" s="164"/>
      <c r="CL51" s="163">
        <v>-1.8</v>
      </c>
      <c r="CM51" s="163">
        <v>158.19999999999999</v>
      </c>
      <c r="CN51" s="163">
        <v>-15.17</v>
      </c>
      <c r="CO51" s="163">
        <v>29.8749</v>
      </c>
      <c r="CP51" s="163">
        <v>29.099900000000002</v>
      </c>
      <c r="CQ51" s="163">
        <v>30.286899999999999</v>
      </c>
      <c r="CR51" s="163">
        <v>-77.798699999999997</v>
      </c>
      <c r="CS51" s="163">
        <v>-78.041899999999998</v>
      </c>
      <c r="CT51" s="163">
        <v>13.255100000000001</v>
      </c>
      <c r="CU51" s="163">
        <v>13.540699999999999</v>
      </c>
      <c r="CV51" s="163">
        <v>17.041899999999998</v>
      </c>
      <c r="CW51" s="163">
        <v>17.604199999999999</v>
      </c>
      <c r="CX51" s="163">
        <v>49.3</v>
      </c>
      <c r="CY51" s="163">
        <v>85.89</v>
      </c>
      <c r="CZ51" s="163">
        <v>47.819800000000001</v>
      </c>
      <c r="DA51" s="163">
        <v>45.2682</v>
      </c>
      <c r="DB51" s="163">
        <v>-33.64</v>
      </c>
      <c r="DC51" s="164"/>
      <c r="DD51" s="163">
        <v>79.6721</v>
      </c>
      <c r="DE51" s="163">
        <v>78.950400000000002</v>
      </c>
      <c r="DF51" s="163">
        <v>-153.23330000000001</v>
      </c>
      <c r="DG51" s="164"/>
      <c r="DH51" s="163">
        <v>-20.396799999999999</v>
      </c>
      <c r="DI51" s="163">
        <v>-122</v>
      </c>
      <c r="DJ51" s="163">
        <v>-120.5</v>
      </c>
      <c r="DK51" s="163">
        <v>32.286099999999998</v>
      </c>
      <c r="DL51" s="163">
        <v>53.329500000000003</v>
      </c>
      <c r="DM51" s="163">
        <v>68.113399999999999</v>
      </c>
      <c r="DN51" s="163">
        <v>75.018299999999996</v>
      </c>
      <c r="DO51" s="163">
        <v>52.49</v>
      </c>
      <c r="DP51" s="163">
        <v>-9.68</v>
      </c>
      <c r="DQ51" s="163">
        <v>57.766500000000001</v>
      </c>
      <c r="DR51" s="163">
        <v>152.69370000000001</v>
      </c>
      <c r="DS51" s="163">
        <v>-2.95</v>
      </c>
      <c r="DT51" s="163">
        <v>-2.91</v>
      </c>
      <c r="DU51" s="163">
        <v>78.98</v>
      </c>
      <c r="DV51" s="163">
        <v>71.069999999999993</v>
      </c>
      <c r="DW51" s="163">
        <v>152.8364</v>
      </c>
      <c r="DX51" s="163">
        <v>149.41820000000001</v>
      </c>
      <c r="DY51" s="163">
        <v>-48.247999999999998</v>
      </c>
      <c r="DZ51" s="163">
        <v>-48.063600000000001</v>
      </c>
      <c r="EA51" s="163">
        <v>217.44820000000001</v>
      </c>
      <c r="EB51" s="163">
        <v>172.37870000000001</v>
      </c>
      <c r="EC51" s="163">
        <v>166.1395</v>
      </c>
      <c r="ED51" s="163">
        <v>168.98599999999999</v>
      </c>
      <c r="EE51" s="163">
        <v>21.364000000000001</v>
      </c>
      <c r="EF51" s="163">
        <v>69.924199999999999</v>
      </c>
      <c r="EG51" s="163">
        <v>-31.535</v>
      </c>
      <c r="EH51" s="163">
        <v>312.93220000000002</v>
      </c>
      <c r="EI51" s="163">
        <v>93.744799999999998</v>
      </c>
      <c r="EJ51" s="164"/>
      <c r="EK51" s="163">
        <v>-29.2241</v>
      </c>
      <c r="EL51" s="163">
        <v>-27.070900000000002</v>
      </c>
      <c r="EM51" s="164"/>
      <c r="EN51" s="163">
        <v>-43.408200000000001</v>
      </c>
      <c r="EO51" s="163">
        <v>-40.1693</v>
      </c>
      <c r="EP51" s="163">
        <v>33.840000000000003</v>
      </c>
      <c r="EQ51" s="163">
        <v>-37.6053</v>
      </c>
      <c r="ER51" s="163">
        <v>-38.442399999999999</v>
      </c>
      <c r="ES51" s="163">
        <v>43.872799999999998</v>
      </c>
      <c r="ET51" s="164"/>
      <c r="EU51" s="163">
        <v>-6.03</v>
      </c>
      <c r="EV51" s="164"/>
      <c r="EW51" s="163">
        <v>10.2751</v>
      </c>
      <c r="EX51" s="163">
        <v>-126.8111</v>
      </c>
      <c r="EY51" s="163">
        <v>-17.628599999999999</v>
      </c>
      <c r="EZ51" s="163">
        <v>-16.857700000000001</v>
      </c>
      <c r="FA51" s="163">
        <v>7.0152999999999999</v>
      </c>
      <c r="FB51" s="163">
        <v>-67.789100000000005</v>
      </c>
      <c r="FC51" s="163">
        <v>31.119199999999999</v>
      </c>
      <c r="FD51" s="164"/>
      <c r="FE51" s="164"/>
      <c r="FF51" s="163">
        <v>4.4888000000000003</v>
      </c>
      <c r="FG51" s="163">
        <v>39.868099999999998</v>
      </c>
      <c r="FH51" s="163">
        <v>39.985199999999999</v>
      </c>
      <c r="FI51" s="163">
        <v>38.820099999999996</v>
      </c>
      <c r="FJ51" s="163">
        <v>87.914599999999993</v>
      </c>
      <c r="FK51" s="163">
        <v>87.747100000000003</v>
      </c>
      <c r="FL51" s="163">
        <v>-12.3918</v>
      </c>
      <c r="FM51" s="163">
        <v>51.023200000000003</v>
      </c>
      <c r="FN51" s="163">
        <v>50.246400000000001</v>
      </c>
      <c r="FO51" s="163">
        <v>-9.1362000000000005</v>
      </c>
      <c r="FP51" s="163">
        <v>16.766500000000001</v>
      </c>
      <c r="FQ51" s="163">
        <v>-27.918500000000002</v>
      </c>
      <c r="FR51" s="163">
        <v>-23.58</v>
      </c>
      <c r="FS51" s="163">
        <v>19.078099999999999</v>
      </c>
      <c r="FT51" s="163">
        <v>1.3626</v>
      </c>
      <c r="FU51" s="163">
        <v>-12.17</v>
      </c>
      <c r="FV51" s="163">
        <v>22.67</v>
      </c>
      <c r="FW51" s="163">
        <v>-28.2804</v>
      </c>
      <c r="FX51" s="163">
        <v>5.8478000000000003</v>
      </c>
      <c r="FY51" s="163">
        <v>-8.5850000000000009</v>
      </c>
      <c r="FZ51" s="163">
        <v>4.8390000000000004</v>
      </c>
      <c r="GA51" s="164"/>
      <c r="GB51" s="163">
        <v>24.7</v>
      </c>
      <c r="GC51" s="163">
        <v>-16.027200000000001</v>
      </c>
      <c r="GD51" s="163">
        <v>9.4781999999999993</v>
      </c>
      <c r="GE51" s="164"/>
      <c r="GF51" s="163">
        <v>79.584500000000006</v>
      </c>
      <c r="GG51" s="163">
        <v>26</v>
      </c>
      <c r="GH51" s="163">
        <v>-22.5928</v>
      </c>
      <c r="GI51" s="164"/>
      <c r="GJ51" s="163">
        <v>-1.7369000000000001</v>
      </c>
      <c r="GK51" s="163">
        <v>2.6379000000000001</v>
      </c>
      <c r="GL51" s="164"/>
      <c r="GM51" s="164"/>
      <c r="GN51" s="164"/>
      <c r="GO51" s="163">
        <v>-42.024700000000003</v>
      </c>
      <c r="GP51" s="163">
        <v>20.761299999999999</v>
      </c>
      <c r="GQ51" s="163">
        <v>66.301199999999994</v>
      </c>
      <c r="GR51" s="163">
        <v>65.477699999999999</v>
      </c>
      <c r="GS51" s="163">
        <v>67.363799999999998</v>
      </c>
      <c r="GT51" s="163">
        <v>-151.71250000000001</v>
      </c>
      <c r="GU51" s="163">
        <v>-27.252800000000001</v>
      </c>
      <c r="GV51" s="163">
        <v>36.176000000000002</v>
      </c>
      <c r="GW51" s="163">
        <v>-63.061500000000002</v>
      </c>
      <c r="GX51" s="163">
        <v>9.2015999999999991</v>
      </c>
      <c r="GY51" s="163">
        <v>16.937799999999999</v>
      </c>
      <c r="GZ51" s="163">
        <v>16.531400000000001</v>
      </c>
      <c r="HA51" s="163">
        <v>11</v>
      </c>
      <c r="HB51" s="163">
        <v>125.684</v>
      </c>
      <c r="HC51" s="163">
        <v>127.30249999999999</v>
      </c>
      <c r="HD51" s="163">
        <v>282.89999999999998</v>
      </c>
      <c r="HE51" s="163">
        <v>-281.04300000000001</v>
      </c>
      <c r="HF51" s="163">
        <v>-554.83190000000002</v>
      </c>
      <c r="HG51" s="163">
        <v>561.75630000000001</v>
      </c>
      <c r="HH51" s="163">
        <v>559.9896</v>
      </c>
      <c r="HI51" s="163">
        <v>-120.1675</v>
      </c>
      <c r="HJ51" s="163">
        <v>-122.2389</v>
      </c>
      <c r="HK51" s="163">
        <v>-52.2547</v>
      </c>
      <c r="HL51" s="163">
        <v>-42.788800000000002</v>
      </c>
      <c r="HM51" s="163">
        <v>70.3172</v>
      </c>
      <c r="HN51" s="163">
        <v>69.606899999999996</v>
      </c>
      <c r="HO51" s="163">
        <v>-77.045500000000004</v>
      </c>
      <c r="HP51" s="163">
        <v>-78.724100000000007</v>
      </c>
      <c r="HQ51" s="163">
        <v>47.222700000000003</v>
      </c>
      <c r="HR51" s="163">
        <v>46.332799999999999</v>
      </c>
      <c r="HS51" s="163">
        <v>-73.164599999999993</v>
      </c>
      <c r="HT51" s="163">
        <v>-73.455699999999993</v>
      </c>
      <c r="HU51" s="163">
        <v>86.66</v>
      </c>
      <c r="HV51" s="163">
        <v>85.8</v>
      </c>
      <c r="HW51" s="163">
        <v>23.4</v>
      </c>
      <c r="HX51" s="163">
        <v>23.6</v>
      </c>
      <c r="HY51" s="164"/>
      <c r="HZ51" s="163">
        <v>34.4</v>
      </c>
      <c r="IA51" s="163">
        <v>-320.38080000000002</v>
      </c>
      <c r="IB51" s="163">
        <v>105.3319</v>
      </c>
      <c r="IC51" s="163">
        <v>104.6073</v>
      </c>
      <c r="ID51" s="163">
        <v>15.6</v>
      </c>
      <c r="IE51" s="163">
        <v>-36.5</v>
      </c>
      <c r="IF51" s="163">
        <v>-44.6</v>
      </c>
      <c r="IG51" s="163">
        <v>-44.7</v>
      </c>
      <c r="IH51" s="163">
        <v>1.6163000000000001</v>
      </c>
      <c r="II51" s="163">
        <v>1.3057000000000001</v>
      </c>
      <c r="IJ51" s="163">
        <v>-545.74069999999995</v>
      </c>
      <c r="IK51" s="163">
        <v>-59.351700000000001</v>
      </c>
      <c r="IL51" s="163">
        <v>527.09580000000005</v>
      </c>
      <c r="IM51" s="163">
        <v>420.83409999999998</v>
      </c>
      <c r="IN51" s="163">
        <v>-55.953299999999999</v>
      </c>
      <c r="IO51" s="163">
        <v>-405.2285</v>
      </c>
      <c r="IP51" s="163">
        <v>405.26119999999997</v>
      </c>
      <c r="IQ51" s="163">
        <v>-141.05609999999999</v>
      </c>
      <c r="IR51" s="163">
        <v>-210.57689999999999</v>
      </c>
      <c r="IS51" s="163">
        <v>-394.81909999999999</v>
      </c>
      <c r="IT51" s="163">
        <v>124.57510000000001</v>
      </c>
      <c r="IU51" s="163">
        <v>123.6251</v>
      </c>
      <c r="IV51" s="163">
        <v>140.37719999999999</v>
      </c>
      <c r="IW51" s="163">
        <v>-505.62279999999998</v>
      </c>
      <c r="IX51" s="163">
        <v>215.24170000000001</v>
      </c>
      <c r="IY51" s="163">
        <v>-291.55500000000001</v>
      </c>
      <c r="IZ51" s="163">
        <v>291.00400000000002</v>
      </c>
      <c r="JA51" s="163">
        <v>-8.2797000000000001</v>
      </c>
      <c r="JB51" s="164"/>
      <c r="JC51" s="163">
        <v>7.2</v>
      </c>
      <c r="JD51" s="163">
        <v>6.4569999999999999</v>
      </c>
      <c r="JE51" s="163">
        <v>6.4509999999999996</v>
      </c>
      <c r="JF51" s="163">
        <v>-7.84</v>
      </c>
      <c r="JG51" s="163">
        <v>-12.64</v>
      </c>
      <c r="JH51" s="164"/>
      <c r="JI51" s="163">
        <v>13.0114</v>
      </c>
      <c r="JJ51" s="163">
        <v>-36.446199999999997</v>
      </c>
      <c r="JK51" s="163">
        <v>-31.581600000000002</v>
      </c>
      <c r="JL51" s="163">
        <v>25.9</v>
      </c>
      <c r="JM51" s="163">
        <v>12.619</v>
      </c>
      <c r="JN51" s="163">
        <v>16.521000000000001</v>
      </c>
      <c r="JO51" s="164"/>
      <c r="JP51" s="164"/>
      <c r="JQ51" s="163">
        <v>45.7181</v>
      </c>
      <c r="JR51" s="163">
        <v>45.835700000000003</v>
      </c>
      <c r="JS51" s="163">
        <v>46.752200000000002</v>
      </c>
      <c r="JT51" s="164"/>
      <c r="JU51" s="163">
        <v>37.200000000000003</v>
      </c>
      <c r="JV51" s="163">
        <v>26.571000000000002</v>
      </c>
      <c r="JW51" s="163">
        <v>8.86</v>
      </c>
      <c r="JX51" s="164"/>
      <c r="JY51" s="163">
        <v>-40.336799999999997</v>
      </c>
      <c r="JZ51" s="163">
        <v>74.403499999999994</v>
      </c>
      <c r="KA51" s="163">
        <v>53.617100000000001</v>
      </c>
      <c r="KB51" s="163">
        <v>-40.047199999999997</v>
      </c>
      <c r="KC51" s="163">
        <v>-73.122500000000002</v>
      </c>
      <c r="KD51" s="163">
        <v>41.734200000000001</v>
      </c>
      <c r="KE51" s="163">
        <v>31.1159</v>
      </c>
      <c r="KF51" s="163">
        <v>-44.3</v>
      </c>
      <c r="KG51" s="163">
        <v>43.4</v>
      </c>
      <c r="KH51" s="164"/>
      <c r="KI51" s="164"/>
    </row>
    <row r="52" spans="1:295" ht="18" customHeight="1" x14ac:dyDescent="0.3">
      <c r="A52" s="160" t="s">
        <v>69</v>
      </c>
      <c r="B52" s="160" t="s">
        <v>876</v>
      </c>
      <c r="C52" s="163">
        <v>0</v>
      </c>
      <c r="D52" s="163">
        <v>22.194400000000002</v>
      </c>
      <c r="E52" s="163">
        <v>-44.487400000000001</v>
      </c>
      <c r="F52" s="163">
        <v>12.0715</v>
      </c>
      <c r="G52" s="163">
        <v>27.497</v>
      </c>
      <c r="H52" s="164"/>
      <c r="I52" s="163">
        <v>55.345199999999998</v>
      </c>
      <c r="J52" s="163">
        <v>-121.7128</v>
      </c>
      <c r="K52" s="163">
        <v>56.165500000000002</v>
      </c>
      <c r="L52" s="163">
        <v>28.331099999999999</v>
      </c>
      <c r="M52" s="163">
        <v>27.762599999999999</v>
      </c>
      <c r="N52" s="163">
        <v>15.54</v>
      </c>
      <c r="O52" s="163">
        <v>-48.036999999999999</v>
      </c>
      <c r="P52" s="163">
        <v>41.8</v>
      </c>
      <c r="Q52" s="163">
        <v>15.731999999999999</v>
      </c>
      <c r="R52" s="163">
        <v>-39.6</v>
      </c>
      <c r="S52" s="163">
        <v>12.443</v>
      </c>
      <c r="T52" s="163">
        <v>247.16659999999999</v>
      </c>
      <c r="U52" s="163">
        <v>5.3673000000000002</v>
      </c>
      <c r="V52" s="163">
        <v>5.3028000000000004</v>
      </c>
      <c r="W52" s="163">
        <v>8.9404000000000003</v>
      </c>
      <c r="X52" s="163">
        <v>7.2378999999999998</v>
      </c>
      <c r="Y52" s="163">
        <v>0.36430000000000001</v>
      </c>
      <c r="Z52" s="163">
        <v>2.5695000000000001</v>
      </c>
      <c r="AA52" s="164"/>
      <c r="AB52" s="164"/>
      <c r="AC52" s="163">
        <v>-52.68</v>
      </c>
      <c r="AD52" s="163">
        <v>-52.94</v>
      </c>
      <c r="AE52" s="164"/>
      <c r="AF52" s="163">
        <v>-15.54</v>
      </c>
      <c r="AG52" s="163">
        <v>46.2</v>
      </c>
      <c r="AH52" s="163">
        <v>9.0830000000000002</v>
      </c>
      <c r="AI52" s="163">
        <v>0.216</v>
      </c>
      <c r="AJ52" s="163">
        <v>-41.89</v>
      </c>
      <c r="AK52" s="163">
        <v>-42.11</v>
      </c>
      <c r="AL52" s="163">
        <v>-70.95</v>
      </c>
      <c r="AM52" s="163">
        <v>42.27</v>
      </c>
      <c r="AN52" s="163">
        <v>42.02</v>
      </c>
      <c r="AO52" s="163">
        <v>13.857799999999999</v>
      </c>
      <c r="AP52" s="163">
        <v>9.5260999999999996</v>
      </c>
      <c r="AQ52" s="163">
        <v>68.418700000000001</v>
      </c>
      <c r="AR52" s="163">
        <v>71.146500000000003</v>
      </c>
      <c r="AS52" s="163">
        <v>13.8278</v>
      </c>
      <c r="AT52" s="163">
        <v>-44.072600000000001</v>
      </c>
      <c r="AU52" s="163">
        <v>-43.642899999999997</v>
      </c>
      <c r="AV52" s="163">
        <v>29.7621</v>
      </c>
      <c r="AW52" s="163">
        <v>29.4252</v>
      </c>
      <c r="AX52" s="163">
        <v>53.717700000000001</v>
      </c>
      <c r="AY52" s="163">
        <v>55.994999999999997</v>
      </c>
      <c r="AZ52" s="163">
        <v>2.6335999999999999</v>
      </c>
      <c r="BA52" s="163">
        <v>11.7005</v>
      </c>
      <c r="BB52" s="163">
        <v>-340.63209999999998</v>
      </c>
      <c r="BC52" s="163">
        <v>25.286100000000001</v>
      </c>
      <c r="BD52" s="163">
        <v>-11.7</v>
      </c>
      <c r="BE52" s="163">
        <v>-12.4</v>
      </c>
      <c r="BF52" s="163">
        <v>50.047199999999997</v>
      </c>
      <c r="BG52" s="163">
        <v>49.755400000000002</v>
      </c>
      <c r="BH52" s="163">
        <v>-6.7112999999999996</v>
      </c>
      <c r="BI52" s="164"/>
      <c r="BJ52" s="163">
        <v>-67.741799999999998</v>
      </c>
      <c r="BK52" s="163">
        <v>5.9695</v>
      </c>
      <c r="BL52" s="163">
        <v>8.1107999999999993</v>
      </c>
      <c r="BM52" s="163">
        <v>5.4280999999999997</v>
      </c>
      <c r="BN52" s="163">
        <v>389.50760000000002</v>
      </c>
      <c r="BO52" s="163">
        <v>46.052399999999999</v>
      </c>
      <c r="BP52" s="163">
        <v>45.991399999999999</v>
      </c>
      <c r="BQ52" s="163">
        <v>-294.17910000000001</v>
      </c>
      <c r="BR52" s="163">
        <v>363.08409999999998</v>
      </c>
      <c r="BS52" s="164"/>
      <c r="BT52" s="163">
        <v>-123.22880000000001</v>
      </c>
      <c r="BU52" s="163">
        <v>124.8537</v>
      </c>
      <c r="BV52" s="163">
        <v>92.74</v>
      </c>
      <c r="BW52" s="163">
        <v>31.31</v>
      </c>
      <c r="BX52" s="163">
        <v>30.84</v>
      </c>
      <c r="BY52" s="163">
        <v>67.22</v>
      </c>
      <c r="BZ52" s="163">
        <v>83.18</v>
      </c>
      <c r="CA52" s="163">
        <v>-86.130200000000002</v>
      </c>
      <c r="CB52" s="163">
        <v>-86.398099999999999</v>
      </c>
      <c r="CC52" s="163">
        <v>154.68979999999999</v>
      </c>
      <c r="CD52" s="163">
        <v>156.07499999999999</v>
      </c>
      <c r="CE52" s="163">
        <v>18.423999999999999</v>
      </c>
      <c r="CF52" s="163">
        <v>-85.515299999999996</v>
      </c>
      <c r="CG52" s="163">
        <v>-85.295000000000002</v>
      </c>
      <c r="CH52" s="163">
        <v>-1.4896</v>
      </c>
      <c r="CI52" s="163">
        <v>-78.766599999999997</v>
      </c>
      <c r="CJ52" s="164"/>
      <c r="CK52" s="164"/>
      <c r="CL52" s="163">
        <v>-4.5999999999999996</v>
      </c>
      <c r="CM52" s="163">
        <v>155.1</v>
      </c>
      <c r="CN52" s="163">
        <v>-14.98</v>
      </c>
      <c r="CO52" s="163">
        <v>29.077999999999999</v>
      </c>
      <c r="CP52" s="163">
        <v>28.831</v>
      </c>
      <c r="CQ52" s="163">
        <v>29.0533</v>
      </c>
      <c r="CR52" s="163">
        <v>-80.515100000000004</v>
      </c>
      <c r="CS52" s="163">
        <v>-81.3626</v>
      </c>
      <c r="CT52" s="163">
        <v>17.569299999999998</v>
      </c>
      <c r="CU52" s="163">
        <v>13.440300000000001</v>
      </c>
      <c r="CV52" s="163">
        <v>20.977599999999999</v>
      </c>
      <c r="CW52" s="163">
        <v>16.744800000000001</v>
      </c>
      <c r="CX52" s="163">
        <v>53.51</v>
      </c>
      <c r="CY52" s="163">
        <v>84.47</v>
      </c>
      <c r="CZ52" s="163">
        <v>45.944800000000001</v>
      </c>
      <c r="DA52" s="163">
        <v>43.363999999999997</v>
      </c>
      <c r="DB52" s="163">
        <v>-32.51</v>
      </c>
      <c r="DC52" s="164"/>
      <c r="DD52" s="163">
        <v>79.189700000000002</v>
      </c>
      <c r="DE52" s="163">
        <v>78.134600000000006</v>
      </c>
      <c r="DF52" s="163">
        <v>-154.6155</v>
      </c>
      <c r="DG52" s="164"/>
      <c r="DH52" s="163">
        <v>-19.795400000000001</v>
      </c>
      <c r="DI52" s="163">
        <v>-116</v>
      </c>
      <c r="DJ52" s="163">
        <v>-116</v>
      </c>
      <c r="DK52" s="163">
        <v>32.220199999999998</v>
      </c>
      <c r="DL52" s="163">
        <v>50.399799999999999</v>
      </c>
      <c r="DM52" s="163">
        <v>64.356200000000001</v>
      </c>
      <c r="DN52" s="163">
        <v>71.502700000000004</v>
      </c>
      <c r="DO52" s="163">
        <v>49.81</v>
      </c>
      <c r="DP52" s="163">
        <v>-9.1300000000000008</v>
      </c>
      <c r="DQ52" s="163">
        <v>56.875500000000002</v>
      </c>
      <c r="DR52" s="163">
        <v>153.24369999999999</v>
      </c>
      <c r="DS52" s="163">
        <v>-2.2799999999999998</v>
      </c>
      <c r="DT52" s="163">
        <v>-2.09</v>
      </c>
      <c r="DU52" s="163">
        <v>73.83</v>
      </c>
      <c r="DV52" s="163">
        <v>69.53</v>
      </c>
      <c r="DW52" s="163">
        <v>152.3091</v>
      </c>
      <c r="DX52" s="163">
        <v>151.72730000000001</v>
      </c>
      <c r="DY52" s="163">
        <v>-45.931699999999999</v>
      </c>
      <c r="DZ52" s="163">
        <v>-45.736400000000003</v>
      </c>
      <c r="EA52" s="163">
        <v>211.85480000000001</v>
      </c>
      <c r="EB52" s="163">
        <v>169.12739999999999</v>
      </c>
      <c r="EC52" s="163">
        <v>161.99879999999999</v>
      </c>
      <c r="ED52" s="163">
        <v>165.11420000000001</v>
      </c>
      <c r="EE52" s="163">
        <v>25.516500000000001</v>
      </c>
      <c r="EF52" s="163">
        <v>71.185100000000006</v>
      </c>
      <c r="EG52" s="163">
        <v>-31.228999999999999</v>
      </c>
      <c r="EH52" s="163">
        <v>308.69200000000001</v>
      </c>
      <c r="EI52" s="163">
        <v>113.7313</v>
      </c>
      <c r="EJ52" s="164"/>
      <c r="EK52" s="163">
        <v>-28.3261</v>
      </c>
      <c r="EL52" s="163">
        <v>-26.224699999999999</v>
      </c>
      <c r="EM52" s="164"/>
      <c r="EN52" s="163">
        <v>-38.512999999999998</v>
      </c>
      <c r="EO52" s="163">
        <v>-35.476599999999998</v>
      </c>
      <c r="EP52" s="163">
        <v>41.52</v>
      </c>
      <c r="EQ52" s="163">
        <v>-39.386099999999999</v>
      </c>
      <c r="ER52" s="163">
        <v>-39.822400000000002</v>
      </c>
      <c r="ES52" s="163">
        <v>38.2941</v>
      </c>
      <c r="ET52" s="164"/>
      <c r="EU52" s="163">
        <v>-14.11</v>
      </c>
      <c r="EV52" s="163">
        <v>1</v>
      </c>
      <c r="EW52" s="163">
        <v>9.7157</v>
      </c>
      <c r="EX52" s="163">
        <v>-114.334</v>
      </c>
      <c r="EY52" s="163">
        <v>-16.398599999999998</v>
      </c>
      <c r="EZ52" s="163">
        <v>-15.7912</v>
      </c>
      <c r="FA52" s="163">
        <v>4.7099000000000002</v>
      </c>
      <c r="FB52" s="163">
        <v>-68.178299999999993</v>
      </c>
      <c r="FC52" s="163">
        <v>30.9711</v>
      </c>
      <c r="FD52" s="164"/>
      <c r="FE52" s="164"/>
      <c r="FF52" s="163">
        <v>4.3887999999999998</v>
      </c>
      <c r="FG52" s="163">
        <v>40.397399999999998</v>
      </c>
      <c r="FH52" s="163">
        <v>40.028199999999998</v>
      </c>
      <c r="FI52" s="163">
        <v>38.9221</v>
      </c>
      <c r="FJ52" s="163">
        <v>85.5702</v>
      </c>
      <c r="FK52" s="163">
        <v>86.072500000000005</v>
      </c>
      <c r="FL52" s="163">
        <v>-13.3965</v>
      </c>
      <c r="FM52" s="163">
        <v>48.744799999999998</v>
      </c>
      <c r="FN52" s="163">
        <v>48.753300000000003</v>
      </c>
      <c r="FO52" s="163">
        <v>-9.2372999999999994</v>
      </c>
      <c r="FP52" s="163">
        <v>15.246700000000001</v>
      </c>
      <c r="FQ52" s="163">
        <v>-27.647500000000001</v>
      </c>
      <c r="FR52" s="163">
        <v>-23.49</v>
      </c>
      <c r="FS52" s="163">
        <v>19.078099999999999</v>
      </c>
      <c r="FT52" s="163">
        <v>1.3149999999999999</v>
      </c>
      <c r="FU52" s="163">
        <v>-12.15</v>
      </c>
      <c r="FV52" s="163">
        <v>22.46</v>
      </c>
      <c r="FW52" s="163">
        <v>-27.306999999999999</v>
      </c>
      <c r="FX52" s="163">
        <v>5.7845000000000004</v>
      </c>
      <c r="FY52" s="163">
        <v>-8.9649999999999999</v>
      </c>
      <c r="FZ52" s="163">
        <v>7.4160000000000004</v>
      </c>
      <c r="GA52" s="164"/>
      <c r="GB52" s="163">
        <v>24.9</v>
      </c>
      <c r="GC52" s="163">
        <v>-15.3218</v>
      </c>
      <c r="GD52" s="163">
        <v>9.6585999999999999</v>
      </c>
      <c r="GE52" s="163">
        <v>18.239999999999998</v>
      </c>
      <c r="GF52" s="163">
        <v>78.514600000000002</v>
      </c>
      <c r="GG52" s="163">
        <v>26.1</v>
      </c>
      <c r="GH52" s="163">
        <v>-21.640999999999998</v>
      </c>
      <c r="GI52" s="164"/>
      <c r="GJ52" s="163">
        <v>0</v>
      </c>
      <c r="GK52" s="163">
        <v>2.4582000000000002</v>
      </c>
      <c r="GL52" s="164"/>
      <c r="GM52" s="164"/>
      <c r="GN52" s="163">
        <v>-12.1265</v>
      </c>
      <c r="GO52" s="163">
        <v>-40.145400000000002</v>
      </c>
      <c r="GP52" s="163">
        <v>19.961099999999998</v>
      </c>
      <c r="GQ52" s="163">
        <v>62.687899999999999</v>
      </c>
      <c r="GR52" s="163">
        <v>67.672200000000004</v>
      </c>
      <c r="GS52" s="163">
        <v>69.035899999999998</v>
      </c>
      <c r="GT52" s="163">
        <v>-151.17099999999999</v>
      </c>
      <c r="GU52" s="163">
        <v>-25.985299999999999</v>
      </c>
      <c r="GV52" s="163">
        <v>34.561100000000003</v>
      </c>
      <c r="GW52" s="163">
        <v>-59.200800000000001</v>
      </c>
      <c r="GX52" s="163">
        <v>9.4963999999999995</v>
      </c>
      <c r="GY52" s="163">
        <v>14.914999999999999</v>
      </c>
      <c r="GZ52" s="163">
        <v>14.6105</v>
      </c>
      <c r="HA52" s="163">
        <v>11</v>
      </c>
      <c r="HB52" s="163">
        <v>129.35120000000001</v>
      </c>
      <c r="HC52" s="163">
        <v>131.4366</v>
      </c>
      <c r="HD52" s="164"/>
      <c r="HE52" s="164"/>
      <c r="HF52" s="163">
        <v>-560.76160000000004</v>
      </c>
      <c r="HG52" s="163">
        <v>567.12130000000002</v>
      </c>
      <c r="HH52" s="163">
        <v>559.92600000000004</v>
      </c>
      <c r="HI52" s="163">
        <v>-124.19499999999999</v>
      </c>
      <c r="HJ52" s="163">
        <v>-125.563</v>
      </c>
      <c r="HK52" s="163">
        <v>-49.752200000000002</v>
      </c>
      <c r="HL52" s="163">
        <v>-39.712600000000002</v>
      </c>
      <c r="HM52" s="163">
        <v>76.499600000000001</v>
      </c>
      <c r="HN52" s="163">
        <v>75.178700000000006</v>
      </c>
      <c r="HO52" s="164"/>
      <c r="HP52" s="164"/>
      <c r="HQ52" s="163">
        <v>46.299799999999998</v>
      </c>
      <c r="HR52" s="163">
        <v>45.596699999999998</v>
      </c>
      <c r="HS52" s="163">
        <v>-68.921199999999999</v>
      </c>
      <c r="HT52" s="163">
        <v>-69.122399999999999</v>
      </c>
      <c r="HU52" s="163">
        <v>81.08</v>
      </c>
      <c r="HV52" s="163">
        <v>80.16</v>
      </c>
      <c r="HW52" s="163">
        <v>23.9</v>
      </c>
      <c r="HX52" s="163">
        <v>23.3</v>
      </c>
      <c r="HY52" s="164"/>
      <c r="HZ52" s="163">
        <v>32.880000000000003</v>
      </c>
      <c r="IA52" s="163">
        <v>-316.67860000000002</v>
      </c>
      <c r="IB52" s="163">
        <v>105.316</v>
      </c>
      <c r="IC52" s="163">
        <v>105.13800000000001</v>
      </c>
      <c r="ID52" s="163">
        <v>15.6</v>
      </c>
      <c r="IE52" s="163">
        <v>-39.299999999999997</v>
      </c>
      <c r="IF52" s="163">
        <v>-45.5</v>
      </c>
      <c r="IG52" s="163">
        <v>-45.6</v>
      </c>
      <c r="IH52" s="164"/>
      <c r="II52" s="164"/>
      <c r="IJ52" s="163">
        <v>-547.51430000000005</v>
      </c>
      <c r="IK52" s="163">
        <v>-73.989800000000002</v>
      </c>
      <c r="IL52" s="163">
        <v>505.46839999999997</v>
      </c>
      <c r="IM52" s="163">
        <v>408.3612</v>
      </c>
      <c r="IN52" s="163">
        <v>-49.083799999999997</v>
      </c>
      <c r="IO52" s="163">
        <v>-399.36160000000001</v>
      </c>
      <c r="IP52" s="163">
        <v>397.46850000000001</v>
      </c>
      <c r="IQ52" s="163">
        <v>-141.3038</v>
      </c>
      <c r="IR52" s="163">
        <v>-205.5753</v>
      </c>
      <c r="IS52" s="163">
        <v>-383.15809999999999</v>
      </c>
      <c r="IT52" s="163">
        <v>117.2169</v>
      </c>
      <c r="IU52" s="163">
        <v>117.11190000000001</v>
      </c>
      <c r="IV52" s="163">
        <v>143.27170000000001</v>
      </c>
      <c r="IW52" s="163">
        <v>-491.19159999999999</v>
      </c>
      <c r="IX52" s="163">
        <v>208.7226</v>
      </c>
      <c r="IY52" s="163">
        <v>-279.93740000000003</v>
      </c>
      <c r="IZ52" s="163">
        <v>281.9495</v>
      </c>
      <c r="JA52" s="163">
        <v>-8.3318999999999992</v>
      </c>
      <c r="JB52" s="164"/>
      <c r="JC52" s="163">
        <v>8.32</v>
      </c>
      <c r="JD52" s="163">
        <v>6.5289999999999999</v>
      </c>
      <c r="JE52" s="163">
        <v>6.5810000000000004</v>
      </c>
      <c r="JF52" s="163">
        <v>-8.56</v>
      </c>
      <c r="JG52" s="163">
        <v>-11.6</v>
      </c>
      <c r="JH52" s="164"/>
      <c r="JI52" s="163">
        <v>12.3644</v>
      </c>
      <c r="JJ52" s="163">
        <v>-32.664999999999999</v>
      </c>
      <c r="JK52" s="163">
        <v>-33.751399999999997</v>
      </c>
      <c r="JL52" s="163">
        <v>25.8</v>
      </c>
      <c r="JM52" s="163">
        <v>13.573</v>
      </c>
      <c r="JN52" s="163">
        <v>14.17</v>
      </c>
      <c r="JO52" s="163">
        <v>9.4625000000000004</v>
      </c>
      <c r="JP52" s="163">
        <v>11.366199999999999</v>
      </c>
      <c r="JQ52" s="163">
        <v>48.907800000000002</v>
      </c>
      <c r="JR52" s="163">
        <v>49.6374</v>
      </c>
      <c r="JS52" s="163">
        <v>47.833599999999997</v>
      </c>
      <c r="JT52" s="164"/>
      <c r="JU52" s="163">
        <v>41.5</v>
      </c>
      <c r="JV52" s="163">
        <v>27.309000000000001</v>
      </c>
      <c r="JW52" s="163">
        <v>8.4499999999999993</v>
      </c>
      <c r="JX52" s="164"/>
      <c r="JY52" s="163">
        <v>-35.872500000000002</v>
      </c>
      <c r="JZ52" s="163">
        <v>73.371200000000002</v>
      </c>
      <c r="KA52" s="163">
        <v>50.078899999999997</v>
      </c>
      <c r="KB52" s="163">
        <v>-35.108899999999998</v>
      </c>
      <c r="KC52" s="163">
        <v>-72.426699999999997</v>
      </c>
      <c r="KD52" s="163">
        <v>39.3245</v>
      </c>
      <c r="KE52" s="163">
        <v>33.166899999999998</v>
      </c>
      <c r="KF52" s="163">
        <v>-45.8</v>
      </c>
      <c r="KG52" s="163">
        <v>45.7</v>
      </c>
      <c r="KH52" s="164"/>
      <c r="KI52" s="164"/>
    </row>
    <row r="53" spans="1:295" ht="18" customHeight="1" x14ac:dyDescent="0.3">
      <c r="A53" s="160" t="s">
        <v>69</v>
      </c>
      <c r="B53" s="160" t="s">
        <v>877</v>
      </c>
      <c r="C53" s="163">
        <v>0</v>
      </c>
      <c r="D53" s="163">
        <v>21.4313</v>
      </c>
      <c r="E53" s="163">
        <v>-42.771099999999997</v>
      </c>
      <c r="F53" s="163">
        <v>11.917299999999999</v>
      </c>
      <c r="G53" s="163">
        <v>25.992699999999999</v>
      </c>
      <c r="H53" s="164"/>
      <c r="I53" s="163">
        <v>52.443399999999997</v>
      </c>
      <c r="J53" s="163">
        <v>-133.77330000000001</v>
      </c>
      <c r="K53" s="163">
        <v>53.142400000000002</v>
      </c>
      <c r="L53" s="163">
        <v>27.069199999999999</v>
      </c>
      <c r="M53" s="163">
        <v>26.616199999999999</v>
      </c>
      <c r="N53" s="163">
        <v>15.54</v>
      </c>
      <c r="O53" s="163">
        <v>-43.466999999999999</v>
      </c>
      <c r="P53" s="163">
        <v>37.4</v>
      </c>
      <c r="Q53" s="163">
        <v>14.076000000000001</v>
      </c>
      <c r="R53" s="163">
        <v>-37.4</v>
      </c>
      <c r="S53" s="163">
        <v>12.943300000000001</v>
      </c>
      <c r="T53" s="163">
        <v>272.6678</v>
      </c>
      <c r="U53" s="163">
        <v>4.3259999999999996</v>
      </c>
      <c r="V53" s="163">
        <v>4.5755999999999997</v>
      </c>
      <c r="W53" s="163">
        <v>7.3129</v>
      </c>
      <c r="X53" s="163">
        <v>7.1539000000000001</v>
      </c>
      <c r="Y53" s="163">
        <v>0.40720000000000001</v>
      </c>
      <c r="Z53" s="163">
        <v>2.5657000000000001</v>
      </c>
      <c r="AA53" s="164"/>
      <c r="AB53" s="164"/>
      <c r="AC53" s="163">
        <v>-51.87</v>
      </c>
      <c r="AD53" s="163">
        <v>-51.81</v>
      </c>
      <c r="AE53" s="164"/>
      <c r="AF53" s="163">
        <v>-15.54</v>
      </c>
      <c r="AG53" s="163">
        <v>41.8</v>
      </c>
      <c r="AH53" s="163">
        <v>8.6270000000000007</v>
      </c>
      <c r="AI53" s="163">
        <v>0.20799999999999999</v>
      </c>
      <c r="AJ53" s="163">
        <v>-39.81</v>
      </c>
      <c r="AK53" s="163">
        <v>-40.57</v>
      </c>
      <c r="AL53" s="163">
        <v>-71.36</v>
      </c>
      <c r="AM53" s="163">
        <v>40.68</v>
      </c>
      <c r="AN53" s="163">
        <v>40.5</v>
      </c>
      <c r="AO53" s="163">
        <v>12.8742</v>
      </c>
      <c r="AP53" s="163">
        <v>10.5267</v>
      </c>
      <c r="AQ53" s="163">
        <v>65.666499999999999</v>
      </c>
      <c r="AR53" s="163">
        <v>68.094700000000003</v>
      </c>
      <c r="AS53" s="163">
        <v>14.754</v>
      </c>
      <c r="AT53" s="163">
        <v>-43.134900000000002</v>
      </c>
      <c r="AU53" s="163">
        <v>-43.6907</v>
      </c>
      <c r="AV53" s="163">
        <v>28.745000000000001</v>
      </c>
      <c r="AW53" s="163">
        <v>28.354500000000002</v>
      </c>
      <c r="AX53" s="163">
        <v>53.717700000000001</v>
      </c>
      <c r="AY53" s="163">
        <v>55.057200000000002</v>
      </c>
      <c r="AZ53" s="163">
        <v>1.5867</v>
      </c>
      <c r="BA53" s="163">
        <v>14.526</v>
      </c>
      <c r="BB53" s="163">
        <v>-330.33800000000002</v>
      </c>
      <c r="BC53" s="163">
        <v>26.584199999999999</v>
      </c>
      <c r="BD53" s="163">
        <v>-12.2</v>
      </c>
      <c r="BE53" s="163">
        <v>-12.9</v>
      </c>
      <c r="BF53" s="163">
        <v>51.016100000000002</v>
      </c>
      <c r="BG53" s="163">
        <v>49.843200000000003</v>
      </c>
      <c r="BH53" s="163">
        <v>-6.524</v>
      </c>
      <c r="BI53" s="164"/>
      <c r="BJ53" s="163">
        <v>-67.777299999999997</v>
      </c>
      <c r="BK53" s="163">
        <v>5.8327999999999998</v>
      </c>
      <c r="BL53" s="163">
        <v>7.4535</v>
      </c>
      <c r="BM53" s="163">
        <v>4.9809999999999999</v>
      </c>
      <c r="BN53" s="163">
        <v>378.61250000000001</v>
      </c>
      <c r="BO53" s="163">
        <v>56.184600000000003</v>
      </c>
      <c r="BP53" s="163">
        <v>56.154000000000003</v>
      </c>
      <c r="BQ53" s="163">
        <v>-305.4357</v>
      </c>
      <c r="BR53" s="163">
        <v>366.00689999999997</v>
      </c>
      <c r="BS53" s="164"/>
      <c r="BT53" s="163">
        <v>-132.32239999999999</v>
      </c>
      <c r="BU53" s="163">
        <v>134.66640000000001</v>
      </c>
      <c r="BV53" s="163">
        <v>90.414699999999996</v>
      </c>
      <c r="BW53" s="163">
        <v>29.68</v>
      </c>
      <c r="BX53" s="163">
        <v>27.98</v>
      </c>
      <c r="BY53" s="163">
        <v>61.64</v>
      </c>
      <c r="BZ53" s="163">
        <v>79.55</v>
      </c>
      <c r="CA53" s="163">
        <v>-84.790700000000001</v>
      </c>
      <c r="CB53" s="163">
        <v>-85.058599999999998</v>
      </c>
      <c r="CC53" s="163">
        <v>158.9871</v>
      </c>
      <c r="CD53" s="163">
        <v>160.3117</v>
      </c>
      <c r="CE53" s="163">
        <v>19.132300000000001</v>
      </c>
      <c r="CF53" s="163">
        <v>-98.188000000000002</v>
      </c>
      <c r="CG53" s="163">
        <v>-97.718800000000002</v>
      </c>
      <c r="CH53" s="163">
        <v>-2.1181000000000001</v>
      </c>
      <c r="CI53" s="163">
        <v>-80.875600000000006</v>
      </c>
      <c r="CJ53" s="164"/>
      <c r="CK53" s="164"/>
      <c r="CL53" s="163">
        <v>-15.6</v>
      </c>
      <c r="CM53" s="163">
        <v>162.19999999999999</v>
      </c>
      <c r="CN53" s="163">
        <v>-14.23</v>
      </c>
      <c r="CO53" s="163">
        <v>15.8415</v>
      </c>
      <c r="CP53" s="163">
        <v>15.8317</v>
      </c>
      <c r="CQ53" s="163">
        <v>16.606000000000002</v>
      </c>
      <c r="CR53" s="163">
        <v>-54.937100000000001</v>
      </c>
      <c r="CS53" s="163">
        <v>-55.333399999999997</v>
      </c>
      <c r="CT53" s="163">
        <v>1</v>
      </c>
      <c r="CU53" s="163">
        <v>-2.4198</v>
      </c>
      <c r="CV53" s="163">
        <v>12.1214</v>
      </c>
      <c r="CW53" s="163">
        <v>16.093599999999999</v>
      </c>
      <c r="CX53" s="163">
        <v>42.62</v>
      </c>
      <c r="CY53" s="163">
        <v>81.05</v>
      </c>
      <c r="CZ53" s="163">
        <v>44.069800000000001</v>
      </c>
      <c r="DA53" s="163">
        <v>41.606099999999998</v>
      </c>
      <c r="DB53" s="163">
        <v>-32</v>
      </c>
      <c r="DC53" s="164"/>
      <c r="DD53" s="163">
        <v>81.0227</v>
      </c>
      <c r="DE53" s="163">
        <v>80.753600000000006</v>
      </c>
      <c r="DF53" s="163">
        <v>-138.95830000000001</v>
      </c>
      <c r="DG53" s="164"/>
      <c r="DH53" s="163">
        <v>-19.442599999999999</v>
      </c>
      <c r="DI53" s="163">
        <v>-111.1</v>
      </c>
      <c r="DJ53" s="163">
        <v>-111.7</v>
      </c>
      <c r="DK53" s="163">
        <v>31.7148</v>
      </c>
      <c r="DL53" s="163">
        <v>46.8842</v>
      </c>
      <c r="DM53" s="163">
        <v>59.659700000000001</v>
      </c>
      <c r="DN53" s="163">
        <v>66.815200000000004</v>
      </c>
      <c r="DO53" s="163">
        <v>46.76</v>
      </c>
      <c r="DP53" s="163">
        <v>-7.97</v>
      </c>
      <c r="DQ53" s="163">
        <v>57.807000000000002</v>
      </c>
      <c r="DR53" s="163">
        <v>138.56790000000001</v>
      </c>
      <c r="DS53" s="163">
        <v>-29.18</v>
      </c>
      <c r="DT53" s="163">
        <v>-29.69</v>
      </c>
      <c r="DU53" s="163">
        <v>125.65</v>
      </c>
      <c r="DV53" s="163">
        <v>67.349999999999994</v>
      </c>
      <c r="DW53" s="163">
        <v>138.7818</v>
      </c>
      <c r="DX53" s="163">
        <v>136.8364</v>
      </c>
      <c r="DY53" s="163">
        <v>-50.295999999999999</v>
      </c>
      <c r="DZ53" s="163">
        <v>-49.081800000000001</v>
      </c>
      <c r="EA53" s="163">
        <v>209.40969999999999</v>
      </c>
      <c r="EB53" s="163">
        <v>167.35929999999999</v>
      </c>
      <c r="EC53" s="163">
        <v>159.97569999999999</v>
      </c>
      <c r="ED53" s="163">
        <v>164.30240000000001</v>
      </c>
      <c r="EE53" s="163">
        <v>55.441099999999999</v>
      </c>
      <c r="EF53" s="163">
        <v>68.047300000000007</v>
      </c>
      <c r="EG53" s="163">
        <v>-29.63</v>
      </c>
      <c r="EH53" s="163">
        <v>320.91019999999997</v>
      </c>
      <c r="EI53" s="163">
        <v>124.55670000000001</v>
      </c>
      <c r="EJ53" s="164"/>
      <c r="EK53" s="163">
        <v>-27.4984</v>
      </c>
      <c r="EL53" s="163">
        <v>-25.877500000000001</v>
      </c>
      <c r="EM53" s="164"/>
      <c r="EN53" s="163">
        <v>-42.23</v>
      </c>
      <c r="EO53" s="163">
        <v>-38.726300000000002</v>
      </c>
      <c r="EP53" s="163">
        <v>155.196</v>
      </c>
      <c r="EQ53" s="163">
        <v>-60.616799999999998</v>
      </c>
      <c r="ER53" s="163">
        <v>-62.083799999999997</v>
      </c>
      <c r="ES53" s="163">
        <v>8.3460999999999999</v>
      </c>
      <c r="ET53" s="164"/>
      <c r="EU53" s="163">
        <v>-15.1</v>
      </c>
      <c r="EV53" s="163">
        <v>114.7</v>
      </c>
      <c r="EW53" s="163">
        <v>8.7670999999999992</v>
      </c>
      <c r="EX53" s="163">
        <v>-117.62430000000001</v>
      </c>
      <c r="EY53" s="163">
        <v>-15.652900000000001</v>
      </c>
      <c r="EZ53" s="163">
        <v>-15.242800000000001</v>
      </c>
      <c r="FA53" s="163">
        <v>4.5625999999999998</v>
      </c>
      <c r="FB53" s="163">
        <v>-66.042900000000003</v>
      </c>
      <c r="FC53" s="163">
        <v>30.110299999999999</v>
      </c>
      <c r="FD53" s="164"/>
      <c r="FE53" s="164"/>
      <c r="FF53" s="163">
        <v>3.9876999999999998</v>
      </c>
      <c r="FG53" s="163">
        <v>40.506599999999999</v>
      </c>
      <c r="FH53" s="163">
        <v>40.415700000000001</v>
      </c>
      <c r="FI53" s="163">
        <v>38.56</v>
      </c>
      <c r="FJ53" s="163">
        <v>85.7376</v>
      </c>
      <c r="FK53" s="163">
        <v>85.7376</v>
      </c>
      <c r="FL53" s="163">
        <v>-17.080500000000001</v>
      </c>
      <c r="FM53" s="163">
        <v>52.0944</v>
      </c>
      <c r="FN53" s="163">
        <v>51.896099999999997</v>
      </c>
      <c r="FO53" s="163">
        <v>-14.571</v>
      </c>
      <c r="FP53" s="163">
        <v>9.6615000000000002</v>
      </c>
      <c r="FQ53" s="163">
        <v>-25.977599999999999</v>
      </c>
      <c r="FR53" s="163">
        <v>-23.36</v>
      </c>
      <c r="FS53" s="163">
        <v>19.178100000000001</v>
      </c>
      <c r="FT53" s="163">
        <v>1.2332000000000001</v>
      </c>
      <c r="FU53" s="163">
        <v>-12.29</v>
      </c>
      <c r="FV53" s="163">
        <v>23.65</v>
      </c>
      <c r="FW53" s="163">
        <v>-26.947600000000001</v>
      </c>
      <c r="FX53" s="163">
        <v>8.4453999999999994</v>
      </c>
      <c r="FY53" s="163">
        <v>-9.3000000000000007</v>
      </c>
      <c r="FZ53" s="163">
        <v>8.2929999999999993</v>
      </c>
      <c r="GA53" s="164"/>
      <c r="GB53" s="163">
        <v>26.22</v>
      </c>
      <c r="GC53" s="163">
        <v>-10.207599999999999</v>
      </c>
      <c r="GD53" s="163">
        <v>15.4232</v>
      </c>
      <c r="GE53" s="163">
        <v>17.95</v>
      </c>
      <c r="GF53" s="163">
        <v>79.424199999999999</v>
      </c>
      <c r="GG53" s="163">
        <v>25.4</v>
      </c>
      <c r="GH53" s="163">
        <v>-19.9406</v>
      </c>
      <c r="GI53" s="164"/>
      <c r="GJ53" s="163">
        <v>0</v>
      </c>
      <c r="GK53" s="163">
        <v>2.2879</v>
      </c>
      <c r="GL53" s="164"/>
      <c r="GM53" s="164"/>
      <c r="GN53" s="163">
        <v>-12.7912</v>
      </c>
      <c r="GO53" s="163">
        <v>-35.9771</v>
      </c>
      <c r="GP53" s="163">
        <v>20.2165</v>
      </c>
      <c r="GQ53" s="163">
        <v>56.721600000000002</v>
      </c>
      <c r="GR53" s="163">
        <v>66.7286</v>
      </c>
      <c r="GS53" s="163">
        <v>68.522199999999998</v>
      </c>
      <c r="GT53" s="163">
        <v>-147.39490000000001</v>
      </c>
      <c r="GU53" s="163">
        <v>-24.152899999999999</v>
      </c>
      <c r="GV53" s="163">
        <v>32.724699999999999</v>
      </c>
      <c r="GW53" s="163">
        <v>-54.428400000000003</v>
      </c>
      <c r="GX53" s="163">
        <v>9.3462999999999994</v>
      </c>
      <c r="GY53" s="163">
        <v>12.3466</v>
      </c>
      <c r="GZ53" s="163">
        <v>12.026400000000001</v>
      </c>
      <c r="HA53" s="163">
        <v>10.963200000000001</v>
      </c>
      <c r="HB53" s="163">
        <v>123.5051</v>
      </c>
      <c r="HC53" s="163">
        <v>123.3429</v>
      </c>
      <c r="HD53" s="163">
        <v>287.89999999999998</v>
      </c>
      <c r="HE53" s="163">
        <v>-287.79919999999998</v>
      </c>
      <c r="HF53" s="163">
        <v>-563.15930000000003</v>
      </c>
      <c r="HG53" s="163">
        <v>562.51610000000005</v>
      </c>
      <c r="HH53" s="163">
        <v>558.84739999999999</v>
      </c>
      <c r="HI53" s="163">
        <v>-118.58280000000001</v>
      </c>
      <c r="HJ53" s="163">
        <v>-119.55</v>
      </c>
      <c r="HK53" s="163">
        <v>-53.9099</v>
      </c>
      <c r="HL53" s="163">
        <v>-44.360999999999997</v>
      </c>
      <c r="HM53" s="163">
        <v>75.261200000000002</v>
      </c>
      <c r="HN53" s="163">
        <v>75.627399999999994</v>
      </c>
      <c r="HO53" s="164"/>
      <c r="HP53" s="164"/>
      <c r="HQ53" s="163">
        <v>42.948999999999998</v>
      </c>
      <c r="HR53" s="163">
        <v>41.949199999999998</v>
      </c>
      <c r="HS53" s="163">
        <v>-72.009</v>
      </c>
      <c r="HT53" s="163">
        <v>-71.2898</v>
      </c>
      <c r="HU53" s="163">
        <v>81.8</v>
      </c>
      <c r="HV53" s="163">
        <v>81.98</v>
      </c>
      <c r="HW53" s="163">
        <v>19.899999999999999</v>
      </c>
      <c r="HX53" s="163">
        <v>20.100000000000001</v>
      </c>
      <c r="HY53" s="163">
        <v>22.950900000000001</v>
      </c>
      <c r="HZ53" s="163">
        <v>31.36</v>
      </c>
      <c r="IA53" s="163">
        <v>-299.62720000000002</v>
      </c>
      <c r="IB53" s="163">
        <v>104.81529999999999</v>
      </c>
      <c r="IC53" s="163">
        <v>103.5817</v>
      </c>
      <c r="ID53" s="163">
        <v>15.1</v>
      </c>
      <c r="IE53" s="163">
        <v>-71.3</v>
      </c>
      <c r="IF53" s="163">
        <v>-39.5</v>
      </c>
      <c r="IG53" s="163">
        <v>-38.9</v>
      </c>
      <c r="IH53" s="163">
        <v>1.5178</v>
      </c>
      <c r="II53" s="163">
        <v>1.5178</v>
      </c>
      <c r="IJ53" s="163">
        <v>-550.32460000000003</v>
      </c>
      <c r="IK53" s="163">
        <v>-79.813000000000002</v>
      </c>
      <c r="IL53" s="163">
        <v>482.74439999999998</v>
      </c>
      <c r="IM53" s="163">
        <v>393.7792</v>
      </c>
      <c r="IN53" s="163">
        <v>-43.155799999999999</v>
      </c>
      <c r="IO53" s="163">
        <v>-375.74860000000001</v>
      </c>
      <c r="IP53" s="163">
        <v>380.79399999999998</v>
      </c>
      <c r="IQ53" s="163">
        <v>-131.10810000000001</v>
      </c>
      <c r="IR53" s="163">
        <v>-195.66730000000001</v>
      </c>
      <c r="IS53" s="163">
        <v>-368.72919999999999</v>
      </c>
      <c r="IT53" s="163">
        <v>116.0989</v>
      </c>
      <c r="IU53" s="163">
        <v>116.3124</v>
      </c>
      <c r="IV53" s="163">
        <v>130.16069999999999</v>
      </c>
      <c r="IW53" s="163">
        <v>-472.77640000000002</v>
      </c>
      <c r="IX53" s="163">
        <v>198.82159999999999</v>
      </c>
      <c r="IY53" s="163">
        <v>-270.97919999999999</v>
      </c>
      <c r="IZ53" s="163">
        <v>273.23129999999998</v>
      </c>
      <c r="JA53" s="163">
        <v>-9.1476000000000006</v>
      </c>
      <c r="JB53" s="164"/>
      <c r="JC53" s="163">
        <v>3.6</v>
      </c>
      <c r="JD53" s="163">
        <v>6.1029999999999998</v>
      </c>
      <c r="JE53" s="163">
        <v>6.0890000000000004</v>
      </c>
      <c r="JF53" s="163">
        <v>-3.92</v>
      </c>
      <c r="JG53" s="163">
        <v>-14.96</v>
      </c>
      <c r="JH53" s="164"/>
      <c r="JI53" s="163">
        <v>16.438500000000001</v>
      </c>
      <c r="JJ53" s="163">
        <v>-32.402500000000003</v>
      </c>
      <c r="JK53" s="163">
        <v>-48.955500000000001</v>
      </c>
      <c r="JL53" s="163">
        <v>36.6</v>
      </c>
      <c r="JM53" s="163">
        <v>16.814</v>
      </c>
      <c r="JN53" s="163">
        <v>17.164000000000001</v>
      </c>
      <c r="JO53" s="163">
        <v>10.8767</v>
      </c>
      <c r="JP53" s="163">
        <v>13.069100000000001</v>
      </c>
      <c r="JQ53" s="163">
        <v>49.208100000000002</v>
      </c>
      <c r="JR53" s="163">
        <v>48.655200000000001</v>
      </c>
      <c r="JS53" s="163">
        <v>48.7273</v>
      </c>
      <c r="JT53" s="164"/>
      <c r="JU53" s="163">
        <v>73</v>
      </c>
      <c r="JV53" s="163">
        <v>28.901700000000002</v>
      </c>
      <c r="JW53" s="163">
        <v>7.85</v>
      </c>
      <c r="JX53" s="164"/>
      <c r="JY53" s="163">
        <v>-41.077399999999997</v>
      </c>
      <c r="JZ53" s="163">
        <v>75.8489</v>
      </c>
      <c r="KA53" s="163">
        <v>55.0182</v>
      </c>
      <c r="KB53" s="163">
        <v>-41.102600000000002</v>
      </c>
      <c r="KC53" s="163">
        <v>-75.174800000000005</v>
      </c>
      <c r="KD53" s="163">
        <v>43.9908</v>
      </c>
      <c r="KE53" s="163">
        <v>30.907699999999998</v>
      </c>
      <c r="KF53" s="163">
        <v>-78.599999999999994</v>
      </c>
      <c r="KG53" s="163">
        <v>78.5</v>
      </c>
      <c r="KH53" s="164"/>
      <c r="KI53" s="164"/>
    </row>
    <row r="54" spans="1:295" ht="18" customHeight="1" x14ac:dyDescent="0.3">
      <c r="A54" s="160" t="s">
        <v>69</v>
      </c>
      <c r="B54" s="160" t="s">
        <v>878</v>
      </c>
      <c r="C54" s="163">
        <v>0</v>
      </c>
      <c r="D54" s="163">
        <v>20.178699999999999</v>
      </c>
      <c r="E54" s="163">
        <v>-40.733600000000003</v>
      </c>
      <c r="F54" s="163">
        <v>11.0458</v>
      </c>
      <c r="G54" s="163">
        <v>24.497499999999999</v>
      </c>
      <c r="H54" s="164"/>
      <c r="I54" s="163">
        <v>49.2027</v>
      </c>
      <c r="J54" s="163">
        <v>-83.602000000000004</v>
      </c>
      <c r="K54" s="163">
        <v>50.995699999999999</v>
      </c>
      <c r="L54" s="163">
        <v>26.0092</v>
      </c>
      <c r="M54" s="163">
        <v>25.309100000000001</v>
      </c>
      <c r="N54" s="163">
        <v>22.2</v>
      </c>
      <c r="O54" s="163">
        <v>-39.966999999999999</v>
      </c>
      <c r="P54" s="163">
        <v>35.200000000000003</v>
      </c>
      <c r="Q54" s="163">
        <v>10.763999999999999</v>
      </c>
      <c r="R54" s="163">
        <v>-33</v>
      </c>
      <c r="S54" s="163">
        <v>13.287100000000001</v>
      </c>
      <c r="T54" s="163">
        <v>170.608</v>
      </c>
      <c r="U54" s="163">
        <v>4.1452999999999998</v>
      </c>
      <c r="V54" s="163">
        <v>4.2087000000000003</v>
      </c>
      <c r="W54" s="163">
        <v>6.5542999999999996</v>
      </c>
      <c r="X54" s="163">
        <v>7.1783000000000001</v>
      </c>
      <c r="Y54" s="163">
        <v>0.18229999999999999</v>
      </c>
      <c r="Z54" s="163">
        <v>2.7732000000000001</v>
      </c>
      <c r="AA54" s="164"/>
      <c r="AB54" s="164"/>
      <c r="AC54" s="163">
        <v>-47.48</v>
      </c>
      <c r="AD54" s="163">
        <v>-47.31</v>
      </c>
      <c r="AE54" s="164"/>
      <c r="AF54" s="163">
        <v>-22.2</v>
      </c>
      <c r="AG54" s="163">
        <v>39.6</v>
      </c>
      <c r="AH54" s="163">
        <v>8.4190000000000005</v>
      </c>
      <c r="AI54" s="163">
        <v>0.20699999999999999</v>
      </c>
      <c r="AJ54" s="163">
        <v>-32.11</v>
      </c>
      <c r="AK54" s="163">
        <v>-32.31</v>
      </c>
      <c r="AL54" s="163">
        <v>-78.64</v>
      </c>
      <c r="AM54" s="163">
        <v>32.590000000000003</v>
      </c>
      <c r="AN54" s="163">
        <v>32.68</v>
      </c>
      <c r="AO54" s="163">
        <v>11.8025</v>
      </c>
      <c r="AP54" s="163">
        <v>10.716799999999999</v>
      </c>
      <c r="AQ54" s="163">
        <v>62.1616</v>
      </c>
      <c r="AR54" s="163">
        <v>64.731099999999998</v>
      </c>
      <c r="AS54" s="163">
        <v>14.0489</v>
      </c>
      <c r="AT54" s="163">
        <v>-33.087899999999998</v>
      </c>
      <c r="AU54" s="163">
        <v>-33.168999999999997</v>
      </c>
      <c r="AV54" s="163">
        <v>9.1341999999999999</v>
      </c>
      <c r="AW54" s="163">
        <v>8.4754000000000005</v>
      </c>
      <c r="AX54" s="163">
        <v>48.0914</v>
      </c>
      <c r="AY54" s="163">
        <v>52.110100000000003</v>
      </c>
      <c r="AZ54" s="163">
        <v>-1.0468999999999999</v>
      </c>
      <c r="BA54" s="163">
        <v>-7.0888</v>
      </c>
      <c r="BB54" s="163">
        <v>-278.39269999999999</v>
      </c>
      <c r="BC54" s="163">
        <v>37.142699999999998</v>
      </c>
      <c r="BD54" s="163">
        <v>-17</v>
      </c>
      <c r="BE54" s="163">
        <v>-18.8</v>
      </c>
      <c r="BF54" s="163">
        <v>40.258200000000002</v>
      </c>
      <c r="BG54" s="163">
        <v>39.244399999999999</v>
      </c>
      <c r="BH54" s="163">
        <v>-6.8662999999999998</v>
      </c>
      <c r="BI54" s="164"/>
      <c r="BJ54" s="163">
        <v>-58.710700000000003</v>
      </c>
      <c r="BK54" s="163">
        <v>5.2031000000000001</v>
      </c>
      <c r="BL54" s="163">
        <v>6.7973999999999997</v>
      </c>
      <c r="BM54" s="163">
        <v>4.6402999999999999</v>
      </c>
      <c r="BN54" s="163">
        <v>329.2946</v>
      </c>
      <c r="BO54" s="163">
        <v>63.7226</v>
      </c>
      <c r="BP54" s="163">
        <v>63.631100000000004</v>
      </c>
      <c r="BQ54" s="163">
        <v>-285.2235</v>
      </c>
      <c r="BR54" s="163">
        <v>343.07429999999999</v>
      </c>
      <c r="BS54" s="164"/>
      <c r="BT54" s="163">
        <v>-123.52200000000001</v>
      </c>
      <c r="BU54" s="163">
        <v>124.66289999999999</v>
      </c>
      <c r="BV54" s="163">
        <v>85.215400000000002</v>
      </c>
      <c r="BW54" s="163">
        <v>24.2</v>
      </c>
      <c r="BX54" s="163">
        <v>27.89</v>
      </c>
      <c r="BY54" s="163">
        <v>64.959999999999994</v>
      </c>
      <c r="BZ54" s="163">
        <v>73.260000000000005</v>
      </c>
      <c r="CA54" s="163">
        <v>-83.852999999999994</v>
      </c>
      <c r="CB54" s="163">
        <v>-83.852999999999994</v>
      </c>
      <c r="CC54" s="163">
        <v>154.48580000000001</v>
      </c>
      <c r="CD54" s="163">
        <v>155.1489</v>
      </c>
      <c r="CE54" s="163">
        <v>19.642499999999998</v>
      </c>
      <c r="CF54" s="163">
        <v>-110.4474</v>
      </c>
      <c r="CG54" s="163">
        <v>-110.3673</v>
      </c>
      <c r="CH54" s="163">
        <v>-3.8816000000000002</v>
      </c>
      <c r="CI54" s="163">
        <v>-86.578800000000001</v>
      </c>
      <c r="CJ54" s="164"/>
      <c r="CK54" s="164"/>
      <c r="CL54" s="163">
        <v>-37</v>
      </c>
      <c r="CM54" s="163">
        <v>173.6</v>
      </c>
      <c r="CN54" s="163">
        <v>-13.96</v>
      </c>
      <c r="CO54" s="163">
        <v>1.6216999999999999</v>
      </c>
      <c r="CP54" s="163">
        <v>1.4684999999999999</v>
      </c>
      <c r="CQ54" s="163">
        <v>2.7766000000000002</v>
      </c>
      <c r="CR54" s="163">
        <v>-37.737499999999997</v>
      </c>
      <c r="CS54" s="163">
        <v>-37.452300000000001</v>
      </c>
      <c r="CT54" s="163">
        <v>1</v>
      </c>
      <c r="CU54" s="163">
        <v>-14.9816</v>
      </c>
      <c r="CV54" s="163">
        <v>8.8135999999999992</v>
      </c>
      <c r="CW54" s="163">
        <v>15.107100000000001</v>
      </c>
      <c r="CX54" s="163">
        <v>40.130000000000003</v>
      </c>
      <c r="CY54" s="163">
        <v>78.83</v>
      </c>
      <c r="CZ54" s="163">
        <v>42.194800000000001</v>
      </c>
      <c r="DA54" s="163">
        <v>39.848300000000002</v>
      </c>
      <c r="DB54" s="163">
        <v>-30.69</v>
      </c>
      <c r="DC54" s="164"/>
      <c r="DD54" s="163">
        <v>85.8767</v>
      </c>
      <c r="DE54" s="163">
        <v>85.065799999999996</v>
      </c>
      <c r="DF54" s="163">
        <v>-141.67179999999999</v>
      </c>
      <c r="DG54" s="164"/>
      <c r="DH54" s="163">
        <v>-18.534199999999998</v>
      </c>
      <c r="DI54" s="163">
        <v>-105.9</v>
      </c>
      <c r="DJ54" s="163">
        <v>-106.1</v>
      </c>
      <c r="DK54" s="163">
        <v>30.270099999999999</v>
      </c>
      <c r="DL54" s="163">
        <v>44.540399999999998</v>
      </c>
      <c r="DM54" s="163">
        <v>58.720399999999998</v>
      </c>
      <c r="DN54" s="163">
        <v>63.299599999999998</v>
      </c>
      <c r="DO54" s="163">
        <v>43.93</v>
      </c>
      <c r="DP54" s="163">
        <v>-8</v>
      </c>
      <c r="DQ54" s="163">
        <v>56.767499999999998</v>
      </c>
      <c r="DR54" s="163">
        <v>145.38329999999999</v>
      </c>
      <c r="DS54" s="163">
        <v>-30</v>
      </c>
      <c r="DT54" s="163">
        <v>-30.44</v>
      </c>
      <c r="DU54" s="163">
        <v>119.67</v>
      </c>
      <c r="DV54" s="163">
        <v>64.39</v>
      </c>
      <c r="DW54" s="163">
        <v>146.4</v>
      </c>
      <c r="DX54" s="163">
        <v>144.96360000000001</v>
      </c>
      <c r="DY54" s="163">
        <v>-46.954099999999997</v>
      </c>
      <c r="DZ54" s="163">
        <v>-45.327300000000001</v>
      </c>
      <c r="EA54" s="163">
        <v>208.5258</v>
      </c>
      <c r="EB54" s="163">
        <v>169.6155</v>
      </c>
      <c r="EC54" s="163">
        <v>161.52090000000001</v>
      </c>
      <c r="ED54" s="163">
        <v>164.3724</v>
      </c>
      <c r="EE54" s="163">
        <v>38.613799999999998</v>
      </c>
      <c r="EF54" s="163">
        <v>67.686199999999999</v>
      </c>
      <c r="EG54" s="163">
        <v>-29.446000000000002</v>
      </c>
      <c r="EH54" s="163">
        <v>299.38099999999997</v>
      </c>
      <c r="EI54" s="163">
        <v>173.21860000000001</v>
      </c>
      <c r="EJ54" s="164"/>
      <c r="EK54" s="163">
        <v>-27.040500000000002</v>
      </c>
      <c r="EL54" s="163">
        <v>-25.1389</v>
      </c>
      <c r="EM54" s="164"/>
      <c r="EN54" s="163">
        <v>-13.4964</v>
      </c>
      <c r="EO54" s="163">
        <v>-12.132999999999999</v>
      </c>
      <c r="EP54" s="163">
        <v>35.375999999999998</v>
      </c>
      <c r="EQ54" s="163">
        <v>-47.265099999999997</v>
      </c>
      <c r="ER54" s="163">
        <v>-48.165999999999997</v>
      </c>
      <c r="ES54" s="163">
        <v>21.163599999999999</v>
      </c>
      <c r="ET54" s="164"/>
      <c r="EU54" s="163">
        <v>-6.23</v>
      </c>
      <c r="EV54" s="163">
        <v>1.1000000000000001</v>
      </c>
      <c r="EW54" s="163">
        <v>8.1727000000000007</v>
      </c>
      <c r="EX54" s="163">
        <v>-60.214500000000001</v>
      </c>
      <c r="EY54" s="163">
        <v>-15.0596</v>
      </c>
      <c r="EZ54" s="163">
        <v>-14.486499999999999</v>
      </c>
      <c r="FA54" s="163">
        <v>5.9115000000000002</v>
      </c>
      <c r="FB54" s="163">
        <v>-65.131600000000006</v>
      </c>
      <c r="FC54" s="163">
        <v>29.572299999999998</v>
      </c>
      <c r="FD54" s="164"/>
      <c r="FE54" s="164"/>
      <c r="FF54" s="163">
        <v>3.5602999999999998</v>
      </c>
      <c r="FG54" s="163">
        <v>39.795299999999997</v>
      </c>
      <c r="FH54" s="163">
        <v>39.384999999999998</v>
      </c>
      <c r="FI54" s="163">
        <v>38.221200000000003</v>
      </c>
      <c r="FJ54" s="163">
        <v>85.067800000000005</v>
      </c>
      <c r="FK54" s="163">
        <v>84.230500000000006</v>
      </c>
      <c r="FL54" s="163">
        <v>-19.09</v>
      </c>
      <c r="FM54" s="163">
        <v>49.408799999999999</v>
      </c>
      <c r="FN54" s="163">
        <v>49.409300000000002</v>
      </c>
      <c r="FO54" s="163">
        <v>-18.717600000000001</v>
      </c>
      <c r="FP54" s="163">
        <v>0</v>
      </c>
      <c r="FQ54" s="163">
        <v>-22.125</v>
      </c>
      <c r="FR54" s="163">
        <v>-24.55</v>
      </c>
      <c r="FS54" s="163">
        <v>18.887599999999999</v>
      </c>
      <c r="FT54" s="163">
        <v>1.1514</v>
      </c>
      <c r="FU54" s="163">
        <v>-12.07</v>
      </c>
      <c r="FV54" s="163">
        <v>25.59</v>
      </c>
      <c r="FW54" s="163">
        <v>-23.901599999999998</v>
      </c>
      <c r="FX54" s="163">
        <v>8.6263000000000005</v>
      </c>
      <c r="FY54" s="163">
        <v>-9.5470000000000006</v>
      </c>
      <c r="FZ54" s="163">
        <v>8.2460000000000004</v>
      </c>
      <c r="GA54" s="164"/>
      <c r="GB54" s="163">
        <v>27.89</v>
      </c>
      <c r="GC54" s="163">
        <v>-4.2831000000000001</v>
      </c>
      <c r="GD54" s="163">
        <v>17.799399999999999</v>
      </c>
      <c r="GE54" s="164"/>
      <c r="GF54" s="163">
        <v>79.534000000000006</v>
      </c>
      <c r="GG54" s="163">
        <v>24.8</v>
      </c>
      <c r="GH54" s="163">
        <v>-17.8748</v>
      </c>
      <c r="GI54" s="164"/>
      <c r="GJ54" s="164"/>
      <c r="GK54" s="163">
        <v>2.1109</v>
      </c>
      <c r="GL54" s="164"/>
      <c r="GM54" s="164"/>
      <c r="GN54" s="163">
        <v>-12.6045</v>
      </c>
      <c r="GO54" s="163">
        <v>-31.816700000000001</v>
      </c>
      <c r="GP54" s="163">
        <v>22.159300000000002</v>
      </c>
      <c r="GQ54" s="163">
        <v>49.999000000000002</v>
      </c>
      <c r="GR54" s="163">
        <v>65.657899999999998</v>
      </c>
      <c r="GS54" s="163">
        <v>68.055199999999999</v>
      </c>
      <c r="GT54" s="163">
        <v>-139.95529999999999</v>
      </c>
      <c r="GU54" s="163">
        <v>-22.7194</v>
      </c>
      <c r="GV54" s="163">
        <v>30.2346</v>
      </c>
      <c r="GW54" s="163">
        <v>-51.051299999999998</v>
      </c>
      <c r="GX54" s="163">
        <v>9.7745999999999995</v>
      </c>
      <c r="GY54" s="163">
        <v>10.7547</v>
      </c>
      <c r="GZ54" s="163">
        <v>10.569599999999999</v>
      </c>
      <c r="HA54" s="163">
        <v>11.512499999999999</v>
      </c>
      <c r="HB54" s="163">
        <v>130.3554</v>
      </c>
      <c r="HC54" s="163">
        <v>129.4974</v>
      </c>
      <c r="HD54" s="163">
        <v>277</v>
      </c>
      <c r="HE54" s="163">
        <v>-278.04719999999998</v>
      </c>
      <c r="HF54" s="163">
        <v>-569.40650000000005</v>
      </c>
      <c r="HG54" s="163">
        <v>568.1431</v>
      </c>
      <c r="HH54" s="163">
        <v>572.72979999999995</v>
      </c>
      <c r="HI54" s="163">
        <v>-123.4812</v>
      </c>
      <c r="HJ54" s="163">
        <v>-124.3108</v>
      </c>
      <c r="HK54" s="163">
        <v>-50.769100000000002</v>
      </c>
      <c r="HL54" s="163">
        <v>-42.261200000000002</v>
      </c>
      <c r="HM54" s="163">
        <v>78.168800000000005</v>
      </c>
      <c r="HN54" s="163">
        <v>74.608800000000002</v>
      </c>
      <c r="HO54" s="164"/>
      <c r="HP54" s="164"/>
      <c r="HQ54" s="163">
        <v>43.0259</v>
      </c>
      <c r="HR54" s="163">
        <v>42.948999999999998</v>
      </c>
      <c r="HS54" s="163">
        <v>-69.215999999999994</v>
      </c>
      <c r="HT54" s="163">
        <v>-69.289199999999994</v>
      </c>
      <c r="HU54" s="163">
        <v>80.819999999999993</v>
      </c>
      <c r="HV54" s="163">
        <v>80.27</v>
      </c>
      <c r="HW54" s="163">
        <v>29.9</v>
      </c>
      <c r="HX54" s="163">
        <v>30.6</v>
      </c>
      <c r="HY54" s="163">
        <v>23.1752</v>
      </c>
      <c r="HZ54" s="163">
        <v>29.76</v>
      </c>
      <c r="IA54" s="163">
        <v>-300.5224</v>
      </c>
      <c r="IB54" s="163">
        <v>107.55329999999999</v>
      </c>
      <c r="IC54" s="163">
        <v>108.9057</v>
      </c>
      <c r="ID54" s="163">
        <v>14.4</v>
      </c>
      <c r="IE54" s="163">
        <v>-69.599999999999994</v>
      </c>
      <c r="IF54" s="163">
        <v>-41.3</v>
      </c>
      <c r="IG54" s="163">
        <v>-41.4</v>
      </c>
      <c r="IH54" s="163">
        <v>1.6223000000000001</v>
      </c>
      <c r="II54" s="164"/>
      <c r="IJ54" s="163">
        <v>-559.18079999999998</v>
      </c>
      <c r="IK54" s="163">
        <v>-140.6037</v>
      </c>
      <c r="IL54" s="163">
        <v>503.51220000000001</v>
      </c>
      <c r="IM54" s="163">
        <v>405.26659999999998</v>
      </c>
      <c r="IN54" s="163">
        <v>-37.650199999999998</v>
      </c>
      <c r="IO54" s="163">
        <v>-391.58569999999997</v>
      </c>
      <c r="IP54" s="163">
        <v>390.01409999999998</v>
      </c>
      <c r="IQ54" s="163">
        <v>-135.185</v>
      </c>
      <c r="IR54" s="163">
        <v>-202.35990000000001</v>
      </c>
      <c r="IS54" s="163">
        <v>-381.68880000000001</v>
      </c>
      <c r="IT54" s="163">
        <v>122.554</v>
      </c>
      <c r="IU54" s="163">
        <v>122.7818</v>
      </c>
      <c r="IV54" s="163">
        <v>133.48429999999999</v>
      </c>
      <c r="IW54" s="163">
        <v>-488.18630000000002</v>
      </c>
      <c r="IX54" s="163">
        <v>204.1542</v>
      </c>
      <c r="IY54" s="163">
        <v>-284.35719999999998</v>
      </c>
      <c r="IZ54" s="163">
        <v>283.62599999999998</v>
      </c>
      <c r="JA54" s="163">
        <v>-8.4362999999999992</v>
      </c>
      <c r="JB54" s="164"/>
      <c r="JC54" s="163">
        <v>6.56</v>
      </c>
      <c r="JD54" s="163">
        <v>6.1180000000000003</v>
      </c>
      <c r="JE54" s="163">
        <v>6.1059999999999999</v>
      </c>
      <c r="JF54" s="163">
        <v>-6.8</v>
      </c>
      <c r="JG54" s="163">
        <v>-13.04</v>
      </c>
      <c r="JH54" s="164"/>
      <c r="JI54" s="163">
        <v>14.0063</v>
      </c>
      <c r="JJ54" s="163">
        <v>-35.655799999999999</v>
      </c>
      <c r="JK54" s="163">
        <v>-51.680799999999998</v>
      </c>
      <c r="JL54" s="163">
        <v>44.6</v>
      </c>
      <c r="JM54" s="163">
        <v>29.949000000000002</v>
      </c>
      <c r="JN54" s="163">
        <v>30.815999999999999</v>
      </c>
      <c r="JO54" s="163">
        <v>11.1303</v>
      </c>
      <c r="JP54" s="163">
        <v>13.3218</v>
      </c>
      <c r="JQ54" s="163">
        <v>50.284100000000002</v>
      </c>
      <c r="JR54" s="163">
        <v>47.844799999999999</v>
      </c>
      <c r="JS54" s="163">
        <v>46.930599999999998</v>
      </c>
      <c r="JT54" s="164"/>
      <c r="JU54" s="163">
        <v>69.900000000000006</v>
      </c>
      <c r="JV54" s="163">
        <v>29.048200000000001</v>
      </c>
      <c r="JW54" s="163">
        <v>7.44</v>
      </c>
      <c r="JX54" s="164"/>
      <c r="JY54" s="163">
        <v>-38.141100000000002</v>
      </c>
      <c r="JZ54" s="163">
        <v>73.476799999999997</v>
      </c>
      <c r="KA54" s="163">
        <v>52.029699999999998</v>
      </c>
      <c r="KB54" s="163">
        <v>-37.458799999999997</v>
      </c>
      <c r="KC54" s="163">
        <v>-71.558300000000003</v>
      </c>
      <c r="KD54" s="163">
        <v>41.052300000000002</v>
      </c>
      <c r="KE54" s="163">
        <v>29.8735</v>
      </c>
      <c r="KF54" s="163">
        <v>-77.599999999999994</v>
      </c>
      <c r="KG54" s="163">
        <v>77.400000000000006</v>
      </c>
      <c r="KH54" s="164"/>
      <c r="KI54" s="164"/>
    </row>
    <row r="55" spans="1:295" ht="18" customHeight="1" x14ac:dyDescent="0.3">
      <c r="A55" s="160" t="s">
        <v>69</v>
      </c>
      <c r="B55" s="160" t="s">
        <v>879</v>
      </c>
      <c r="C55" s="163">
        <v>0</v>
      </c>
      <c r="D55" s="163">
        <v>19.925699999999999</v>
      </c>
      <c r="E55" s="163">
        <v>-40.099800000000002</v>
      </c>
      <c r="F55" s="163">
        <v>10.3146</v>
      </c>
      <c r="G55" s="163">
        <v>23.734999999999999</v>
      </c>
      <c r="H55" s="164"/>
      <c r="I55" s="163">
        <v>47.237299999999998</v>
      </c>
      <c r="J55" s="163">
        <v>-78.534999999999997</v>
      </c>
      <c r="K55" s="163">
        <v>48.296999999999997</v>
      </c>
      <c r="L55" s="163">
        <v>24.523299999999999</v>
      </c>
      <c r="M55" s="163">
        <v>24.032399999999999</v>
      </c>
      <c r="N55" s="163">
        <v>26.64</v>
      </c>
      <c r="O55" s="163">
        <v>-36.841000000000001</v>
      </c>
      <c r="P55" s="163">
        <v>30.8</v>
      </c>
      <c r="Q55" s="163">
        <v>11.592000000000001</v>
      </c>
      <c r="R55" s="163">
        <v>-30.8</v>
      </c>
      <c r="S55" s="163">
        <v>13.263500000000001</v>
      </c>
      <c r="T55" s="163">
        <v>156.53440000000001</v>
      </c>
      <c r="U55" s="163">
        <v>3.94</v>
      </c>
      <c r="V55" s="163">
        <v>3.653</v>
      </c>
      <c r="W55" s="163">
        <v>5.8010999999999999</v>
      </c>
      <c r="X55" s="163">
        <v>7.2770000000000001</v>
      </c>
      <c r="Y55" s="163">
        <v>0.21079999999999999</v>
      </c>
      <c r="Z55" s="163">
        <v>4.4695999999999998</v>
      </c>
      <c r="AA55" s="164"/>
      <c r="AB55" s="164"/>
      <c r="AC55" s="163">
        <v>-82.8</v>
      </c>
      <c r="AD55" s="163">
        <v>-0.01</v>
      </c>
      <c r="AE55" s="164"/>
      <c r="AF55" s="163">
        <v>-26.64</v>
      </c>
      <c r="AG55" s="163">
        <v>35.200000000000003</v>
      </c>
      <c r="AH55" s="163">
        <v>7.3</v>
      </c>
      <c r="AI55" s="163">
        <v>0.19600000000000001</v>
      </c>
      <c r="AJ55" s="163">
        <v>-32.36</v>
      </c>
      <c r="AK55" s="163">
        <v>-31.89</v>
      </c>
      <c r="AL55" s="163">
        <v>-67.12</v>
      </c>
      <c r="AM55" s="163">
        <v>31.98</v>
      </c>
      <c r="AN55" s="163">
        <v>31.98</v>
      </c>
      <c r="AO55" s="163">
        <v>10.6386</v>
      </c>
      <c r="AP55" s="163">
        <v>11.562799999999999</v>
      </c>
      <c r="AQ55" s="163">
        <v>59.3797</v>
      </c>
      <c r="AR55" s="163">
        <v>61.308700000000002</v>
      </c>
      <c r="AS55" s="163">
        <v>15.298500000000001</v>
      </c>
      <c r="AT55" s="163">
        <v>-38.580199999999998</v>
      </c>
      <c r="AU55" s="163">
        <v>-39.097700000000003</v>
      </c>
      <c r="AV55" s="163">
        <v>24.097000000000001</v>
      </c>
      <c r="AW55" s="163">
        <v>23.9694</v>
      </c>
      <c r="AX55" s="163">
        <v>47.287599999999998</v>
      </c>
      <c r="AY55" s="163">
        <v>49.564900000000002</v>
      </c>
      <c r="AZ55" s="163">
        <v>-0.52349999999999997</v>
      </c>
      <c r="BA55" s="163">
        <v>-7.9175000000000004</v>
      </c>
      <c r="BB55" s="163">
        <v>-252.5693</v>
      </c>
      <c r="BC55" s="163">
        <v>19.2164</v>
      </c>
      <c r="BD55" s="163">
        <v>-8.4</v>
      </c>
      <c r="BE55" s="163">
        <v>-9.3000000000000007</v>
      </c>
      <c r="BF55" s="163">
        <v>47.234900000000003</v>
      </c>
      <c r="BG55" s="163">
        <v>46.222499999999997</v>
      </c>
      <c r="BH55" s="163">
        <v>-6.2809999999999997</v>
      </c>
      <c r="BI55" s="164"/>
      <c r="BJ55" s="163">
        <v>-50.337400000000002</v>
      </c>
      <c r="BK55" s="163">
        <v>4.5321999999999996</v>
      </c>
      <c r="BL55" s="163">
        <v>4.0155000000000003</v>
      </c>
      <c r="BM55" s="163">
        <v>3.907</v>
      </c>
      <c r="BN55" s="163">
        <v>306.19209999999998</v>
      </c>
      <c r="BO55" s="163">
        <v>51.240600000000001</v>
      </c>
      <c r="BP55" s="163">
        <v>52.095100000000002</v>
      </c>
      <c r="BQ55" s="163">
        <v>-247.95320000000001</v>
      </c>
      <c r="BR55" s="163">
        <v>319.29590000000002</v>
      </c>
      <c r="BS55" s="164"/>
      <c r="BT55" s="163">
        <v>-131.0574</v>
      </c>
      <c r="BU55" s="163">
        <v>133.5351</v>
      </c>
      <c r="BV55" s="163">
        <v>80.545000000000002</v>
      </c>
      <c r="BW55" s="163">
        <v>22.57</v>
      </c>
      <c r="BX55" s="163">
        <v>25.6</v>
      </c>
      <c r="BY55" s="163">
        <v>61.08</v>
      </c>
      <c r="BZ55" s="163">
        <v>69.3</v>
      </c>
      <c r="CA55" s="163">
        <v>-82.647300000000001</v>
      </c>
      <c r="CB55" s="163">
        <v>-82.781300000000002</v>
      </c>
      <c r="CC55" s="163">
        <v>156.47309999999999</v>
      </c>
      <c r="CD55" s="163">
        <v>155.7107</v>
      </c>
      <c r="CE55" s="163">
        <v>21.449100000000001</v>
      </c>
      <c r="CF55" s="163">
        <v>-106.9298</v>
      </c>
      <c r="CG55" s="163">
        <v>-106.8344</v>
      </c>
      <c r="CH55" s="163">
        <v>-5.1608000000000001</v>
      </c>
      <c r="CI55" s="163">
        <v>-82.332599999999999</v>
      </c>
      <c r="CJ55" s="164"/>
      <c r="CK55" s="164"/>
      <c r="CL55" s="163">
        <v>-36.1</v>
      </c>
      <c r="CM55" s="163">
        <v>168.2</v>
      </c>
      <c r="CN55" s="163">
        <v>-13.97</v>
      </c>
      <c r="CO55" s="163">
        <v>0</v>
      </c>
      <c r="CP55" s="163">
        <v>0</v>
      </c>
      <c r="CQ55" s="163">
        <v>0</v>
      </c>
      <c r="CR55" s="163">
        <v>-32.090699999999998</v>
      </c>
      <c r="CS55" s="163">
        <v>-31.233699999999999</v>
      </c>
      <c r="CT55" s="164"/>
      <c r="CU55" s="163">
        <v>-7.7229000000000001</v>
      </c>
      <c r="CV55" s="163">
        <v>-1.3615999999999999</v>
      </c>
      <c r="CW55" s="163">
        <v>14.441800000000001</v>
      </c>
      <c r="CX55" s="163">
        <v>34.78</v>
      </c>
      <c r="CY55" s="163">
        <v>75.28</v>
      </c>
      <c r="CZ55" s="163">
        <v>39.382300000000001</v>
      </c>
      <c r="DA55" s="163">
        <v>37.211599999999997</v>
      </c>
      <c r="DB55" s="163">
        <v>-28.94</v>
      </c>
      <c r="DC55" s="164"/>
      <c r="DD55" s="163">
        <v>82.847200000000001</v>
      </c>
      <c r="DE55" s="163">
        <v>83.036299999999997</v>
      </c>
      <c r="DF55" s="163">
        <v>-135.47229999999999</v>
      </c>
      <c r="DG55" s="164"/>
      <c r="DH55" s="163">
        <v>-17.498999999999999</v>
      </c>
      <c r="DI55" s="163">
        <v>-98.5</v>
      </c>
      <c r="DJ55" s="163">
        <v>-99</v>
      </c>
      <c r="DK55" s="163">
        <v>30.292100000000001</v>
      </c>
      <c r="DL55" s="163">
        <v>41.024799999999999</v>
      </c>
      <c r="DM55" s="163">
        <v>52.145400000000002</v>
      </c>
      <c r="DN55" s="163">
        <v>58.612099999999998</v>
      </c>
      <c r="DO55" s="163">
        <v>41.14</v>
      </c>
      <c r="DP55" s="163">
        <v>-6.82</v>
      </c>
      <c r="DQ55" s="163">
        <v>55.930500000000002</v>
      </c>
      <c r="DR55" s="163">
        <v>133.83760000000001</v>
      </c>
      <c r="DS55" s="163">
        <v>-33.08</v>
      </c>
      <c r="DT55" s="163">
        <v>-33.11</v>
      </c>
      <c r="DU55" s="163">
        <v>120.13</v>
      </c>
      <c r="DV55" s="163">
        <v>62.17</v>
      </c>
      <c r="DW55" s="163">
        <v>130.5455</v>
      </c>
      <c r="DX55" s="163">
        <v>127.8909</v>
      </c>
      <c r="DY55" s="163">
        <v>-50.016100000000002</v>
      </c>
      <c r="DZ55" s="163">
        <v>-49.681800000000003</v>
      </c>
      <c r="EA55" s="163">
        <v>195.79089999999999</v>
      </c>
      <c r="EB55" s="163">
        <v>155.19630000000001</v>
      </c>
      <c r="EC55" s="163">
        <v>147.5</v>
      </c>
      <c r="ED55" s="163">
        <v>149.45240000000001</v>
      </c>
      <c r="EE55" s="163">
        <v>60.730400000000003</v>
      </c>
      <c r="EF55" s="163">
        <v>69.790700000000001</v>
      </c>
      <c r="EG55" s="163">
        <v>-27.231999999999999</v>
      </c>
      <c r="EH55" s="163">
        <v>259.43329999999997</v>
      </c>
      <c r="EI55" s="163">
        <v>183.72380000000001</v>
      </c>
      <c r="EJ55" s="164"/>
      <c r="EK55" s="163">
        <v>-27.3766</v>
      </c>
      <c r="EL55" s="163">
        <v>-25.511500000000002</v>
      </c>
      <c r="EM55" s="164"/>
      <c r="EN55" s="163">
        <v>-24.750900000000001</v>
      </c>
      <c r="EO55" s="163">
        <v>-21.7194</v>
      </c>
      <c r="EP55" s="163">
        <v>161.34</v>
      </c>
      <c r="EQ55" s="163">
        <v>-61.686500000000002</v>
      </c>
      <c r="ER55" s="163">
        <v>-63.398699999999998</v>
      </c>
      <c r="ES55" s="163">
        <v>0.95269999999999999</v>
      </c>
      <c r="ET55" s="163">
        <v>0</v>
      </c>
      <c r="EU55" s="163">
        <v>-6.89</v>
      </c>
      <c r="EV55" s="163">
        <v>106.5</v>
      </c>
      <c r="EW55" s="163">
        <v>7.7725999999999997</v>
      </c>
      <c r="EX55" s="163">
        <v>-80.784499999999994</v>
      </c>
      <c r="EY55" s="163">
        <v>-15.183</v>
      </c>
      <c r="EZ55" s="163">
        <v>-14.702</v>
      </c>
      <c r="FA55" s="163">
        <v>6.1782000000000004</v>
      </c>
      <c r="FB55" s="163">
        <v>-66.903000000000006</v>
      </c>
      <c r="FC55" s="163">
        <v>30.913699999999999</v>
      </c>
      <c r="FD55" s="164"/>
      <c r="FE55" s="164"/>
      <c r="FF55" s="163">
        <v>3.4346999999999999</v>
      </c>
      <c r="FG55" s="163">
        <v>41.926900000000003</v>
      </c>
      <c r="FH55" s="163">
        <v>42.020699999999998</v>
      </c>
      <c r="FI55" s="163">
        <v>40.932000000000002</v>
      </c>
      <c r="FJ55" s="163">
        <v>83.560699999999997</v>
      </c>
      <c r="FK55" s="163">
        <v>82.723399999999998</v>
      </c>
      <c r="FL55" s="163">
        <v>-34.663499999999999</v>
      </c>
      <c r="FM55" s="163">
        <v>51.561</v>
      </c>
      <c r="FN55" s="163">
        <v>51.151299999999999</v>
      </c>
      <c r="FO55" s="163">
        <v>-28.9956</v>
      </c>
      <c r="FP55" s="164"/>
      <c r="FQ55" s="163">
        <v>-30.159800000000001</v>
      </c>
      <c r="FR55" s="163">
        <v>-25.14</v>
      </c>
      <c r="FS55" s="163">
        <v>19.1708</v>
      </c>
      <c r="FT55" s="163">
        <v>1.0587</v>
      </c>
      <c r="FU55" s="163">
        <v>-12.32</v>
      </c>
      <c r="FV55" s="163">
        <v>22.34</v>
      </c>
      <c r="FW55" s="163">
        <v>-29.124600000000001</v>
      </c>
      <c r="FX55" s="163">
        <v>8.6008999999999993</v>
      </c>
      <c r="FY55" s="163">
        <v>-10.003</v>
      </c>
      <c r="FZ55" s="163">
        <v>8.1980000000000004</v>
      </c>
      <c r="GA55" s="164"/>
      <c r="GB55" s="163">
        <v>25.03</v>
      </c>
      <c r="GC55" s="163">
        <v>5.0324</v>
      </c>
      <c r="GD55" s="163">
        <v>27.974599999999999</v>
      </c>
      <c r="GE55" s="163">
        <v>17.34</v>
      </c>
      <c r="GF55" s="163">
        <v>77.209000000000003</v>
      </c>
      <c r="GG55" s="163">
        <v>24</v>
      </c>
      <c r="GH55" s="163">
        <v>-17.215599999999998</v>
      </c>
      <c r="GI55" s="164"/>
      <c r="GJ55" s="164"/>
      <c r="GK55" s="163">
        <v>1.911</v>
      </c>
      <c r="GL55" s="164"/>
      <c r="GM55" s="164"/>
      <c r="GN55" s="163">
        <v>-12.723699999999999</v>
      </c>
      <c r="GO55" s="163">
        <v>-29.444199999999999</v>
      </c>
      <c r="GP55" s="163">
        <v>21.139399999999998</v>
      </c>
      <c r="GQ55" s="163">
        <v>46.469700000000003</v>
      </c>
      <c r="GR55" s="163">
        <v>65.029600000000002</v>
      </c>
      <c r="GS55" s="163">
        <v>64.463099999999997</v>
      </c>
      <c r="GT55" s="163">
        <v>-135.26300000000001</v>
      </c>
      <c r="GU55" s="163">
        <v>-21.208200000000001</v>
      </c>
      <c r="GV55" s="163">
        <v>30.017199999999999</v>
      </c>
      <c r="GW55" s="163">
        <v>-47.244199999999999</v>
      </c>
      <c r="GX55" s="163">
        <v>9.9167000000000005</v>
      </c>
      <c r="GY55" s="163">
        <v>8.0972000000000008</v>
      </c>
      <c r="GZ55" s="163">
        <v>7.8061999999999996</v>
      </c>
      <c r="HA55" s="163">
        <v>11</v>
      </c>
      <c r="HB55" s="163">
        <v>129.06020000000001</v>
      </c>
      <c r="HC55" s="163">
        <v>128.14709999999999</v>
      </c>
      <c r="HD55" s="163">
        <v>283.3</v>
      </c>
      <c r="HE55" s="163">
        <v>-281.9006</v>
      </c>
      <c r="HF55" s="163">
        <v>-575.52819999999997</v>
      </c>
      <c r="HG55" s="163">
        <v>580.31730000000005</v>
      </c>
      <c r="HH55" s="163">
        <v>577.98220000000003</v>
      </c>
      <c r="HI55" s="163">
        <v>-123.8879</v>
      </c>
      <c r="HJ55" s="163">
        <v>-124.5211</v>
      </c>
      <c r="HK55" s="163">
        <v>-56.129100000000001</v>
      </c>
      <c r="HL55" s="163">
        <v>-45.709099999999999</v>
      </c>
      <c r="HM55" s="163">
        <v>76.2821</v>
      </c>
      <c r="HN55" s="163">
        <v>75.316800000000001</v>
      </c>
      <c r="HO55" s="163">
        <v>-81.333600000000004</v>
      </c>
      <c r="HP55" s="164"/>
      <c r="HQ55" s="163">
        <v>42.773200000000003</v>
      </c>
      <c r="HR55" s="163">
        <v>42.07</v>
      </c>
      <c r="HS55" s="163">
        <v>-64.861000000000004</v>
      </c>
      <c r="HT55" s="163">
        <v>-65.668899999999994</v>
      </c>
      <c r="HU55" s="163">
        <v>77.91</v>
      </c>
      <c r="HV55" s="163">
        <v>77.47</v>
      </c>
      <c r="HW55" s="163">
        <v>41.6</v>
      </c>
      <c r="HX55" s="163">
        <v>41.2</v>
      </c>
      <c r="HY55" s="163">
        <v>23.094100000000001</v>
      </c>
      <c r="HZ55" s="163">
        <v>28.56</v>
      </c>
      <c r="IA55" s="163">
        <v>-304.9991</v>
      </c>
      <c r="IB55" s="163">
        <v>109.679</v>
      </c>
      <c r="IC55" s="163">
        <v>109.5628</v>
      </c>
      <c r="ID55" s="163">
        <v>13.9</v>
      </c>
      <c r="IE55" s="163">
        <v>-71.400000000000006</v>
      </c>
      <c r="IF55" s="163">
        <v>-39.5</v>
      </c>
      <c r="IG55" s="163">
        <v>-38.799999999999997</v>
      </c>
      <c r="IH55" s="164"/>
      <c r="II55" s="163">
        <v>1.4273</v>
      </c>
      <c r="IJ55" s="163">
        <v>-566.81679999999994</v>
      </c>
      <c r="IK55" s="163">
        <v>-140.7867</v>
      </c>
      <c r="IL55" s="163">
        <v>503.60579999999999</v>
      </c>
      <c r="IM55" s="163">
        <v>401.91919999999999</v>
      </c>
      <c r="IN55" s="163">
        <v>-34.416899999999998</v>
      </c>
      <c r="IO55" s="163">
        <v>-388.62779999999998</v>
      </c>
      <c r="IP55" s="163">
        <v>391.0059</v>
      </c>
      <c r="IQ55" s="163">
        <v>-136.76439999999999</v>
      </c>
      <c r="IR55" s="163">
        <v>-201.6112</v>
      </c>
      <c r="IS55" s="163">
        <v>-386.56330000000003</v>
      </c>
      <c r="IT55" s="163">
        <v>119.70740000000001</v>
      </c>
      <c r="IU55" s="163">
        <v>121.15479999999999</v>
      </c>
      <c r="IV55" s="163">
        <v>137.797</v>
      </c>
      <c r="IW55" s="163">
        <v>-489.49130000000002</v>
      </c>
      <c r="IX55" s="163">
        <v>204.07050000000001</v>
      </c>
      <c r="IY55" s="163">
        <v>-286.80900000000003</v>
      </c>
      <c r="IZ55" s="163">
        <v>286.92</v>
      </c>
      <c r="JA55" s="163">
        <v>-9.6750000000000007</v>
      </c>
      <c r="JB55" s="164"/>
      <c r="JC55" s="163">
        <v>9.1199999999999992</v>
      </c>
      <c r="JD55" s="163">
        <v>5.8479999999999999</v>
      </c>
      <c r="JE55" s="163">
        <v>5.8159999999999998</v>
      </c>
      <c r="JF55" s="163">
        <v>-8.64</v>
      </c>
      <c r="JG55" s="163">
        <v>-10.64</v>
      </c>
      <c r="JH55" s="164"/>
      <c r="JI55" s="163">
        <v>10.8721</v>
      </c>
      <c r="JJ55" s="163">
        <v>-40.050400000000003</v>
      </c>
      <c r="JK55" s="163">
        <v>-55.782400000000003</v>
      </c>
      <c r="JL55" s="163">
        <v>56.4</v>
      </c>
      <c r="JM55" s="163">
        <v>46.030999999999999</v>
      </c>
      <c r="JN55" s="163">
        <v>46.97</v>
      </c>
      <c r="JO55" s="163">
        <v>11.2126</v>
      </c>
      <c r="JP55" s="163">
        <v>13.315</v>
      </c>
      <c r="JQ55" s="163">
        <v>48.354999999999997</v>
      </c>
      <c r="JR55" s="163">
        <v>47.535200000000003</v>
      </c>
      <c r="JS55" s="163">
        <v>47.429499999999997</v>
      </c>
      <c r="JT55" s="164"/>
      <c r="JU55" s="163">
        <v>72.900000000000006</v>
      </c>
      <c r="JV55" s="163">
        <v>30.879100000000001</v>
      </c>
      <c r="JW55" s="163">
        <v>6.81</v>
      </c>
      <c r="JX55" s="164"/>
      <c r="JY55" s="163">
        <v>-42.267099999999999</v>
      </c>
      <c r="JZ55" s="163">
        <v>75.947599999999994</v>
      </c>
      <c r="KA55" s="163">
        <v>55.9377</v>
      </c>
      <c r="KB55" s="163">
        <v>-41.151899999999998</v>
      </c>
      <c r="KC55" s="163">
        <v>-75.1785</v>
      </c>
      <c r="KD55" s="163">
        <v>45.433399999999999</v>
      </c>
      <c r="KE55" s="163">
        <v>28.935400000000001</v>
      </c>
      <c r="KF55" s="163">
        <v>-79.2</v>
      </c>
      <c r="KG55" s="163">
        <v>80.5</v>
      </c>
      <c r="KH55" s="164"/>
      <c r="KI55" s="164"/>
    </row>
    <row r="56" spans="1:295" ht="18" customHeight="1" x14ac:dyDescent="0.3">
      <c r="A56" s="160" t="s">
        <v>880</v>
      </c>
      <c r="B56" s="160" t="s">
        <v>70</v>
      </c>
      <c r="C56" s="165">
        <v>0</v>
      </c>
      <c r="D56" s="165">
        <v>19.231300000000001</v>
      </c>
      <c r="E56" s="165">
        <v>-38.5032</v>
      </c>
      <c r="F56" s="165">
        <v>10.031499999999999</v>
      </c>
      <c r="G56" s="165">
        <v>22.896000000000001</v>
      </c>
      <c r="H56" s="166"/>
      <c r="I56" s="165">
        <v>45.378500000000003</v>
      </c>
      <c r="J56" s="165">
        <v>-107.16589999999999</v>
      </c>
      <c r="K56" s="165">
        <v>45.808799999999998</v>
      </c>
      <c r="L56" s="165">
        <v>23.145299999999999</v>
      </c>
      <c r="M56" s="165">
        <v>22.7485</v>
      </c>
      <c r="N56" s="165">
        <v>17.760000000000002</v>
      </c>
      <c r="O56" s="165">
        <v>-33.098999999999997</v>
      </c>
      <c r="P56" s="165">
        <v>28.6</v>
      </c>
      <c r="Q56" s="165">
        <v>10.763999999999999</v>
      </c>
      <c r="R56" s="165">
        <v>-28.6</v>
      </c>
      <c r="S56" s="165">
        <v>13.1456</v>
      </c>
      <c r="T56" s="165">
        <v>218.97559999999999</v>
      </c>
      <c r="U56" s="165">
        <v>3.0688</v>
      </c>
      <c r="V56" s="165">
        <v>2.8262999999999998</v>
      </c>
      <c r="W56" s="165">
        <v>5.9306999999999999</v>
      </c>
      <c r="X56" s="165">
        <v>7.2024999999999997</v>
      </c>
      <c r="Y56" s="165">
        <v>0.20930000000000001</v>
      </c>
      <c r="Z56" s="165">
        <v>4.5286</v>
      </c>
      <c r="AA56" s="166"/>
      <c r="AB56" s="166"/>
      <c r="AC56" s="165">
        <v>-87.29</v>
      </c>
      <c r="AD56" s="166"/>
      <c r="AE56" s="166"/>
      <c r="AF56" s="165">
        <v>-17.760000000000002</v>
      </c>
      <c r="AG56" s="165">
        <v>30.8</v>
      </c>
      <c r="AH56" s="165">
        <v>7.09</v>
      </c>
      <c r="AI56" s="165">
        <v>0.19600000000000001</v>
      </c>
      <c r="AJ56" s="165">
        <v>-30.58</v>
      </c>
      <c r="AK56" s="165">
        <v>-30.76</v>
      </c>
      <c r="AL56" s="165">
        <v>-74.09</v>
      </c>
      <c r="AM56" s="165">
        <v>30.96</v>
      </c>
      <c r="AN56" s="165">
        <v>31</v>
      </c>
      <c r="AO56" s="165">
        <v>9.9016000000000002</v>
      </c>
      <c r="AP56" s="165">
        <v>11.959899999999999</v>
      </c>
      <c r="AQ56" s="165">
        <v>55.4253</v>
      </c>
      <c r="AR56" s="165">
        <v>57.291699999999999</v>
      </c>
      <c r="AS56" s="165">
        <v>0</v>
      </c>
      <c r="AT56" s="165">
        <v>-38.580199999999998</v>
      </c>
      <c r="AU56" s="165">
        <v>-44.059199999999997</v>
      </c>
      <c r="AV56" s="165">
        <v>9.3881999999999994</v>
      </c>
      <c r="AW56" s="165">
        <v>8.8676999999999992</v>
      </c>
      <c r="AX56" s="165">
        <v>46.082000000000001</v>
      </c>
      <c r="AY56" s="165">
        <v>47.555500000000002</v>
      </c>
      <c r="AZ56" s="165">
        <v>-3.1406999999999998</v>
      </c>
      <c r="BA56" s="165">
        <v>-16.479700000000001</v>
      </c>
      <c r="BB56" s="165">
        <v>-260.56029999999998</v>
      </c>
      <c r="BC56" s="165">
        <v>19.0731</v>
      </c>
      <c r="BD56" s="165">
        <v>-8.4</v>
      </c>
      <c r="BE56" s="165">
        <v>-9.3000000000000007</v>
      </c>
      <c r="BF56" s="165">
        <v>0</v>
      </c>
      <c r="BG56" s="165">
        <v>50.619199999999999</v>
      </c>
      <c r="BH56" s="165">
        <v>-6.9420999999999999</v>
      </c>
      <c r="BI56" s="166"/>
      <c r="BJ56" s="165">
        <v>-35.865900000000003</v>
      </c>
      <c r="BK56" s="165">
        <v>3.7303999999999999</v>
      </c>
      <c r="BL56" s="165">
        <v>0</v>
      </c>
      <c r="BM56" s="165">
        <v>3.1602999999999999</v>
      </c>
      <c r="BN56" s="165">
        <v>312.66199999999998</v>
      </c>
      <c r="BO56" s="165">
        <v>50.0503</v>
      </c>
      <c r="BP56" s="165">
        <v>49.9893</v>
      </c>
      <c r="BQ56" s="165">
        <v>-255.72540000000001</v>
      </c>
      <c r="BR56" s="165">
        <v>311.63619999999997</v>
      </c>
      <c r="BS56" s="166"/>
      <c r="BT56" s="165">
        <v>-113.6895</v>
      </c>
      <c r="BU56" s="165">
        <v>115.6885</v>
      </c>
      <c r="BV56" s="165">
        <v>78.359399999999994</v>
      </c>
      <c r="BW56" s="165">
        <v>21.61</v>
      </c>
      <c r="BX56" s="165">
        <v>23.31</v>
      </c>
      <c r="BY56" s="165">
        <v>57.89</v>
      </c>
      <c r="BZ56" s="165">
        <v>68.55</v>
      </c>
      <c r="CA56" s="165">
        <v>-91.220600000000005</v>
      </c>
      <c r="CB56" s="165">
        <v>-90.550799999999995</v>
      </c>
      <c r="CC56" s="165">
        <v>157.03479999999999</v>
      </c>
      <c r="CD56" s="165">
        <v>157.21170000000001</v>
      </c>
      <c r="CE56" s="165">
        <v>21.910299999999999</v>
      </c>
      <c r="CF56" s="165">
        <v>-98.006299999999996</v>
      </c>
      <c r="CG56" s="165">
        <v>-97.660600000000002</v>
      </c>
      <c r="CH56" s="165">
        <v>-11.099</v>
      </c>
      <c r="CI56" s="165">
        <v>-72.760400000000004</v>
      </c>
      <c r="CJ56" s="166"/>
      <c r="CK56" s="166"/>
      <c r="CL56" s="165">
        <v>-19.100000000000001</v>
      </c>
      <c r="CM56" s="165">
        <v>145.1</v>
      </c>
      <c r="CN56" s="165">
        <v>-13.15</v>
      </c>
      <c r="CO56" s="165">
        <v>6.5293000000000001</v>
      </c>
      <c r="CP56" s="165">
        <v>6.2911999999999999</v>
      </c>
      <c r="CQ56" s="165">
        <v>8.6064000000000007</v>
      </c>
      <c r="CR56" s="165">
        <v>-25.026199999999999</v>
      </c>
      <c r="CS56" s="165">
        <v>-24.2333</v>
      </c>
      <c r="CT56" s="166"/>
      <c r="CU56" s="165">
        <v>-13.4534</v>
      </c>
      <c r="CV56" s="165">
        <v>-2.8925000000000001</v>
      </c>
      <c r="CW56" s="165">
        <v>13.3217</v>
      </c>
      <c r="CX56" s="165">
        <v>32.57</v>
      </c>
      <c r="CY56" s="165">
        <v>68.209999999999994</v>
      </c>
      <c r="CZ56" s="165">
        <v>37.976100000000002</v>
      </c>
      <c r="DA56" s="165">
        <v>35.8932</v>
      </c>
      <c r="DB56" s="165">
        <v>-28.26</v>
      </c>
      <c r="DC56" s="166"/>
      <c r="DD56" s="165">
        <v>72.344099999999997</v>
      </c>
      <c r="DE56" s="165">
        <v>71.725099999999998</v>
      </c>
      <c r="DF56" s="165">
        <v>-122.6279</v>
      </c>
      <c r="DG56" s="166"/>
      <c r="DH56" s="165">
        <v>-17.121099999999998</v>
      </c>
      <c r="DI56" s="165">
        <v>-96.1</v>
      </c>
      <c r="DJ56" s="165">
        <v>-94.3</v>
      </c>
      <c r="DK56" s="165">
        <v>29.9405</v>
      </c>
      <c r="DL56" s="165">
        <v>38.680999999999997</v>
      </c>
      <c r="DM56" s="165">
        <v>47.448900000000002</v>
      </c>
      <c r="DN56" s="165">
        <v>55.096400000000003</v>
      </c>
      <c r="DO56" s="165">
        <v>38.54</v>
      </c>
      <c r="DP56" s="165">
        <v>-5.77</v>
      </c>
      <c r="DQ56" s="165">
        <v>52.8795</v>
      </c>
      <c r="DR56" s="165">
        <v>122.1194</v>
      </c>
      <c r="DS56" s="165">
        <v>-32.369999999999997</v>
      </c>
      <c r="DT56" s="165">
        <v>-32.450000000000003</v>
      </c>
      <c r="DU56" s="165">
        <v>115.26</v>
      </c>
      <c r="DV56" s="165">
        <v>60.54</v>
      </c>
      <c r="DW56" s="165">
        <v>122.43640000000001</v>
      </c>
      <c r="DX56" s="165">
        <v>119.0364</v>
      </c>
      <c r="DY56" s="165">
        <v>-60.158299999999997</v>
      </c>
      <c r="DZ56" s="165">
        <v>-58.4818</v>
      </c>
      <c r="EA56" s="165">
        <v>179.0189</v>
      </c>
      <c r="EB56" s="165">
        <v>137.99170000000001</v>
      </c>
      <c r="EC56" s="165">
        <v>132.60890000000001</v>
      </c>
      <c r="ED56" s="165">
        <v>134.68459999999999</v>
      </c>
      <c r="EE56" s="165">
        <v>23.9177</v>
      </c>
      <c r="EF56" s="165">
        <v>67.473799999999997</v>
      </c>
      <c r="EG56" s="165">
        <v>-27.716999999999999</v>
      </c>
      <c r="EH56" s="165">
        <v>270.39260000000002</v>
      </c>
      <c r="EI56" s="165">
        <v>127.0954</v>
      </c>
      <c r="EJ56" s="166"/>
      <c r="EK56" s="165">
        <v>-26.7408</v>
      </c>
      <c r="EL56" s="165">
        <v>-24.939</v>
      </c>
      <c r="EM56" s="166"/>
      <c r="EN56" s="165">
        <v>-26.699300000000001</v>
      </c>
      <c r="EO56" s="165">
        <v>-24.649000000000001</v>
      </c>
      <c r="EP56" s="165">
        <v>63.024000000000001</v>
      </c>
      <c r="EQ56" s="165">
        <v>-53.873600000000003</v>
      </c>
      <c r="ER56" s="165">
        <v>-54.807299999999998</v>
      </c>
      <c r="ES56" s="165">
        <v>30.370799999999999</v>
      </c>
      <c r="ET56" s="165">
        <v>15.18</v>
      </c>
      <c r="EU56" s="165">
        <v>-10.71</v>
      </c>
      <c r="EV56" s="165">
        <v>0.9</v>
      </c>
      <c r="EW56" s="165">
        <v>7.9055</v>
      </c>
      <c r="EX56" s="165">
        <v>-84.282799999999995</v>
      </c>
      <c r="EY56" s="165">
        <v>-13.9345</v>
      </c>
      <c r="EZ56" s="165">
        <v>-13.430300000000001</v>
      </c>
      <c r="FA56" s="165">
        <v>3.492</v>
      </c>
      <c r="FB56" s="165">
        <v>-64.402100000000004</v>
      </c>
      <c r="FC56" s="165">
        <v>29.9528</v>
      </c>
      <c r="FD56" s="166"/>
      <c r="FE56" s="166"/>
      <c r="FF56" s="165">
        <v>3.3149000000000002</v>
      </c>
      <c r="FG56" s="165">
        <v>41.293599999999998</v>
      </c>
      <c r="FH56" s="165">
        <v>41.0854</v>
      </c>
      <c r="FI56" s="165">
        <v>39.652000000000001</v>
      </c>
      <c r="FJ56" s="165">
        <v>91.766099999999994</v>
      </c>
      <c r="FK56" s="165">
        <v>91.933499999999995</v>
      </c>
      <c r="FL56" s="165">
        <v>-39.687100000000001</v>
      </c>
      <c r="FM56" s="165">
        <v>61.126300000000001</v>
      </c>
      <c r="FN56" s="165">
        <v>60.713200000000001</v>
      </c>
      <c r="FO56" s="165">
        <v>-31.973400000000002</v>
      </c>
      <c r="FP56" s="165">
        <v>0</v>
      </c>
      <c r="FQ56" s="165">
        <v>-30.013300000000001</v>
      </c>
      <c r="FR56" s="165">
        <v>-28.57</v>
      </c>
      <c r="FS56" s="165">
        <v>19.078099999999999</v>
      </c>
      <c r="FT56" s="165">
        <v>0.96220000000000006</v>
      </c>
      <c r="FU56" s="165">
        <v>-11.91</v>
      </c>
      <c r="FV56" s="165">
        <v>24.18</v>
      </c>
      <c r="FW56" s="165">
        <v>-29.6281</v>
      </c>
      <c r="FX56" s="165">
        <v>8.5431000000000008</v>
      </c>
      <c r="FY56" s="165">
        <v>-10.324999999999999</v>
      </c>
      <c r="FZ56" s="165">
        <v>8.5210000000000008</v>
      </c>
      <c r="GA56" s="166"/>
      <c r="GB56" s="165">
        <v>23.25</v>
      </c>
      <c r="GC56" s="165">
        <v>7.1401000000000003</v>
      </c>
      <c r="GD56" s="165">
        <v>31.110299999999999</v>
      </c>
      <c r="GE56" s="165">
        <v>16.690000000000001</v>
      </c>
      <c r="GF56" s="165">
        <v>75.391900000000007</v>
      </c>
      <c r="GG56" s="165">
        <v>23.6</v>
      </c>
      <c r="GH56" s="165">
        <v>-17.4497</v>
      </c>
      <c r="GI56" s="166"/>
      <c r="GJ56" s="166"/>
      <c r="GK56" s="165">
        <v>1.7557</v>
      </c>
      <c r="GL56" s="166"/>
      <c r="GM56" s="166"/>
      <c r="GN56" s="165">
        <v>-13.3071</v>
      </c>
      <c r="GO56" s="165">
        <v>-28.405899999999999</v>
      </c>
      <c r="GP56" s="165">
        <v>20.392299999999999</v>
      </c>
      <c r="GQ56" s="165">
        <v>44.200800000000001</v>
      </c>
      <c r="GR56" s="165">
        <v>65.733599999999996</v>
      </c>
      <c r="GS56" s="165">
        <v>70.613</v>
      </c>
      <c r="GT56" s="165">
        <v>-135.6157</v>
      </c>
      <c r="GU56" s="165">
        <v>-19.868300000000001</v>
      </c>
      <c r="GV56" s="165">
        <v>29.379899999999999</v>
      </c>
      <c r="GW56" s="165">
        <v>-43.5777</v>
      </c>
      <c r="GX56" s="165">
        <v>9.5198</v>
      </c>
      <c r="GY56" s="165">
        <v>6.5639000000000003</v>
      </c>
      <c r="GZ56" s="165">
        <v>6.4245999999999999</v>
      </c>
      <c r="HA56" s="166"/>
      <c r="HB56" s="165">
        <v>128.1602</v>
      </c>
      <c r="HC56" s="165">
        <v>127.83929999999999</v>
      </c>
      <c r="HD56" s="165">
        <v>286.60000000000002</v>
      </c>
      <c r="HE56" s="165">
        <v>-284.15719999999999</v>
      </c>
      <c r="HF56" s="165">
        <v>-572.47230000000002</v>
      </c>
      <c r="HG56" s="165">
        <v>578.83550000000002</v>
      </c>
      <c r="HH56" s="165">
        <v>574.44680000000005</v>
      </c>
      <c r="HI56" s="165">
        <v>-121.5427</v>
      </c>
      <c r="HJ56" s="165">
        <v>-122.86490000000001</v>
      </c>
      <c r="HK56" s="165">
        <v>-54.451300000000003</v>
      </c>
      <c r="HL56" s="165">
        <v>-46.184800000000003</v>
      </c>
      <c r="HM56" s="165">
        <v>76.499499999999998</v>
      </c>
      <c r="HN56" s="165">
        <v>78.075199999999995</v>
      </c>
      <c r="HO56" s="166"/>
      <c r="HP56" s="165">
        <v>-82.835300000000004</v>
      </c>
      <c r="HQ56" s="165">
        <v>42.136000000000003</v>
      </c>
      <c r="HR56" s="165">
        <v>42.091999999999999</v>
      </c>
      <c r="HS56" s="165">
        <v>-62.216999999999999</v>
      </c>
      <c r="HT56" s="165">
        <v>-61.398600000000002</v>
      </c>
      <c r="HU56" s="165">
        <v>81.13</v>
      </c>
      <c r="HV56" s="165">
        <v>80.63</v>
      </c>
      <c r="HW56" s="165">
        <v>41.4</v>
      </c>
      <c r="HX56" s="165">
        <v>42.2</v>
      </c>
      <c r="HY56" s="165">
        <v>22.8078</v>
      </c>
      <c r="HZ56" s="165">
        <v>27.68</v>
      </c>
      <c r="IA56" s="165">
        <v>-301.71480000000003</v>
      </c>
      <c r="IB56" s="165">
        <v>109.7178</v>
      </c>
      <c r="IC56" s="165">
        <v>110.53959999999999</v>
      </c>
      <c r="ID56" s="165">
        <v>13.9</v>
      </c>
      <c r="IE56" s="165">
        <v>-71.400000000000006</v>
      </c>
      <c r="IF56" s="165">
        <v>-40.200000000000003</v>
      </c>
      <c r="IG56" s="165">
        <v>-40.5</v>
      </c>
      <c r="IH56" s="165">
        <v>1.5311999999999999</v>
      </c>
      <c r="II56" s="165">
        <v>1.3259000000000001</v>
      </c>
      <c r="IJ56" s="165">
        <v>-564.62130000000002</v>
      </c>
      <c r="IK56" s="165">
        <v>-93.587000000000003</v>
      </c>
      <c r="IL56" s="165">
        <v>508.47070000000002</v>
      </c>
      <c r="IM56" s="165">
        <v>406.36399999999998</v>
      </c>
      <c r="IN56" s="165">
        <v>-42.799599999999998</v>
      </c>
      <c r="IO56" s="165">
        <v>-392.53890000000001</v>
      </c>
      <c r="IP56" s="165">
        <v>387.82400000000001</v>
      </c>
      <c r="IQ56" s="165">
        <v>-133.327</v>
      </c>
      <c r="IR56" s="165">
        <v>-201.99529999999999</v>
      </c>
      <c r="IS56" s="165">
        <v>-380.51819999999998</v>
      </c>
      <c r="IT56" s="165">
        <v>119.5958</v>
      </c>
      <c r="IU56" s="165">
        <v>121.24979999999999</v>
      </c>
      <c r="IV56" s="165">
        <v>138.29759999999999</v>
      </c>
      <c r="IW56" s="165">
        <v>-492.28960000000001</v>
      </c>
      <c r="IX56" s="165">
        <v>205.6679</v>
      </c>
      <c r="IY56" s="165">
        <v>-284.51609999999999</v>
      </c>
      <c r="IZ56" s="165">
        <v>285.66370000000001</v>
      </c>
      <c r="JA56" s="165">
        <v>-9.5706000000000007</v>
      </c>
      <c r="JB56" s="166"/>
      <c r="JC56" s="165">
        <v>8.9600000000000009</v>
      </c>
      <c r="JD56" s="165">
        <v>5.8010000000000002</v>
      </c>
      <c r="JE56" s="165">
        <v>5.7990000000000004</v>
      </c>
      <c r="JF56" s="165">
        <v>-9.2799999999999994</v>
      </c>
      <c r="JG56" s="165">
        <v>-8.64</v>
      </c>
      <c r="JH56" s="166"/>
      <c r="JI56" s="165">
        <v>9.3491999999999997</v>
      </c>
      <c r="JJ56" s="165">
        <v>-40.343299999999999</v>
      </c>
      <c r="JK56" s="165">
        <v>-56.340899999999998</v>
      </c>
      <c r="JL56" s="165">
        <v>58.6</v>
      </c>
      <c r="JM56" s="165">
        <v>48.667000000000002</v>
      </c>
      <c r="JN56" s="165">
        <v>48.286000000000001</v>
      </c>
      <c r="JO56" s="165">
        <v>11.2201</v>
      </c>
      <c r="JP56" s="166"/>
      <c r="JQ56" s="165">
        <v>49.1233</v>
      </c>
      <c r="JR56" s="165">
        <v>48.352400000000003</v>
      </c>
      <c r="JS56" s="165">
        <v>47.903300000000002</v>
      </c>
      <c r="JT56" s="166"/>
      <c r="JU56" s="165">
        <v>74.5</v>
      </c>
      <c r="JV56" s="165">
        <v>31.069400000000002</v>
      </c>
      <c r="JW56" s="165">
        <v>6.4</v>
      </c>
      <c r="JX56" s="166"/>
      <c r="JY56" s="165">
        <v>-42.694800000000001</v>
      </c>
      <c r="JZ56" s="165">
        <v>75.310500000000005</v>
      </c>
      <c r="KA56" s="165">
        <v>56.960700000000003</v>
      </c>
      <c r="KB56" s="165">
        <v>-42.661999999999999</v>
      </c>
      <c r="KC56" s="165">
        <v>-75.644400000000005</v>
      </c>
      <c r="KD56" s="165">
        <v>45.610100000000003</v>
      </c>
      <c r="KE56" s="165">
        <v>28.172799999999999</v>
      </c>
      <c r="KF56" s="165">
        <v>-80.8</v>
      </c>
      <c r="KG56" s="165">
        <v>80.400000000000006</v>
      </c>
      <c r="KH56" s="166"/>
      <c r="KI56" s="166"/>
    </row>
    <row r="57" spans="1:295" x14ac:dyDescent="0.3">
      <c r="A57" s="225" t="s">
        <v>892</v>
      </c>
      <c r="B57" s="225"/>
      <c r="C57" s="167">
        <v>0</v>
      </c>
      <c r="D57" s="167">
        <v>24.583100000000002</v>
      </c>
      <c r="E57" s="167">
        <v>-32.428400000000003</v>
      </c>
      <c r="F57" s="167">
        <v>13.5123</v>
      </c>
      <c r="G57" s="167">
        <v>34.327399999999997</v>
      </c>
      <c r="H57" s="167">
        <v>0</v>
      </c>
      <c r="I57" s="167">
        <v>69.6126</v>
      </c>
      <c r="J57" s="167">
        <v>-78.534999999999997</v>
      </c>
      <c r="K57" s="167">
        <v>66.4726</v>
      </c>
      <c r="L57" s="167">
        <v>33.606999999999999</v>
      </c>
      <c r="M57" s="167">
        <v>32.972900000000003</v>
      </c>
      <c r="N57" s="167">
        <v>26.64</v>
      </c>
      <c r="O57" s="167">
        <v>-29.739000000000001</v>
      </c>
      <c r="P57" s="167">
        <v>50.6</v>
      </c>
      <c r="Q57" s="167">
        <v>19.044</v>
      </c>
      <c r="R57" s="167">
        <v>-24.2</v>
      </c>
      <c r="S57" s="167">
        <v>14.286799999999999</v>
      </c>
      <c r="T57" s="167">
        <v>377.77159999999998</v>
      </c>
      <c r="U57" s="167">
        <v>8.7988</v>
      </c>
      <c r="V57" s="167">
        <v>8.9352999999999998</v>
      </c>
      <c r="W57" s="167">
        <v>14.266999999999999</v>
      </c>
      <c r="X57" s="167">
        <v>7.5563000000000002</v>
      </c>
      <c r="Y57" s="167">
        <v>0.42870000000000003</v>
      </c>
      <c r="Z57" s="167">
        <v>9.0252999999999997</v>
      </c>
      <c r="AA57" s="167">
        <v>0</v>
      </c>
      <c r="AB57" s="167">
        <v>0</v>
      </c>
      <c r="AC57" s="167">
        <v>-42.03</v>
      </c>
      <c r="AD57" s="167">
        <v>-0.01</v>
      </c>
      <c r="AE57" s="167">
        <v>0</v>
      </c>
      <c r="AF57" s="167">
        <v>11.1</v>
      </c>
      <c r="AG57" s="167">
        <v>59.4</v>
      </c>
      <c r="AH57" s="167">
        <v>9.6959999999999997</v>
      </c>
      <c r="AI57" s="167">
        <v>0.217</v>
      </c>
      <c r="AJ57" s="167">
        <v>-18.309999999999999</v>
      </c>
      <c r="AK57" s="167">
        <v>-18.32</v>
      </c>
      <c r="AL57" s="167">
        <v>-67.12</v>
      </c>
      <c r="AM57" s="167">
        <v>54.63</v>
      </c>
      <c r="AN57" s="167">
        <v>54.78</v>
      </c>
      <c r="AO57" s="167">
        <v>16.290199999999999</v>
      </c>
      <c r="AP57" s="167">
        <v>13.175800000000001</v>
      </c>
      <c r="AQ57" s="167">
        <v>77.4221</v>
      </c>
      <c r="AR57" s="167">
        <v>79.690600000000003</v>
      </c>
      <c r="AS57" s="167">
        <v>49.231200000000001</v>
      </c>
      <c r="AT57" s="167">
        <v>-32.82</v>
      </c>
      <c r="AU57" s="167">
        <v>-32.607999999999997</v>
      </c>
      <c r="AV57" s="167">
        <v>34.162399999999998</v>
      </c>
      <c r="AW57" s="167">
        <v>33.604399999999998</v>
      </c>
      <c r="AX57" s="167">
        <v>74.883200000000002</v>
      </c>
      <c r="AY57" s="167">
        <v>76.356800000000007</v>
      </c>
      <c r="AZ57" s="167">
        <v>3.6806000000000001</v>
      </c>
      <c r="BA57" s="167">
        <v>17.027999999999999</v>
      </c>
      <c r="BB57" s="167">
        <v>-252.5693</v>
      </c>
      <c r="BC57" s="167">
        <v>42.455100000000002</v>
      </c>
      <c r="BD57" s="167">
        <v>-4.5999999999999996</v>
      </c>
      <c r="BE57" s="167">
        <v>-4.9000000000000004</v>
      </c>
      <c r="BF57" s="167">
        <v>61.238399999999999</v>
      </c>
      <c r="BG57" s="167">
        <v>59.1282</v>
      </c>
      <c r="BH57" s="167">
        <v>-5.2735000000000003</v>
      </c>
      <c r="BI57" s="167">
        <v>0</v>
      </c>
      <c r="BJ57" s="167">
        <v>-35.865900000000003</v>
      </c>
      <c r="BK57" s="167">
        <v>8.2289999999999992</v>
      </c>
      <c r="BL57" s="167">
        <v>9.4109999999999996</v>
      </c>
      <c r="BM57" s="167">
        <v>6.3311000000000002</v>
      </c>
      <c r="BN57" s="167">
        <v>483.47410000000002</v>
      </c>
      <c r="BO57" s="167">
        <v>135.9599</v>
      </c>
      <c r="BP57" s="167">
        <v>68.910799999999995</v>
      </c>
      <c r="BQ57" s="167">
        <v>-188.99959999999999</v>
      </c>
      <c r="BR57" s="167">
        <v>413.18549999999999</v>
      </c>
      <c r="BS57" s="167">
        <v>0</v>
      </c>
      <c r="BT57" s="167">
        <v>-31.166</v>
      </c>
      <c r="BU57" s="167">
        <v>134.66640000000001</v>
      </c>
      <c r="BV57" s="167">
        <v>97.410399999999996</v>
      </c>
      <c r="BW57" s="167">
        <v>32.21</v>
      </c>
      <c r="BX57" s="167">
        <v>35.03</v>
      </c>
      <c r="BY57" s="167">
        <v>72.349999999999994</v>
      </c>
      <c r="BZ57" s="167">
        <v>87.3</v>
      </c>
      <c r="CA57" s="167">
        <v>-29.600300000000001</v>
      </c>
      <c r="CB57" s="167">
        <v>-29.600300000000001</v>
      </c>
      <c r="CC57" s="167">
        <v>187.49950000000001</v>
      </c>
      <c r="CD57" s="167">
        <v>188.38290000000001</v>
      </c>
      <c r="CE57" s="167">
        <v>38.697400000000002</v>
      </c>
      <c r="CF57" s="167">
        <v>-17.325299999999999</v>
      </c>
      <c r="CG57" s="167">
        <v>-17.3584</v>
      </c>
      <c r="CH57" s="167">
        <v>17.910399999999999</v>
      </c>
      <c r="CI57" s="167">
        <v>-26.929600000000001</v>
      </c>
      <c r="CJ57" s="167">
        <v>0</v>
      </c>
      <c r="CK57" s="167">
        <v>0</v>
      </c>
      <c r="CL57" s="167">
        <v>65.099999999999994</v>
      </c>
      <c r="CM57" s="167">
        <v>173.6</v>
      </c>
      <c r="CN57" s="167">
        <v>-11.67</v>
      </c>
      <c r="CO57" s="167">
        <v>57.316200000000002</v>
      </c>
      <c r="CP57" s="167">
        <v>56.381599999999999</v>
      </c>
      <c r="CQ57" s="167">
        <v>56.385300000000001</v>
      </c>
      <c r="CR57" s="167">
        <v>-25.026199999999999</v>
      </c>
      <c r="CS57" s="167">
        <v>-24.2333</v>
      </c>
      <c r="CT57" s="167">
        <v>38.531300000000002</v>
      </c>
      <c r="CU57" s="167">
        <v>20.546099999999999</v>
      </c>
      <c r="CV57" s="167">
        <v>44.2911</v>
      </c>
      <c r="CW57" s="167">
        <v>18.571000000000002</v>
      </c>
      <c r="CX57" s="167">
        <v>63.64</v>
      </c>
      <c r="CY57" s="167">
        <v>100.96</v>
      </c>
      <c r="CZ57" s="167">
        <v>52.741700000000002</v>
      </c>
      <c r="DA57" s="167">
        <v>49.9557</v>
      </c>
      <c r="DB57" s="167">
        <v>-24.02</v>
      </c>
      <c r="DC57" s="167">
        <v>-0.66979999999999995</v>
      </c>
      <c r="DD57" s="167">
        <v>85.8767</v>
      </c>
      <c r="DE57" s="167">
        <v>85.065799999999996</v>
      </c>
      <c r="DF57" s="167">
        <v>-74.373000000000005</v>
      </c>
      <c r="DG57" s="167">
        <v>0</v>
      </c>
      <c r="DH57" s="167">
        <v>-14.713800000000001</v>
      </c>
      <c r="DI57" s="167">
        <v>-58.1</v>
      </c>
      <c r="DJ57" s="167">
        <v>-58.6</v>
      </c>
      <c r="DK57" s="167">
        <v>34.181199999999997</v>
      </c>
      <c r="DL57" s="167">
        <v>63.876300000000001</v>
      </c>
      <c r="DM57" s="167">
        <v>75.627700000000004</v>
      </c>
      <c r="DN57" s="167">
        <v>90.252700000000004</v>
      </c>
      <c r="DO57" s="167">
        <v>63.31</v>
      </c>
      <c r="DP57" s="167">
        <v>-1.64</v>
      </c>
      <c r="DQ57" s="167">
        <v>66.123000000000005</v>
      </c>
      <c r="DR57" s="167">
        <v>160.63409999999999</v>
      </c>
      <c r="DS57" s="167">
        <v>-2.09</v>
      </c>
      <c r="DT57" s="167">
        <v>-1.94</v>
      </c>
      <c r="DU57" s="167">
        <v>125.65</v>
      </c>
      <c r="DV57" s="167">
        <v>74.430000000000007</v>
      </c>
      <c r="DW57" s="167">
        <v>160.29089999999999</v>
      </c>
      <c r="DX57" s="167">
        <v>157.5455</v>
      </c>
      <c r="DY57" s="167">
        <v>-21.8873</v>
      </c>
      <c r="DZ57" s="167">
        <v>-21.554500000000001</v>
      </c>
      <c r="EA57" s="167">
        <v>226.41980000000001</v>
      </c>
      <c r="EB57" s="167">
        <v>183.22229999999999</v>
      </c>
      <c r="EC57" s="167">
        <v>175.9213</v>
      </c>
      <c r="ED57" s="167">
        <v>179.46260000000001</v>
      </c>
      <c r="EE57" s="167">
        <v>110.9264</v>
      </c>
      <c r="EF57" s="167">
        <v>101.5514</v>
      </c>
      <c r="EG57" s="167">
        <v>-20.995000000000001</v>
      </c>
      <c r="EH57" s="167">
        <v>477.05840000000001</v>
      </c>
      <c r="EI57" s="167">
        <v>270.06799999999998</v>
      </c>
      <c r="EJ57" s="167">
        <v>0</v>
      </c>
      <c r="EK57" s="167">
        <v>-10.0329</v>
      </c>
      <c r="EL57" s="167">
        <v>-7.8440000000000003</v>
      </c>
      <c r="EM57" s="167">
        <v>0</v>
      </c>
      <c r="EN57" s="167">
        <v>24.1388</v>
      </c>
      <c r="EO57" s="167">
        <v>22.914100000000001</v>
      </c>
      <c r="EP57" s="167">
        <v>173.62799999999999</v>
      </c>
      <c r="EQ57" s="167">
        <v>-29.921700000000001</v>
      </c>
      <c r="ER57" s="167">
        <v>-30.6996</v>
      </c>
      <c r="ES57" s="167">
        <v>66.524699999999996</v>
      </c>
      <c r="ET57" s="167">
        <v>16.38</v>
      </c>
      <c r="EU57" s="167">
        <v>-4.8600000000000003</v>
      </c>
      <c r="EV57" s="167">
        <v>120.3</v>
      </c>
      <c r="EW57" s="167">
        <v>14.5198</v>
      </c>
      <c r="EX57" s="167">
        <v>9.3091000000000008</v>
      </c>
      <c r="EY57" s="167">
        <v>-13.9345</v>
      </c>
      <c r="EZ57" s="167">
        <v>-13.430300000000001</v>
      </c>
      <c r="FA57" s="167">
        <v>7.5822000000000003</v>
      </c>
      <c r="FB57" s="167">
        <v>-32.910699999999999</v>
      </c>
      <c r="FC57" s="167">
        <v>61.059399999999997</v>
      </c>
      <c r="FD57" s="167">
        <v>0</v>
      </c>
      <c r="FE57" s="167">
        <v>0</v>
      </c>
      <c r="FF57" s="167">
        <v>17.6752</v>
      </c>
      <c r="FG57" s="167">
        <v>41.926900000000003</v>
      </c>
      <c r="FH57" s="167">
        <v>42.020699999999998</v>
      </c>
      <c r="FI57" s="167">
        <v>40.932000000000002</v>
      </c>
      <c r="FJ57" s="167">
        <v>116.21469999999999</v>
      </c>
      <c r="FK57" s="167">
        <v>116.38209999999999</v>
      </c>
      <c r="FL57" s="167">
        <v>91.431100000000001</v>
      </c>
      <c r="FM57" s="167">
        <v>92.156400000000005</v>
      </c>
      <c r="FN57" s="167">
        <v>91.880300000000005</v>
      </c>
      <c r="FO57" s="167">
        <v>73.394599999999997</v>
      </c>
      <c r="FP57" s="167">
        <v>100.4374</v>
      </c>
      <c r="FQ57" s="167">
        <v>-5.9455</v>
      </c>
      <c r="FR57" s="167">
        <v>-3.02</v>
      </c>
      <c r="FS57" s="167">
        <v>19.383199999999999</v>
      </c>
      <c r="FT57" s="167">
        <v>1.6251</v>
      </c>
      <c r="FU57" s="167">
        <v>-9.93</v>
      </c>
      <c r="FV57" s="167">
        <v>25.59</v>
      </c>
      <c r="FW57" s="167">
        <v>0</v>
      </c>
      <c r="FX57" s="167">
        <v>10.502700000000001</v>
      </c>
      <c r="FY57" s="167">
        <v>-7.734</v>
      </c>
      <c r="FZ57" s="167">
        <v>8.7989999999999995</v>
      </c>
      <c r="GA57" s="167">
        <v>0</v>
      </c>
      <c r="GB57" s="167">
        <v>31.09</v>
      </c>
      <c r="GC57" s="167">
        <v>38.5154</v>
      </c>
      <c r="GD57" s="167">
        <v>55.687899999999999</v>
      </c>
      <c r="GE57" s="167">
        <v>19.440000000000001</v>
      </c>
      <c r="GF57" s="167">
        <v>81.844399999999993</v>
      </c>
      <c r="GG57" s="167">
        <v>29</v>
      </c>
      <c r="GH57" s="167">
        <v>-15.6197</v>
      </c>
      <c r="GI57" s="167">
        <v>0</v>
      </c>
      <c r="GJ57" s="167">
        <v>2.2157</v>
      </c>
      <c r="GK57" s="167">
        <v>2.9405000000000001</v>
      </c>
      <c r="GL57" s="167">
        <v>0</v>
      </c>
      <c r="GM57" s="167">
        <v>0</v>
      </c>
      <c r="GN57" s="167">
        <v>-10.6723</v>
      </c>
      <c r="GO57" s="167">
        <v>-21.9864</v>
      </c>
      <c r="GP57" s="167">
        <v>22.870699999999999</v>
      </c>
      <c r="GQ57" s="167">
        <v>78.906099999999995</v>
      </c>
      <c r="GR57" s="167">
        <v>67.672200000000004</v>
      </c>
      <c r="GS57" s="167">
        <v>70.613</v>
      </c>
      <c r="GT57" s="167">
        <v>-117.1155</v>
      </c>
      <c r="GU57" s="167">
        <v>-16.174199999999999</v>
      </c>
      <c r="GV57" s="167">
        <v>41.886400000000002</v>
      </c>
      <c r="GW57" s="167">
        <v>-31.7318</v>
      </c>
      <c r="GX57" s="167">
        <v>12.9618</v>
      </c>
      <c r="GY57" s="167">
        <v>20.982099999999999</v>
      </c>
      <c r="GZ57" s="167">
        <v>20.433900000000001</v>
      </c>
      <c r="HA57" s="167">
        <v>14.1631</v>
      </c>
      <c r="HB57" s="167">
        <v>203.94550000000001</v>
      </c>
      <c r="HC57" s="167">
        <v>205.21299999999999</v>
      </c>
      <c r="HD57" s="167">
        <v>294.60000000000002</v>
      </c>
      <c r="HE57" s="167">
        <v>-268.90890000000002</v>
      </c>
      <c r="HF57" s="167">
        <v>-406.07080000000002</v>
      </c>
      <c r="HG57" s="167">
        <v>580.31730000000005</v>
      </c>
      <c r="HH57" s="167">
        <v>577.98220000000003</v>
      </c>
      <c r="HI57" s="167">
        <v>-61.7014</v>
      </c>
      <c r="HJ57" s="167">
        <v>-61.918799999999997</v>
      </c>
      <c r="HK57" s="167">
        <v>-46.1235</v>
      </c>
      <c r="HL57" s="167">
        <v>-34.891500000000001</v>
      </c>
      <c r="HM57" s="167">
        <v>79.61</v>
      </c>
      <c r="HN57" s="167">
        <v>78.689899999999994</v>
      </c>
      <c r="HO57" s="167">
        <v>-30.891300000000001</v>
      </c>
      <c r="HP57" s="167">
        <v>-32.3917</v>
      </c>
      <c r="HQ57" s="167">
        <v>65.031800000000004</v>
      </c>
      <c r="HR57" s="167">
        <v>64.812100000000001</v>
      </c>
      <c r="HS57" s="167">
        <v>-7.0534999999999997</v>
      </c>
      <c r="HT57" s="167">
        <v>-7.0297000000000001</v>
      </c>
      <c r="HU57" s="167">
        <v>129.53</v>
      </c>
      <c r="HV57" s="167">
        <v>126.72</v>
      </c>
      <c r="HW57" s="167">
        <v>41.6</v>
      </c>
      <c r="HX57" s="167">
        <v>42.2</v>
      </c>
      <c r="HY57" s="167">
        <v>23.1966</v>
      </c>
      <c r="HZ57" s="167">
        <v>37.92</v>
      </c>
      <c r="IA57" s="167">
        <v>-264.20650000000001</v>
      </c>
      <c r="IB57" s="167">
        <v>114.9914</v>
      </c>
      <c r="IC57" s="167">
        <v>116.7863</v>
      </c>
      <c r="ID57" s="167">
        <v>19.600000000000001</v>
      </c>
      <c r="IE57" s="167">
        <v>-26.1</v>
      </c>
      <c r="IF57" s="167">
        <v>-5.6</v>
      </c>
      <c r="IG57" s="167">
        <v>-5.4</v>
      </c>
      <c r="IH57" s="167">
        <v>1.6309</v>
      </c>
      <c r="II57" s="167">
        <v>1.5178</v>
      </c>
      <c r="IJ57" s="167">
        <v>-396.45229999999998</v>
      </c>
      <c r="IK57" s="167">
        <v>367.81119999999999</v>
      </c>
      <c r="IL57" s="167">
        <v>528.33759999999995</v>
      </c>
      <c r="IM57" s="167">
        <v>420.96710000000002</v>
      </c>
      <c r="IN57" s="167">
        <v>15.595499999999999</v>
      </c>
      <c r="IO57" s="167">
        <v>-81.466800000000006</v>
      </c>
      <c r="IP57" s="167">
        <v>410.7423</v>
      </c>
      <c r="IQ57" s="167">
        <v>-54.856299999999997</v>
      </c>
      <c r="IR57" s="167">
        <v>-27.295200000000001</v>
      </c>
      <c r="IS57" s="167">
        <v>-77.023700000000005</v>
      </c>
      <c r="IT57" s="167">
        <v>131.5437</v>
      </c>
      <c r="IU57" s="167">
        <v>132.78550000000001</v>
      </c>
      <c r="IV57" s="167">
        <v>148.696</v>
      </c>
      <c r="IW57" s="167">
        <v>-91.276700000000005</v>
      </c>
      <c r="IX57" s="167">
        <v>219.49109999999999</v>
      </c>
      <c r="IY57" s="167">
        <v>-59.997100000000003</v>
      </c>
      <c r="IZ57" s="167">
        <v>295.17340000000002</v>
      </c>
      <c r="JA57" s="167">
        <v>-6.6948999999999996</v>
      </c>
      <c r="JB57" s="167">
        <v>0</v>
      </c>
      <c r="JC57" s="167">
        <v>14</v>
      </c>
      <c r="JD57" s="167">
        <v>8.3089999999999993</v>
      </c>
      <c r="JE57" s="167">
        <v>8.3559999999999999</v>
      </c>
      <c r="JF57" s="167">
        <v>2.72</v>
      </c>
      <c r="JG57" s="167">
        <v>-6.48</v>
      </c>
      <c r="JH57" s="167">
        <v>0</v>
      </c>
      <c r="JI57" s="167">
        <v>22.560500000000001</v>
      </c>
      <c r="JJ57" s="167">
        <v>-11.952400000000001</v>
      </c>
      <c r="JK57" s="167">
        <v>-20.799600000000002</v>
      </c>
      <c r="JL57" s="167">
        <v>58.6</v>
      </c>
      <c r="JM57" s="167">
        <v>52.2</v>
      </c>
      <c r="JN57" s="167">
        <v>50.612000000000002</v>
      </c>
      <c r="JO57" s="167">
        <v>11.478400000000001</v>
      </c>
      <c r="JP57" s="167">
        <v>13.767899999999999</v>
      </c>
      <c r="JQ57" s="167">
        <v>51.291200000000003</v>
      </c>
      <c r="JR57" s="167">
        <v>51.964399999999998</v>
      </c>
      <c r="JS57" s="167">
        <v>51.761000000000003</v>
      </c>
      <c r="JT57" s="167">
        <v>0</v>
      </c>
      <c r="JU57" s="167">
        <v>78.2</v>
      </c>
      <c r="JV57" s="167">
        <v>32.015500000000003</v>
      </c>
      <c r="JW57" s="167">
        <v>10.01</v>
      </c>
      <c r="JX57" s="167">
        <v>0</v>
      </c>
      <c r="JY57" s="167">
        <v>-31.397400000000001</v>
      </c>
      <c r="JZ57" s="167">
        <v>83.1768</v>
      </c>
      <c r="KA57" s="167">
        <v>69.664500000000004</v>
      </c>
      <c r="KB57" s="167">
        <v>-31.457000000000001</v>
      </c>
      <c r="KC57" s="167">
        <v>-70.563299999999998</v>
      </c>
      <c r="KD57" s="167">
        <v>62.788200000000003</v>
      </c>
      <c r="KE57" s="167">
        <v>39.445300000000003</v>
      </c>
      <c r="KF57" s="167">
        <v>-33</v>
      </c>
      <c r="KG57" s="167">
        <v>86.1</v>
      </c>
      <c r="KH57" s="167">
        <v>0</v>
      </c>
      <c r="KI57" s="167">
        <v>158.44640000000001</v>
      </c>
    </row>
    <row r="58" spans="1:295" x14ac:dyDescent="0.3">
      <c r="A58" s="225" t="s">
        <v>893</v>
      </c>
      <c r="B58" s="225"/>
      <c r="C58" s="167">
        <v>0</v>
      </c>
      <c r="D58" s="167">
        <v>16.274799999999999</v>
      </c>
      <c r="E58" s="167">
        <v>-49.134099999999997</v>
      </c>
      <c r="F58" s="167">
        <v>8.3153000000000006</v>
      </c>
      <c r="G58" s="167">
        <v>19.497699999999998</v>
      </c>
      <c r="H58" s="167">
        <v>0</v>
      </c>
      <c r="I58" s="167">
        <v>38.723100000000002</v>
      </c>
      <c r="J58" s="167">
        <v>-183.25980000000001</v>
      </c>
      <c r="K58" s="167">
        <v>37.578800000000001</v>
      </c>
      <c r="L58" s="167">
        <v>18.959399999999999</v>
      </c>
      <c r="M58" s="167">
        <v>18.5078</v>
      </c>
      <c r="N58" s="167">
        <v>-8.8800000000000008</v>
      </c>
      <c r="O58" s="167">
        <v>-60.761000000000003</v>
      </c>
      <c r="P58" s="167">
        <v>24.2</v>
      </c>
      <c r="Q58" s="167">
        <v>10.763999999999999</v>
      </c>
      <c r="R58" s="167">
        <v>-50.6</v>
      </c>
      <c r="S58" s="167">
        <v>9.5629000000000008</v>
      </c>
      <c r="T58" s="167">
        <v>156.53440000000001</v>
      </c>
      <c r="U58" s="167">
        <v>3.0629</v>
      </c>
      <c r="V58" s="167">
        <v>2.4765000000000001</v>
      </c>
      <c r="W58" s="167">
        <v>4.8639999999999999</v>
      </c>
      <c r="X58" s="167">
        <v>3.8555000000000001</v>
      </c>
      <c r="Y58" s="167">
        <v>0.17519999999999999</v>
      </c>
      <c r="Z58" s="167">
        <v>2.4937999999999998</v>
      </c>
      <c r="AA58" s="167">
        <v>0</v>
      </c>
      <c r="AB58" s="167">
        <v>0</v>
      </c>
      <c r="AC58" s="167">
        <v>-87.29</v>
      </c>
      <c r="AD58" s="167">
        <v>-66.31</v>
      </c>
      <c r="AE58" s="167">
        <v>0</v>
      </c>
      <c r="AF58" s="167">
        <v>-26.64</v>
      </c>
      <c r="AG58" s="167">
        <v>28.6</v>
      </c>
      <c r="AH58" s="167">
        <v>-4.8339999999999996</v>
      </c>
      <c r="AI58" s="167">
        <v>0.113</v>
      </c>
      <c r="AJ58" s="167">
        <v>-53.38</v>
      </c>
      <c r="AK58" s="167">
        <v>-54.19</v>
      </c>
      <c r="AL58" s="167">
        <v>-100</v>
      </c>
      <c r="AM58" s="167">
        <v>18.41</v>
      </c>
      <c r="AN58" s="167">
        <v>18.670000000000002</v>
      </c>
      <c r="AO58" s="167">
        <v>6.8745000000000003</v>
      </c>
      <c r="AP58" s="167">
        <v>7.0094000000000003</v>
      </c>
      <c r="AQ58" s="167">
        <v>49.766800000000003</v>
      </c>
      <c r="AR58" s="167">
        <v>51.363199999999999</v>
      </c>
      <c r="AS58" s="167">
        <v>0</v>
      </c>
      <c r="AT58" s="167">
        <v>-54.789299999999997</v>
      </c>
      <c r="AU58" s="167">
        <v>-53.772799999999997</v>
      </c>
      <c r="AV58" s="167">
        <v>5.3509000000000002</v>
      </c>
      <c r="AW58" s="167">
        <v>5.0530999999999997</v>
      </c>
      <c r="AX58" s="167">
        <v>46.082000000000001</v>
      </c>
      <c r="AY58" s="167">
        <v>47.555500000000002</v>
      </c>
      <c r="AZ58" s="167">
        <v>-4.1875999999999998</v>
      </c>
      <c r="BA58" s="167">
        <v>-21.957599999999999</v>
      </c>
      <c r="BB58" s="167">
        <v>-443.5247</v>
      </c>
      <c r="BC58" s="167">
        <v>10.5586</v>
      </c>
      <c r="BD58" s="167">
        <v>-20</v>
      </c>
      <c r="BE58" s="167">
        <v>-21.6</v>
      </c>
      <c r="BF58" s="167">
        <v>0</v>
      </c>
      <c r="BG58" s="167">
        <v>37.290300000000002</v>
      </c>
      <c r="BH58" s="167">
        <v>-11.8566</v>
      </c>
      <c r="BI58" s="167">
        <v>0</v>
      </c>
      <c r="BJ58" s="167">
        <v>-78.017200000000003</v>
      </c>
      <c r="BK58" s="167">
        <v>1.4826999999999999</v>
      </c>
      <c r="BL58" s="167">
        <v>0</v>
      </c>
      <c r="BM58" s="167">
        <v>3.1602999999999999</v>
      </c>
      <c r="BN58" s="167">
        <v>305.42910000000001</v>
      </c>
      <c r="BO58" s="167">
        <v>11.3529</v>
      </c>
      <c r="BP58" s="167">
        <v>0</v>
      </c>
      <c r="BQ58" s="167">
        <v>-462.11520000000002</v>
      </c>
      <c r="BR58" s="167">
        <v>276.66649999999998</v>
      </c>
      <c r="BS58" s="167">
        <v>0</v>
      </c>
      <c r="BT58" s="167">
        <v>-132.32239999999999</v>
      </c>
      <c r="BU58" s="167">
        <v>32.784300000000002</v>
      </c>
      <c r="BV58" s="167">
        <v>61.863199999999999</v>
      </c>
      <c r="BW58" s="167">
        <v>21.61</v>
      </c>
      <c r="BX58" s="167">
        <v>17.25</v>
      </c>
      <c r="BY58" s="167">
        <v>44.54</v>
      </c>
      <c r="BZ58" s="167">
        <v>64.239999999999995</v>
      </c>
      <c r="CA58" s="167">
        <v>-117.20829999999999</v>
      </c>
      <c r="CB58" s="167">
        <v>-116.1366</v>
      </c>
      <c r="CC58" s="167">
        <v>110.41930000000001</v>
      </c>
      <c r="CD58" s="167">
        <v>111.94499999999999</v>
      </c>
      <c r="CE58" s="167">
        <v>11.348800000000001</v>
      </c>
      <c r="CF58" s="167">
        <v>-110.4474</v>
      </c>
      <c r="CG58" s="167">
        <v>-110.3673</v>
      </c>
      <c r="CH58" s="167">
        <v>-11.099</v>
      </c>
      <c r="CI58" s="167">
        <v>-86.578800000000001</v>
      </c>
      <c r="CJ58" s="167">
        <v>0</v>
      </c>
      <c r="CK58" s="167">
        <v>0</v>
      </c>
      <c r="CL58" s="167">
        <v>-37</v>
      </c>
      <c r="CM58" s="167">
        <v>53.1</v>
      </c>
      <c r="CN58" s="167">
        <v>-17.62</v>
      </c>
      <c r="CO58" s="167">
        <v>0</v>
      </c>
      <c r="CP58" s="167">
        <v>0</v>
      </c>
      <c r="CQ58" s="167">
        <v>0</v>
      </c>
      <c r="CR58" s="167">
        <v>-86.491399999999999</v>
      </c>
      <c r="CS58" s="167">
        <v>-87.751499999999993</v>
      </c>
      <c r="CT58" s="167">
        <v>1</v>
      </c>
      <c r="CU58" s="167">
        <v>-16.658799999999999</v>
      </c>
      <c r="CV58" s="167">
        <v>-2.8925000000000001</v>
      </c>
      <c r="CW58" s="167">
        <v>10.6225</v>
      </c>
      <c r="CX58" s="167">
        <v>18.079999999999998</v>
      </c>
      <c r="CY58" s="167">
        <v>55.5</v>
      </c>
      <c r="CZ58" s="167">
        <v>31.6479</v>
      </c>
      <c r="DA58" s="167">
        <v>29.8874</v>
      </c>
      <c r="DB58" s="167">
        <v>-34.85</v>
      </c>
      <c r="DC58" s="167">
        <v>-3.2654999999999998</v>
      </c>
      <c r="DD58" s="167">
        <v>27.620999999999999</v>
      </c>
      <c r="DE58" s="167">
        <v>27.307200000000002</v>
      </c>
      <c r="DF58" s="167">
        <v>-162.1541</v>
      </c>
      <c r="DG58" s="167">
        <v>0</v>
      </c>
      <c r="DH58" s="167">
        <v>-21.0105</v>
      </c>
      <c r="DI58" s="167">
        <v>-133.1</v>
      </c>
      <c r="DJ58" s="167">
        <v>-131.9</v>
      </c>
      <c r="DK58" s="167">
        <v>28.6386</v>
      </c>
      <c r="DL58" s="167">
        <v>30.477900000000002</v>
      </c>
      <c r="DM58" s="167">
        <v>29.602399999999999</v>
      </c>
      <c r="DN58" s="167">
        <v>43.377699999999997</v>
      </c>
      <c r="DO58" s="167">
        <v>30.38</v>
      </c>
      <c r="DP58" s="167">
        <v>-11.18</v>
      </c>
      <c r="DQ58" s="167">
        <v>49.1265</v>
      </c>
      <c r="DR58" s="167">
        <v>73.074200000000005</v>
      </c>
      <c r="DS58" s="167">
        <v>-33.08</v>
      </c>
      <c r="DT58" s="167">
        <v>-33.11</v>
      </c>
      <c r="DU58" s="167">
        <v>73.83</v>
      </c>
      <c r="DV58" s="167">
        <v>51.42</v>
      </c>
      <c r="DW58" s="167">
        <v>74.854500000000002</v>
      </c>
      <c r="DX58" s="167">
        <v>73.7273</v>
      </c>
      <c r="DY58" s="167">
        <v>-90.443899999999999</v>
      </c>
      <c r="DZ58" s="167">
        <v>-87.709100000000007</v>
      </c>
      <c r="EA58" s="167">
        <v>152.6147</v>
      </c>
      <c r="EB58" s="167">
        <v>112.60169999999999</v>
      </c>
      <c r="EC58" s="167">
        <v>108.0968</v>
      </c>
      <c r="ED58" s="167">
        <v>108.73439999999999</v>
      </c>
      <c r="EE58" s="167">
        <v>-23.5943</v>
      </c>
      <c r="EF58" s="167">
        <v>34.788600000000002</v>
      </c>
      <c r="EG58" s="167">
        <v>-33.270000000000003</v>
      </c>
      <c r="EH58" s="167">
        <v>201.49469999999999</v>
      </c>
      <c r="EI58" s="167">
        <v>-342.1506</v>
      </c>
      <c r="EJ58" s="167">
        <v>0</v>
      </c>
      <c r="EK58" s="167">
        <v>-35.303699999999999</v>
      </c>
      <c r="EL58" s="167">
        <v>-33.690300000000001</v>
      </c>
      <c r="EM58" s="167">
        <v>0</v>
      </c>
      <c r="EN58" s="167">
        <v>-63.112699999999997</v>
      </c>
      <c r="EO58" s="167">
        <v>-55.496400000000001</v>
      </c>
      <c r="EP58" s="167">
        <v>33.840000000000003</v>
      </c>
      <c r="EQ58" s="167">
        <v>-103.7576</v>
      </c>
      <c r="ER58" s="167">
        <v>-105.58410000000001</v>
      </c>
      <c r="ES58" s="167">
        <v>-60.918700000000001</v>
      </c>
      <c r="ET58" s="167">
        <v>0</v>
      </c>
      <c r="EU58" s="167">
        <v>-26.73</v>
      </c>
      <c r="EV58" s="167">
        <v>0.9</v>
      </c>
      <c r="EW58" s="167">
        <v>7.3658999999999999</v>
      </c>
      <c r="EX58" s="167">
        <v>-172.39</v>
      </c>
      <c r="EY58" s="167">
        <v>-29.768899999999999</v>
      </c>
      <c r="EZ58" s="167">
        <v>-29.0749</v>
      </c>
      <c r="FA58" s="167">
        <v>2.5657999999999999</v>
      </c>
      <c r="FB58" s="167">
        <v>-96.293400000000005</v>
      </c>
      <c r="FC58" s="167">
        <v>0</v>
      </c>
      <c r="FD58" s="167">
        <v>0</v>
      </c>
      <c r="FE58" s="167">
        <v>0</v>
      </c>
      <c r="FF58" s="167">
        <v>3.3149000000000002</v>
      </c>
      <c r="FG58" s="167">
        <v>37.046999999999997</v>
      </c>
      <c r="FH58" s="167">
        <v>36.872799999999998</v>
      </c>
      <c r="FI58" s="167">
        <v>35.875399999999999</v>
      </c>
      <c r="FJ58" s="167">
        <v>28.635000000000002</v>
      </c>
      <c r="FK58" s="167">
        <v>29.1374</v>
      </c>
      <c r="FL58" s="167">
        <v>-84.230500000000006</v>
      </c>
      <c r="FM58" s="167">
        <v>23.709099999999999</v>
      </c>
      <c r="FN58" s="167">
        <v>23.738900000000001</v>
      </c>
      <c r="FO58" s="167">
        <v>-55.575800000000001</v>
      </c>
      <c r="FP58" s="167">
        <v>-36.939100000000003</v>
      </c>
      <c r="FQ58" s="167">
        <v>-47.613599999999998</v>
      </c>
      <c r="FR58" s="167">
        <v>-38.159999999999997</v>
      </c>
      <c r="FS58" s="167">
        <v>15.584300000000001</v>
      </c>
      <c r="FT58" s="167">
        <v>0.6925</v>
      </c>
      <c r="FU58" s="167">
        <v>-12.59</v>
      </c>
      <c r="FV58" s="167">
        <v>17.78</v>
      </c>
      <c r="FW58" s="167">
        <v>-47.123199999999997</v>
      </c>
      <c r="FX58" s="167">
        <v>5.7845000000000004</v>
      </c>
      <c r="FY58" s="167">
        <v>-12.077999999999999</v>
      </c>
      <c r="FZ58" s="167">
        <v>4.2779999999999996</v>
      </c>
      <c r="GA58" s="167">
        <v>0</v>
      </c>
      <c r="GB58" s="167">
        <v>13.25</v>
      </c>
      <c r="GC58" s="167">
        <v>-98.714600000000004</v>
      </c>
      <c r="GD58" s="167">
        <v>-69.347099999999998</v>
      </c>
      <c r="GE58" s="167">
        <v>13.94</v>
      </c>
      <c r="GF58" s="167">
        <v>62.643999999999998</v>
      </c>
      <c r="GG58" s="167">
        <v>22.4</v>
      </c>
      <c r="GH58" s="167">
        <v>-26.560700000000001</v>
      </c>
      <c r="GI58" s="167">
        <v>0</v>
      </c>
      <c r="GJ58" s="167">
        <v>-3.2065999999999999</v>
      </c>
      <c r="GK58" s="167">
        <v>1.2878000000000001</v>
      </c>
      <c r="GL58" s="167">
        <v>0</v>
      </c>
      <c r="GM58" s="167">
        <v>0</v>
      </c>
      <c r="GN58" s="167">
        <v>-14.0677</v>
      </c>
      <c r="GO58" s="167">
        <v>-50.369799999999998</v>
      </c>
      <c r="GP58" s="167">
        <v>17.939599999999999</v>
      </c>
      <c r="GQ58" s="167">
        <v>34.116999999999997</v>
      </c>
      <c r="GR58" s="167">
        <v>57.880800000000001</v>
      </c>
      <c r="GS58" s="167">
        <v>58.971400000000003</v>
      </c>
      <c r="GT58" s="167">
        <v>-160.3948</v>
      </c>
      <c r="GU58" s="167">
        <v>-30.7195</v>
      </c>
      <c r="GV58" s="167">
        <v>28.076799999999999</v>
      </c>
      <c r="GW58" s="167">
        <v>-73.946600000000004</v>
      </c>
      <c r="GX58" s="167">
        <v>9.2015999999999991</v>
      </c>
      <c r="GY58" s="167">
        <v>1.8653</v>
      </c>
      <c r="GZ58" s="167">
        <v>1.6454</v>
      </c>
      <c r="HA58" s="167">
        <v>10.963200000000001</v>
      </c>
      <c r="HB58" s="167">
        <v>63.113700000000001</v>
      </c>
      <c r="HC58" s="167">
        <v>64.230699999999999</v>
      </c>
      <c r="HD58" s="167">
        <v>270.7</v>
      </c>
      <c r="HE58" s="167">
        <v>-297.59199999999998</v>
      </c>
      <c r="HF58" s="167">
        <v>-575.52819999999997</v>
      </c>
      <c r="HG58" s="167">
        <v>401.58109999999999</v>
      </c>
      <c r="HH58" s="167">
        <v>401.26799999999997</v>
      </c>
      <c r="HI58" s="167">
        <v>-193.92250000000001</v>
      </c>
      <c r="HJ58" s="167">
        <v>-194.42339999999999</v>
      </c>
      <c r="HK58" s="167">
        <v>-69.090599999999995</v>
      </c>
      <c r="HL58" s="167">
        <v>-62.948999999999998</v>
      </c>
      <c r="HM58" s="167">
        <v>65.753600000000006</v>
      </c>
      <c r="HN58" s="167">
        <v>64.774500000000003</v>
      </c>
      <c r="HO58" s="167">
        <v>-150.21899999999999</v>
      </c>
      <c r="HP58" s="167">
        <v>-152.4562</v>
      </c>
      <c r="HQ58" s="167">
        <v>7.2868000000000004</v>
      </c>
      <c r="HR58" s="167">
        <v>7.1</v>
      </c>
      <c r="HS58" s="167">
        <v>-75.913899999999998</v>
      </c>
      <c r="HT58" s="167">
        <v>-76.433999999999997</v>
      </c>
      <c r="HU58" s="167">
        <v>60.12</v>
      </c>
      <c r="HV58" s="167">
        <v>59.74</v>
      </c>
      <c r="HW58" s="167">
        <v>-19.5</v>
      </c>
      <c r="HX58" s="167">
        <v>-19.5</v>
      </c>
      <c r="HY58" s="167">
        <v>21.720500000000001</v>
      </c>
      <c r="HZ58" s="167">
        <v>-67.599999999999994</v>
      </c>
      <c r="IA58" s="167">
        <v>-330.6422</v>
      </c>
      <c r="IB58" s="167">
        <v>80.643299999999996</v>
      </c>
      <c r="IC58" s="167">
        <v>80.908299999999997</v>
      </c>
      <c r="ID58" s="167">
        <v>4.8</v>
      </c>
      <c r="IE58" s="167">
        <v>-77.599999999999994</v>
      </c>
      <c r="IF58" s="167">
        <v>-63.4</v>
      </c>
      <c r="IG58" s="167">
        <v>-63.6</v>
      </c>
      <c r="IH58" s="167">
        <v>1.3154999999999999</v>
      </c>
      <c r="II58" s="167">
        <v>1.1587000000000001</v>
      </c>
      <c r="IJ58" s="167">
        <v>-566.81679999999994</v>
      </c>
      <c r="IK58" s="167">
        <v>-229.1833</v>
      </c>
      <c r="IL58" s="167">
        <v>100.43510000000001</v>
      </c>
      <c r="IM58" s="167">
        <v>91.334500000000006</v>
      </c>
      <c r="IN58" s="167">
        <v>-69.023399999999995</v>
      </c>
      <c r="IO58" s="167">
        <v>-415.23719999999997</v>
      </c>
      <c r="IP58" s="167">
        <v>76.699799999999996</v>
      </c>
      <c r="IQ58" s="167">
        <v>-146.4186</v>
      </c>
      <c r="IR58" s="167">
        <v>-214.75409999999999</v>
      </c>
      <c r="IS58" s="167">
        <v>-402.30860000000001</v>
      </c>
      <c r="IT58" s="167">
        <v>76.302599999999998</v>
      </c>
      <c r="IU58" s="167">
        <v>76.594800000000006</v>
      </c>
      <c r="IV58" s="167">
        <v>55.325699999999998</v>
      </c>
      <c r="IW58" s="167">
        <v>-515.47379999999998</v>
      </c>
      <c r="IX58" s="167">
        <v>28.610099999999999</v>
      </c>
      <c r="IY58" s="167">
        <v>-292.63780000000003</v>
      </c>
      <c r="IZ58" s="167">
        <v>60.403399999999998</v>
      </c>
      <c r="JA58" s="167">
        <v>-12.4985</v>
      </c>
      <c r="JB58" s="167">
        <v>0</v>
      </c>
      <c r="JC58" s="167">
        <v>-3.68</v>
      </c>
      <c r="JD58" s="167">
        <v>4.6289999999999996</v>
      </c>
      <c r="JE58" s="167">
        <v>4.6269999999999998</v>
      </c>
      <c r="JF58" s="167">
        <v>-13.92</v>
      </c>
      <c r="JG58" s="167">
        <v>-20.88</v>
      </c>
      <c r="JH58" s="167">
        <v>0</v>
      </c>
      <c r="JI58" s="167">
        <v>6.9443999999999999</v>
      </c>
      <c r="JJ58" s="167">
        <v>-40.343299999999999</v>
      </c>
      <c r="JK58" s="167">
        <v>-56.340899999999998</v>
      </c>
      <c r="JL58" s="167">
        <v>2.6</v>
      </c>
      <c r="JM58" s="167">
        <v>9.9130000000000003</v>
      </c>
      <c r="JN58" s="167">
        <v>9.6059999999999999</v>
      </c>
      <c r="JO58" s="167">
        <v>0</v>
      </c>
      <c r="JP58" s="167">
        <v>0</v>
      </c>
      <c r="JQ58" s="167">
        <v>43.353900000000003</v>
      </c>
      <c r="JR58" s="167">
        <v>42.885800000000003</v>
      </c>
      <c r="JS58" s="167">
        <v>43.058100000000003</v>
      </c>
      <c r="JT58" s="167">
        <v>0</v>
      </c>
      <c r="JU58" s="167">
        <v>26.2</v>
      </c>
      <c r="JV58" s="167">
        <v>-1.4995000000000001</v>
      </c>
      <c r="JW58" s="167">
        <v>5.18</v>
      </c>
      <c r="JX58" s="167">
        <v>0</v>
      </c>
      <c r="JY58" s="167">
        <v>-59.427700000000002</v>
      </c>
      <c r="JZ58" s="167">
        <v>72.724900000000005</v>
      </c>
      <c r="KA58" s="167">
        <v>47.643500000000003</v>
      </c>
      <c r="KB58" s="167">
        <v>-59.3018</v>
      </c>
      <c r="KC58" s="167">
        <v>-82.802400000000006</v>
      </c>
      <c r="KD58" s="167">
        <v>33.4985</v>
      </c>
      <c r="KE58" s="167">
        <v>19.991700000000002</v>
      </c>
      <c r="KF58" s="167">
        <v>-84.4</v>
      </c>
      <c r="KG58" s="167">
        <v>33.700000000000003</v>
      </c>
      <c r="KH58" s="167">
        <v>0</v>
      </c>
      <c r="KI58" s="167">
        <v>0</v>
      </c>
    </row>
    <row r="59" spans="1:295" x14ac:dyDescent="0.3">
      <c r="A59" s="225" t="s">
        <v>894</v>
      </c>
      <c r="B59" s="225"/>
      <c r="C59" s="167">
        <v>0</v>
      </c>
      <c r="D59" s="167">
        <v>20.007097674418606</v>
      </c>
      <c r="E59" s="167">
        <v>-40.639692307692307</v>
      </c>
      <c r="F59" s="167">
        <v>10.84208125</v>
      </c>
      <c r="G59" s="167">
        <v>26.942793617021277</v>
      </c>
      <c r="H59" s="167">
        <v>0</v>
      </c>
      <c r="I59" s="167">
        <v>54.210622916666665</v>
      </c>
      <c r="J59" s="167">
        <v>-148.97319375000001</v>
      </c>
      <c r="K59" s="167">
        <v>52.854034042553188</v>
      </c>
      <c r="L59" s="167">
        <v>26.88598</v>
      </c>
      <c r="M59" s="167">
        <v>26.259274468085106</v>
      </c>
      <c r="N59" s="167">
        <v>6.66</v>
      </c>
      <c r="O59" s="167">
        <v>-45.513416666666672</v>
      </c>
      <c r="P59" s="167">
        <v>39.64782608695652</v>
      </c>
      <c r="Q59" s="167">
        <v>16.051909090909092</v>
      </c>
      <c r="R59" s="167">
        <v>-39.293023255813949</v>
      </c>
      <c r="S59" s="167">
        <v>12.518637500000001</v>
      </c>
      <c r="T59" s="167">
        <v>304.39042499999999</v>
      </c>
      <c r="U59" s="167">
        <v>5.9566270833333341</v>
      </c>
      <c r="V59" s="167">
        <v>5.9402999999999997</v>
      </c>
      <c r="W59" s="167">
        <v>9.7198250000000002</v>
      </c>
      <c r="X59" s="167">
        <v>6.734983333333334</v>
      </c>
      <c r="Y59" s="167">
        <v>0.28986041666666668</v>
      </c>
      <c r="Z59" s="167">
        <v>6.6933499999999997</v>
      </c>
      <c r="AA59" s="167">
        <v>0</v>
      </c>
      <c r="AB59" s="167">
        <v>0</v>
      </c>
      <c r="AC59" s="167">
        <v>-55.645000000000003</v>
      </c>
      <c r="AD59" s="167">
        <v>-53.238723404255317</v>
      </c>
      <c r="AE59" s="167">
        <v>0</v>
      </c>
      <c r="AF59" s="167">
        <v>-6.66</v>
      </c>
      <c r="AG59" s="167">
        <v>43.952173913043474</v>
      </c>
      <c r="AH59" s="167">
        <v>1.8966875000000001</v>
      </c>
      <c r="AI59" s="167">
        <v>0.16114583333333335</v>
      </c>
      <c r="AJ59" s="167">
        <v>-38.543958333333336</v>
      </c>
      <c r="AK59" s="167">
        <v>-38.604999999999997</v>
      </c>
      <c r="AL59" s="167">
        <v>-79.905208333333334</v>
      </c>
      <c r="AM59" s="167">
        <v>38.860208333333333</v>
      </c>
      <c r="AN59" s="167">
        <v>38.993749999999999</v>
      </c>
      <c r="AO59" s="167">
        <v>11.151127083333334</v>
      </c>
      <c r="AP59" s="167">
        <v>10.689766666666667</v>
      </c>
      <c r="AQ59" s="167">
        <v>64.457514583333335</v>
      </c>
      <c r="AR59" s="167">
        <v>66.723072916666666</v>
      </c>
      <c r="AS59" s="167">
        <v>29.392622916666667</v>
      </c>
      <c r="AT59" s="167">
        <v>-41.105927083333334</v>
      </c>
      <c r="AU59" s="167">
        <v>-40.84347291666667</v>
      </c>
      <c r="AV59" s="167">
        <v>17.571633333333331</v>
      </c>
      <c r="AW59" s="167">
        <v>17.425420833333334</v>
      </c>
      <c r="AX59" s="167">
        <v>59.996991666666666</v>
      </c>
      <c r="AY59" s="167">
        <v>61.685422916666667</v>
      </c>
      <c r="AZ59" s="167">
        <v>-0.80290625000000004</v>
      </c>
      <c r="BA59" s="167">
        <v>-4.3930812499999998</v>
      </c>
      <c r="BB59" s="167">
        <v>-347.74608333333333</v>
      </c>
      <c r="BC59" s="167">
        <v>24.282520833333333</v>
      </c>
      <c r="BD59" s="167">
        <v>-11.283333333333333</v>
      </c>
      <c r="BE59" s="167">
        <v>-11.958333333333332</v>
      </c>
      <c r="BF59" s="167">
        <v>45.745756249999999</v>
      </c>
      <c r="BG59" s="167">
        <v>45.981218749999996</v>
      </c>
      <c r="BH59" s="167">
        <v>-6.9346916666666667</v>
      </c>
      <c r="BI59" s="167">
        <v>0</v>
      </c>
      <c r="BJ59" s="167">
        <v>-63.470533333333336</v>
      </c>
      <c r="BK59" s="167">
        <v>5.3307874999999996</v>
      </c>
      <c r="BL59" s="167">
        <v>6.078363636363636</v>
      </c>
      <c r="BM59" s="167">
        <v>4.7199937500000004</v>
      </c>
      <c r="BN59" s="167">
        <v>392.13983541666664</v>
      </c>
      <c r="BO59" s="167">
        <v>67.094920833333333</v>
      </c>
      <c r="BP59" s="167">
        <v>40.77370322580645</v>
      </c>
      <c r="BQ59" s="167">
        <v>-321.39958124999998</v>
      </c>
      <c r="BR59" s="167">
        <v>356.51178541666667</v>
      </c>
      <c r="BS59" s="167">
        <v>0</v>
      </c>
      <c r="BT59" s="167">
        <v>-80.546668749999995</v>
      </c>
      <c r="BU59" s="167">
        <v>82.213045833333325</v>
      </c>
      <c r="BV59" s="167">
        <v>82.394576595744681</v>
      </c>
      <c r="BW59" s="167">
        <v>27.458333333333336</v>
      </c>
      <c r="BX59" s="167">
        <v>25.461458333333336</v>
      </c>
      <c r="BY59" s="167">
        <v>59.251282051282047</v>
      </c>
      <c r="BZ59" s="167">
        <v>77.236304347826092</v>
      </c>
      <c r="CA59" s="167">
        <v>-75.011797916666666</v>
      </c>
      <c r="CB59" s="167">
        <v>-74.766202083333326</v>
      </c>
      <c r="CC59" s="167">
        <v>147.07865000000001</v>
      </c>
      <c r="CD59" s="167">
        <v>147.80621249999999</v>
      </c>
      <c r="CE59" s="167">
        <v>21.941247916666665</v>
      </c>
      <c r="CF59" s="167">
        <v>-67.092349999999996</v>
      </c>
      <c r="CG59" s="167">
        <v>-67.103975000000005</v>
      </c>
      <c r="CH59" s="167">
        <v>1.7897937500000001</v>
      </c>
      <c r="CI59" s="167">
        <v>-59.879931249999998</v>
      </c>
      <c r="CJ59" s="167">
        <v>0</v>
      </c>
      <c r="CK59" s="167">
        <v>0</v>
      </c>
      <c r="CL59" s="167">
        <v>18.735416666666666</v>
      </c>
      <c r="CM59" s="167">
        <v>119.99166666666667</v>
      </c>
      <c r="CN59" s="167">
        <v>-14.786250000000001</v>
      </c>
      <c r="CO59" s="167">
        <v>36.183666666666667</v>
      </c>
      <c r="CP59" s="167">
        <v>35.730227083333332</v>
      </c>
      <c r="CQ59" s="167">
        <v>36.190270833333336</v>
      </c>
      <c r="CR59" s="167">
        <v>-64.247062499999998</v>
      </c>
      <c r="CS59" s="167">
        <v>-63.898583333333328</v>
      </c>
      <c r="CT59" s="167">
        <v>16.26042142857143</v>
      </c>
      <c r="CU59" s="167">
        <v>4.4266666666666667</v>
      </c>
      <c r="CV59" s="167">
        <v>18.351837499999998</v>
      </c>
      <c r="CW59" s="167">
        <v>13.847043749999999</v>
      </c>
      <c r="CX59" s="167">
        <v>41.455208333333331</v>
      </c>
      <c r="CY59" s="167">
        <v>80.471041666666665</v>
      </c>
      <c r="CZ59" s="167">
        <v>43.192148936170206</v>
      </c>
      <c r="DA59" s="167">
        <v>40.948506382978721</v>
      </c>
      <c r="DB59" s="167">
        <v>-29.707708333333333</v>
      </c>
      <c r="DC59" s="167">
        <v>-2.9054500000000001</v>
      </c>
      <c r="DD59" s="167">
        <v>60.172272916666671</v>
      </c>
      <c r="DE59" s="167">
        <v>59.524727083333332</v>
      </c>
      <c r="DF59" s="167">
        <v>-114.276225</v>
      </c>
      <c r="DG59" s="167">
        <v>0</v>
      </c>
      <c r="DH59" s="167">
        <v>-18.025279166666667</v>
      </c>
      <c r="DI59" s="167">
        <v>-110.15111111111111</v>
      </c>
      <c r="DJ59" s="167">
        <v>-109.53260869565217</v>
      </c>
      <c r="DK59" s="167">
        <v>31.223833333333332</v>
      </c>
      <c r="DL59" s="167">
        <v>49.735241463414631</v>
      </c>
      <c r="DM59" s="167">
        <v>56.235229166666663</v>
      </c>
      <c r="DN59" s="167">
        <v>68.091226666666657</v>
      </c>
      <c r="DO59" s="167">
        <v>48.611395348837206</v>
      </c>
      <c r="DP59" s="167">
        <v>-7.2606250000000001</v>
      </c>
      <c r="DQ59" s="167">
        <v>58.046906249999999</v>
      </c>
      <c r="DR59" s="167">
        <v>113.28138333333332</v>
      </c>
      <c r="DS59" s="167">
        <v>-24.69255319148936</v>
      </c>
      <c r="DT59" s="167">
        <v>-24.998333333333335</v>
      </c>
      <c r="DU59" s="167">
        <v>105.42645833333333</v>
      </c>
      <c r="DV59" s="167">
        <v>64.738749999999996</v>
      </c>
      <c r="DW59" s="167">
        <v>114.17462083333334</v>
      </c>
      <c r="DX59" s="167">
        <v>112.00568333333332</v>
      </c>
      <c r="DY59" s="167">
        <v>-50.222787500000003</v>
      </c>
      <c r="DZ59" s="167">
        <v>-49.253599999999999</v>
      </c>
      <c r="EA59" s="167">
        <v>191.52896666666666</v>
      </c>
      <c r="EB59" s="167">
        <v>149.19326666666666</v>
      </c>
      <c r="EC59" s="167">
        <v>143.49797708333332</v>
      </c>
      <c r="ED59" s="167">
        <v>145.98351666666667</v>
      </c>
      <c r="EE59" s="167">
        <v>47.905039583333334</v>
      </c>
      <c r="EF59" s="167">
        <v>72.499408333333335</v>
      </c>
      <c r="EG59" s="167">
        <v>-28.183166666666665</v>
      </c>
      <c r="EH59" s="167">
        <v>333.78595208333331</v>
      </c>
      <c r="EI59" s="167">
        <v>0.70467916666666675</v>
      </c>
      <c r="EJ59" s="167">
        <v>0</v>
      </c>
      <c r="EK59" s="167">
        <v>-27.37696875</v>
      </c>
      <c r="EL59" s="167">
        <v>-25.353781250000001</v>
      </c>
      <c r="EM59" s="167">
        <v>0</v>
      </c>
      <c r="EN59" s="167">
        <v>-20.476493749999999</v>
      </c>
      <c r="EO59" s="167">
        <v>-18.747456249999999</v>
      </c>
      <c r="EP59" s="167">
        <v>109.04675</v>
      </c>
      <c r="EQ59" s="167">
        <v>-67.949141666666677</v>
      </c>
      <c r="ER59" s="167">
        <v>-68.924356250000002</v>
      </c>
      <c r="ES59" s="167">
        <v>8.3898041666666661</v>
      </c>
      <c r="ET59" s="167">
        <v>4.0238461538461543</v>
      </c>
      <c r="EU59" s="167">
        <v>-15.344374999999999</v>
      </c>
      <c r="EV59" s="167">
        <v>67.207317073170728</v>
      </c>
      <c r="EW59" s="167">
        <v>11.2356125</v>
      </c>
      <c r="EX59" s="167">
        <v>-86.078066666666672</v>
      </c>
      <c r="EY59" s="167">
        <v>-21.306875000000002</v>
      </c>
      <c r="EZ59" s="167">
        <v>-20.672012500000001</v>
      </c>
      <c r="FA59" s="167">
        <v>4.7683166666666672</v>
      </c>
      <c r="FB59" s="167">
        <v>-69.576114583333336</v>
      </c>
      <c r="FC59" s="167">
        <v>35.777783333333332</v>
      </c>
      <c r="FD59" s="167">
        <v>0</v>
      </c>
      <c r="FE59" s="167">
        <v>0</v>
      </c>
      <c r="FF59" s="167">
        <v>9.8119729166666669</v>
      </c>
      <c r="FG59" s="167">
        <v>39.318468750000001</v>
      </c>
      <c r="FH59" s="167">
        <v>39.63521875</v>
      </c>
      <c r="FI59" s="167">
        <v>38.014791666666667</v>
      </c>
      <c r="FJ59" s="167">
        <v>74.947162500000005</v>
      </c>
      <c r="FK59" s="167">
        <v>74.814585416666674</v>
      </c>
      <c r="FL59" s="167">
        <v>-21.996087500000002</v>
      </c>
      <c r="FM59" s="167">
        <v>52.195450000000001</v>
      </c>
      <c r="FN59" s="167">
        <v>51.971179166666666</v>
      </c>
      <c r="FO59" s="167">
        <v>-14.484870833333332</v>
      </c>
      <c r="FP59" s="167">
        <v>7.9566999999999997</v>
      </c>
      <c r="FQ59" s="167">
        <v>-28.289464583333331</v>
      </c>
      <c r="FR59" s="167">
        <v>-22.635208333333335</v>
      </c>
      <c r="FS59" s="167">
        <v>18.850754166666665</v>
      </c>
      <c r="FT59" s="167">
        <v>1.0367541666666669</v>
      </c>
      <c r="FU59" s="167">
        <v>-12.085625</v>
      </c>
      <c r="FV59" s="167">
        <v>21.937708333333333</v>
      </c>
      <c r="FW59" s="167">
        <v>-27.67556875</v>
      </c>
      <c r="FX59" s="167">
        <v>9.0229499999999998</v>
      </c>
      <c r="FY59" s="167">
        <v>-10.373145833333334</v>
      </c>
      <c r="FZ59" s="167">
        <v>6.7135833333333341</v>
      </c>
      <c r="GA59" s="167">
        <v>0</v>
      </c>
      <c r="GB59" s="167">
        <v>23.605416666666663</v>
      </c>
      <c r="GC59" s="167">
        <v>-7.4697062499999998</v>
      </c>
      <c r="GD59" s="167">
        <v>14.7549625</v>
      </c>
      <c r="GE59" s="167">
        <v>16.764736842105265</v>
      </c>
      <c r="GF59" s="167">
        <v>73.316352083333328</v>
      </c>
      <c r="GG59" s="167">
        <v>25.658333333333335</v>
      </c>
      <c r="GH59" s="167">
        <v>-20.574614583333336</v>
      </c>
      <c r="GI59" s="167">
        <v>0</v>
      </c>
      <c r="GJ59" s="167">
        <v>0.199446875</v>
      </c>
      <c r="GK59" s="167">
        <v>1.939025</v>
      </c>
      <c r="GL59" s="167">
        <v>0</v>
      </c>
      <c r="GM59" s="167">
        <v>0</v>
      </c>
      <c r="GN59" s="167">
        <v>-12.382702272727274</v>
      </c>
      <c r="GO59" s="167">
        <v>-34.485787500000001</v>
      </c>
      <c r="GP59" s="167">
        <v>20.104127083333335</v>
      </c>
      <c r="GQ59" s="167">
        <v>54.111354166666665</v>
      </c>
      <c r="GR59" s="167">
        <v>62.841747916666669</v>
      </c>
      <c r="GS59" s="167">
        <v>64.163858333333337</v>
      </c>
      <c r="GT59" s="167">
        <v>-139.04050624999999</v>
      </c>
      <c r="GU59" s="167">
        <v>-24.054127272727275</v>
      </c>
      <c r="GV59" s="167">
        <v>33.994972916666669</v>
      </c>
      <c r="GW59" s="167">
        <v>-52.995397916666668</v>
      </c>
      <c r="GX59" s="167">
        <v>11.128718181818183</v>
      </c>
      <c r="GY59" s="167">
        <v>10.196516666666666</v>
      </c>
      <c r="GZ59" s="167">
        <v>9.8673666666666673</v>
      </c>
      <c r="HA59" s="167">
        <v>12.6051</v>
      </c>
      <c r="HB59" s="167">
        <v>126.42025416666665</v>
      </c>
      <c r="HC59" s="167">
        <v>126.77839791666666</v>
      </c>
      <c r="HD59" s="167">
        <v>281.5595238095238</v>
      </c>
      <c r="HE59" s="167">
        <v>-280.68343111111108</v>
      </c>
      <c r="HF59" s="167">
        <v>-489.32750625</v>
      </c>
      <c r="HG59" s="167">
        <v>491.44425000000001</v>
      </c>
      <c r="HH59" s="167">
        <v>489.14343541666659</v>
      </c>
      <c r="HI59" s="167">
        <v>-121.16945208333331</v>
      </c>
      <c r="HJ59" s="167">
        <v>-121.67155208333334</v>
      </c>
      <c r="HK59" s="167">
        <v>-58.784860416666668</v>
      </c>
      <c r="HL59" s="167">
        <v>-50.711577083333331</v>
      </c>
      <c r="HM59" s="167">
        <v>74.102743750000002</v>
      </c>
      <c r="HN59" s="167">
        <v>73.193056249999998</v>
      </c>
      <c r="HO59" s="167">
        <v>-87.814681250000007</v>
      </c>
      <c r="HP59" s="167">
        <v>-91.530473333333333</v>
      </c>
      <c r="HQ59" s="167">
        <v>38.443804166666666</v>
      </c>
      <c r="HR59" s="167">
        <v>37.937972916666666</v>
      </c>
      <c r="HS59" s="167">
        <v>-40.459264583333329</v>
      </c>
      <c r="HT59" s="167">
        <v>-40.372420833333337</v>
      </c>
      <c r="HU59" s="167">
        <v>89.544166666666655</v>
      </c>
      <c r="HV59" s="167">
        <v>89.159791666666663</v>
      </c>
      <c r="HW59" s="167">
        <v>6.6624999999999996</v>
      </c>
      <c r="HX59" s="167">
        <v>6.6437499999999998</v>
      </c>
      <c r="HY59" s="167">
        <v>22.634773684210526</v>
      </c>
      <c r="HZ59" s="167">
        <v>-2.5293617021276598</v>
      </c>
      <c r="IA59" s="167">
        <v>-296.21824375</v>
      </c>
      <c r="IB59" s="167">
        <v>99.600549999999998</v>
      </c>
      <c r="IC59" s="167">
        <v>99.627741666666665</v>
      </c>
      <c r="ID59" s="167">
        <v>12.841666666666667</v>
      </c>
      <c r="IE59" s="167">
        <v>-56.6875</v>
      </c>
      <c r="IF59" s="167">
        <v>-36.733333333333334</v>
      </c>
      <c r="IG59" s="167">
        <v>-36.591666666666669</v>
      </c>
      <c r="IH59" s="167">
        <v>1.4806999999999999</v>
      </c>
      <c r="II59" s="167">
        <v>1.3054387096774194</v>
      </c>
      <c r="IJ59" s="167">
        <v>-479.63405</v>
      </c>
      <c r="IK59" s="167">
        <v>32.562518750000002</v>
      </c>
      <c r="IL59" s="167">
        <v>326.97280833333332</v>
      </c>
      <c r="IM59" s="167">
        <v>267.73005000000001</v>
      </c>
      <c r="IN59" s="167">
        <v>-26.348389583333333</v>
      </c>
      <c r="IO59" s="167">
        <v>-257.20988125000002</v>
      </c>
      <c r="IP59" s="167">
        <v>254.75646875000001</v>
      </c>
      <c r="IQ59" s="167">
        <v>-107.87713541666666</v>
      </c>
      <c r="IR59" s="167">
        <v>-136.02350208333334</v>
      </c>
      <c r="IS59" s="167">
        <v>-251.52785625000001</v>
      </c>
      <c r="IT59" s="167">
        <v>110.24693333333333</v>
      </c>
      <c r="IU59" s="167">
        <v>110.29002291666667</v>
      </c>
      <c r="IV59" s="167">
        <v>108.23148958333333</v>
      </c>
      <c r="IW59" s="167">
        <v>-315.26441041666669</v>
      </c>
      <c r="IX59" s="167">
        <v>139.08934375000001</v>
      </c>
      <c r="IY59" s="167">
        <v>-175.40199791666666</v>
      </c>
      <c r="IZ59" s="167">
        <v>176.17844375000001</v>
      </c>
      <c r="JA59" s="167">
        <v>-9.3267916666666668</v>
      </c>
      <c r="JB59" s="167">
        <v>0</v>
      </c>
      <c r="JC59" s="167">
        <v>5.7283333333333335</v>
      </c>
      <c r="JD59" s="167">
        <v>6.1704791666666665</v>
      </c>
      <c r="JE59" s="167">
        <v>6.1632083333333343</v>
      </c>
      <c r="JF59" s="167">
        <v>-5.83</v>
      </c>
      <c r="JG59" s="167">
        <v>-13.37</v>
      </c>
      <c r="JH59" s="167">
        <v>0</v>
      </c>
      <c r="JI59" s="167">
        <v>14.189937499999999</v>
      </c>
      <c r="JJ59" s="167">
        <v>-27.136135416666665</v>
      </c>
      <c r="JK59" s="167">
        <v>-38.203312500000003</v>
      </c>
      <c r="JL59" s="167">
        <v>23.362500000000001</v>
      </c>
      <c r="JM59" s="167">
        <v>21.5903125</v>
      </c>
      <c r="JN59" s="167">
        <v>21.514520833333332</v>
      </c>
      <c r="JO59" s="167">
        <v>10.317747826086958</v>
      </c>
      <c r="JP59" s="167">
        <v>12.720842424242425</v>
      </c>
      <c r="JQ59" s="167">
        <v>48.010925</v>
      </c>
      <c r="JR59" s="167">
        <v>47.759725000000003</v>
      </c>
      <c r="JS59" s="167">
        <v>47.846431250000002</v>
      </c>
      <c r="JT59" s="167">
        <v>0</v>
      </c>
      <c r="JU59" s="167">
        <v>57.885416666666664</v>
      </c>
      <c r="JV59" s="167">
        <v>26.349520833333333</v>
      </c>
      <c r="JW59" s="167">
        <v>7.1410416666666672</v>
      </c>
      <c r="JX59" s="167">
        <v>0</v>
      </c>
      <c r="JY59" s="167">
        <v>-48.626589583333335</v>
      </c>
      <c r="JZ59" s="167">
        <v>77.960541666666657</v>
      </c>
      <c r="KA59" s="167">
        <v>60.190777083333337</v>
      </c>
      <c r="KB59" s="167">
        <v>-48.3087625</v>
      </c>
      <c r="KC59" s="167">
        <v>-76.860095833333332</v>
      </c>
      <c r="KD59" s="167">
        <v>49.880924999999998</v>
      </c>
      <c r="KE59" s="167">
        <v>26.230870833333331</v>
      </c>
      <c r="KF59" s="167">
        <v>-64.318749999999994</v>
      </c>
      <c r="KG59" s="167">
        <v>64.791666666666671</v>
      </c>
      <c r="KH59" s="167">
        <v>0</v>
      </c>
      <c r="KI59" s="167">
        <v>102.63394117647059</v>
      </c>
    </row>
    <row r="60" spans="1:295" x14ac:dyDescent="0.3">
      <c r="A60" s="225" t="s">
        <v>2400</v>
      </c>
      <c r="B60" s="225"/>
      <c r="C60" s="158" t="s">
        <v>185</v>
      </c>
      <c r="D60" s="158" t="s">
        <v>185</v>
      </c>
      <c r="E60" s="158" t="s">
        <v>185</v>
      </c>
      <c r="F60" s="158" t="s">
        <v>185</v>
      </c>
      <c r="G60" s="158" t="s">
        <v>185</v>
      </c>
      <c r="H60" s="158" t="s">
        <v>2401</v>
      </c>
      <c r="I60" s="158" t="s">
        <v>185</v>
      </c>
      <c r="J60" s="158" t="s">
        <v>185</v>
      </c>
      <c r="K60" s="158" t="s">
        <v>2401</v>
      </c>
      <c r="L60" s="158" t="s">
        <v>185</v>
      </c>
      <c r="M60" s="158" t="s">
        <v>185</v>
      </c>
      <c r="N60" s="158" t="s">
        <v>185</v>
      </c>
      <c r="O60" s="158" t="s">
        <v>185</v>
      </c>
      <c r="P60" s="158" t="s">
        <v>185</v>
      </c>
      <c r="Q60" s="158" t="s">
        <v>185</v>
      </c>
      <c r="R60" s="158" t="s">
        <v>185</v>
      </c>
      <c r="S60" s="158" t="s">
        <v>185</v>
      </c>
      <c r="T60" s="158" t="s">
        <v>185</v>
      </c>
      <c r="U60" s="158" t="s">
        <v>185</v>
      </c>
      <c r="V60" s="158" t="s">
        <v>185</v>
      </c>
      <c r="W60" s="158" t="s">
        <v>185</v>
      </c>
      <c r="X60" s="158" t="s">
        <v>2401</v>
      </c>
      <c r="Y60" s="158" t="s">
        <v>2401</v>
      </c>
      <c r="Z60" s="158" t="s">
        <v>2401</v>
      </c>
      <c r="AA60" s="158" t="s">
        <v>185</v>
      </c>
      <c r="AB60" s="158" t="s">
        <v>2401</v>
      </c>
      <c r="AC60" s="158" t="s">
        <v>185</v>
      </c>
      <c r="AD60" s="158" t="s">
        <v>185</v>
      </c>
      <c r="AE60" s="158" t="s">
        <v>2401</v>
      </c>
      <c r="AF60" s="158" t="s">
        <v>185</v>
      </c>
      <c r="AG60" s="158" t="s">
        <v>185</v>
      </c>
      <c r="AH60" s="158" t="s">
        <v>185</v>
      </c>
      <c r="AI60" s="158" t="s">
        <v>185</v>
      </c>
      <c r="AJ60" s="158" t="s">
        <v>185</v>
      </c>
      <c r="AK60" s="158" t="s">
        <v>185</v>
      </c>
      <c r="AL60" s="158" t="s">
        <v>2401</v>
      </c>
      <c r="AM60" s="158" t="s">
        <v>185</v>
      </c>
      <c r="AN60" s="158" t="s">
        <v>185</v>
      </c>
      <c r="AO60" s="158" t="s">
        <v>185</v>
      </c>
      <c r="AP60" s="158" t="s">
        <v>2401</v>
      </c>
      <c r="AQ60" s="158" t="s">
        <v>185</v>
      </c>
      <c r="AR60" s="158" t="s">
        <v>185</v>
      </c>
      <c r="AS60" s="158" t="s">
        <v>185</v>
      </c>
      <c r="AT60" s="158" t="s">
        <v>185</v>
      </c>
      <c r="AU60" s="158" t="s">
        <v>185</v>
      </c>
      <c r="AV60" s="158" t="s">
        <v>2401</v>
      </c>
      <c r="AW60" s="158" t="s">
        <v>2401</v>
      </c>
      <c r="AX60" s="158" t="s">
        <v>185</v>
      </c>
      <c r="AY60" s="158" t="s">
        <v>185</v>
      </c>
      <c r="AZ60" s="158" t="s">
        <v>185</v>
      </c>
      <c r="BA60" s="158" t="s">
        <v>185</v>
      </c>
      <c r="BB60" s="158" t="s">
        <v>185</v>
      </c>
      <c r="BC60" s="158" t="s">
        <v>2401</v>
      </c>
      <c r="BD60" s="158" t="s">
        <v>2401</v>
      </c>
      <c r="BE60" s="158" t="s">
        <v>2401</v>
      </c>
      <c r="BF60" s="158" t="s">
        <v>185</v>
      </c>
      <c r="BG60" s="158" t="s">
        <v>185</v>
      </c>
      <c r="BH60" s="158" t="s">
        <v>2401</v>
      </c>
      <c r="BI60" s="158" t="s">
        <v>2401</v>
      </c>
      <c r="BJ60" s="158" t="s">
        <v>2401</v>
      </c>
      <c r="BK60" s="158" t="s">
        <v>2401</v>
      </c>
      <c r="BL60" s="158" t="s">
        <v>2401</v>
      </c>
      <c r="BM60" s="158" t="s">
        <v>2401</v>
      </c>
      <c r="BN60" s="158" t="s">
        <v>185</v>
      </c>
      <c r="BO60" s="158" t="s">
        <v>185</v>
      </c>
      <c r="BP60" s="158" t="s">
        <v>185</v>
      </c>
      <c r="BQ60" s="158" t="s">
        <v>2401</v>
      </c>
      <c r="BR60" s="158" t="s">
        <v>2401</v>
      </c>
      <c r="BS60" s="158" t="s">
        <v>2401</v>
      </c>
      <c r="BT60" s="158" t="s">
        <v>2401</v>
      </c>
      <c r="BU60" s="158" t="s">
        <v>2401</v>
      </c>
      <c r="BV60" s="158" t="s">
        <v>2401</v>
      </c>
      <c r="BW60" s="158" t="s">
        <v>2401</v>
      </c>
      <c r="BX60" s="158" t="s">
        <v>2402</v>
      </c>
      <c r="BY60" s="158" t="s">
        <v>2401</v>
      </c>
      <c r="BZ60" s="158" t="s">
        <v>2401</v>
      </c>
      <c r="CA60" s="158" t="s">
        <v>2401</v>
      </c>
      <c r="CB60" s="158" t="s">
        <v>2401</v>
      </c>
      <c r="CC60" s="158" t="s">
        <v>2401</v>
      </c>
      <c r="CD60" s="158" t="s">
        <v>2401</v>
      </c>
      <c r="CE60" s="158" t="s">
        <v>2401</v>
      </c>
      <c r="CF60" s="158" t="s">
        <v>2401</v>
      </c>
      <c r="CG60" s="158" t="s">
        <v>2401</v>
      </c>
      <c r="CH60" s="158" t="s">
        <v>2401</v>
      </c>
      <c r="CI60" s="158" t="s">
        <v>2401</v>
      </c>
      <c r="CJ60" s="158" t="s">
        <v>2401</v>
      </c>
      <c r="CK60" s="158" t="s">
        <v>2401</v>
      </c>
      <c r="CL60" s="158" t="s">
        <v>2401</v>
      </c>
      <c r="CM60" s="158" t="s">
        <v>2401</v>
      </c>
      <c r="CN60" s="158" t="s">
        <v>2401</v>
      </c>
      <c r="CO60" s="158" t="s">
        <v>2401</v>
      </c>
      <c r="CP60" s="158" t="s">
        <v>2401</v>
      </c>
      <c r="CQ60" s="158" t="s">
        <v>2401</v>
      </c>
      <c r="CR60" s="158" t="s">
        <v>2401</v>
      </c>
      <c r="CS60" s="158" t="s">
        <v>2401</v>
      </c>
      <c r="CT60" s="158" t="s">
        <v>2401</v>
      </c>
      <c r="CU60" s="158" t="s">
        <v>2401</v>
      </c>
      <c r="CV60" s="158" t="s">
        <v>2401</v>
      </c>
      <c r="CW60" s="158" t="s">
        <v>2401</v>
      </c>
      <c r="CX60" s="158" t="s">
        <v>2401</v>
      </c>
      <c r="CY60" s="158" t="s">
        <v>2401</v>
      </c>
      <c r="CZ60" s="158" t="s">
        <v>2401</v>
      </c>
      <c r="DA60" s="158" t="s">
        <v>2401</v>
      </c>
      <c r="DB60" s="158" t="s">
        <v>2401</v>
      </c>
      <c r="DC60" s="158" t="s">
        <v>2401</v>
      </c>
      <c r="DD60" s="158" t="s">
        <v>2401</v>
      </c>
      <c r="DE60" s="158" t="s">
        <v>2401</v>
      </c>
      <c r="DF60" s="158" t="s">
        <v>2401</v>
      </c>
      <c r="DG60" s="158" t="s">
        <v>2401</v>
      </c>
      <c r="DH60" s="158" t="s">
        <v>2401</v>
      </c>
      <c r="DI60" s="158" t="s">
        <v>2401</v>
      </c>
      <c r="DJ60" s="158" t="s">
        <v>2401</v>
      </c>
      <c r="DK60" s="158" t="s">
        <v>2401</v>
      </c>
      <c r="DL60" s="158" t="s">
        <v>2401</v>
      </c>
      <c r="DM60" s="158" t="s">
        <v>2401</v>
      </c>
      <c r="DN60" s="158" t="s">
        <v>2401</v>
      </c>
      <c r="DO60" s="158" t="s">
        <v>2401</v>
      </c>
      <c r="DP60" s="158" t="s">
        <v>2401</v>
      </c>
      <c r="DQ60" s="158" t="s">
        <v>2401</v>
      </c>
      <c r="DR60" s="158" t="s">
        <v>2401</v>
      </c>
      <c r="DS60" s="158" t="s">
        <v>2401</v>
      </c>
      <c r="DT60" s="158" t="s">
        <v>2401</v>
      </c>
      <c r="DU60" s="158" t="s">
        <v>2401</v>
      </c>
      <c r="DV60" s="158" t="s">
        <v>2401</v>
      </c>
      <c r="DW60" s="158" t="s">
        <v>2401</v>
      </c>
      <c r="DX60" s="158" t="s">
        <v>2401</v>
      </c>
      <c r="DY60" s="158" t="s">
        <v>2401</v>
      </c>
      <c r="DZ60" s="158" t="s">
        <v>2401</v>
      </c>
      <c r="EA60" s="158" t="s">
        <v>2401</v>
      </c>
      <c r="EB60" s="158" t="s">
        <v>2401</v>
      </c>
      <c r="EC60" s="158" t="s">
        <v>2401</v>
      </c>
      <c r="ED60" s="158" t="s">
        <v>2401</v>
      </c>
      <c r="EE60" s="158" t="s">
        <v>2401</v>
      </c>
      <c r="EF60" s="158" t="s">
        <v>2401</v>
      </c>
      <c r="EG60" s="158" t="s">
        <v>2401</v>
      </c>
      <c r="EH60" s="158" t="s">
        <v>2401</v>
      </c>
      <c r="EI60" s="158" t="s">
        <v>2401</v>
      </c>
      <c r="EJ60" s="158" t="s">
        <v>2401</v>
      </c>
      <c r="EK60" s="158" t="s">
        <v>2401</v>
      </c>
      <c r="EL60" s="158" t="s">
        <v>2401</v>
      </c>
      <c r="EM60" s="158" t="s">
        <v>2401</v>
      </c>
      <c r="EN60" s="158" t="s">
        <v>2401</v>
      </c>
      <c r="EO60" s="158" t="s">
        <v>2401</v>
      </c>
      <c r="EP60" s="158" t="s">
        <v>2401</v>
      </c>
      <c r="EQ60" s="158" t="s">
        <v>2401</v>
      </c>
      <c r="ER60" s="158" t="s">
        <v>2401</v>
      </c>
      <c r="ES60" s="158" t="s">
        <v>2401</v>
      </c>
      <c r="ET60" s="158" t="s">
        <v>2401</v>
      </c>
      <c r="EU60" s="158" t="s">
        <v>2401</v>
      </c>
      <c r="EV60" s="158" t="s">
        <v>2401</v>
      </c>
      <c r="EW60" s="158" t="s">
        <v>2401</v>
      </c>
      <c r="EX60" s="158" t="s">
        <v>2401</v>
      </c>
      <c r="EY60" s="158" t="s">
        <v>2401</v>
      </c>
      <c r="EZ60" s="158" t="s">
        <v>2401</v>
      </c>
      <c r="FA60" s="158" t="s">
        <v>2401</v>
      </c>
      <c r="FB60" s="158" t="s">
        <v>2401</v>
      </c>
      <c r="FC60" s="158" t="s">
        <v>2401</v>
      </c>
      <c r="FD60" s="158" t="s">
        <v>2401</v>
      </c>
      <c r="FE60" s="158" t="s">
        <v>2401</v>
      </c>
      <c r="FF60" s="158" t="s">
        <v>2401</v>
      </c>
      <c r="FG60" s="158" t="s">
        <v>2401</v>
      </c>
      <c r="FH60" s="158" t="s">
        <v>2401</v>
      </c>
      <c r="FI60" s="158" t="s">
        <v>2401</v>
      </c>
      <c r="FJ60" s="158" t="s">
        <v>2401</v>
      </c>
      <c r="FK60" s="158" t="s">
        <v>2401</v>
      </c>
      <c r="FL60" s="158" t="s">
        <v>2401</v>
      </c>
      <c r="FM60" s="158" t="s">
        <v>2401</v>
      </c>
      <c r="FN60" s="158" t="s">
        <v>2401</v>
      </c>
      <c r="FO60" s="158" t="s">
        <v>2401</v>
      </c>
      <c r="FP60" s="158" t="s">
        <v>2401</v>
      </c>
      <c r="FQ60" s="158" t="s">
        <v>2401</v>
      </c>
      <c r="FR60" s="158" t="s">
        <v>2401</v>
      </c>
      <c r="FS60" s="158" t="s">
        <v>2401</v>
      </c>
      <c r="FT60" s="158" t="s">
        <v>2401</v>
      </c>
      <c r="FU60" s="158" t="s">
        <v>2401</v>
      </c>
      <c r="FV60" s="158" t="s">
        <v>2401</v>
      </c>
      <c r="FW60" s="158" t="s">
        <v>2401</v>
      </c>
      <c r="FX60" s="158" t="s">
        <v>2401</v>
      </c>
      <c r="FY60" s="158" t="s">
        <v>2401</v>
      </c>
      <c r="FZ60" s="158" t="s">
        <v>2401</v>
      </c>
      <c r="GA60" s="158" t="s">
        <v>2401</v>
      </c>
      <c r="GB60" s="158" t="s">
        <v>2401</v>
      </c>
      <c r="GC60" s="158" t="s">
        <v>2401</v>
      </c>
      <c r="GD60" s="158" t="s">
        <v>2401</v>
      </c>
      <c r="GE60" s="158" t="s">
        <v>2401</v>
      </c>
      <c r="GF60" s="158" t="s">
        <v>2401</v>
      </c>
      <c r="GG60" s="158" t="s">
        <v>2401</v>
      </c>
      <c r="GH60" s="158" t="s">
        <v>2401</v>
      </c>
      <c r="GI60" s="158" t="s">
        <v>2401</v>
      </c>
      <c r="GJ60" s="158" t="s">
        <v>2401</v>
      </c>
      <c r="GK60" s="158" t="s">
        <v>2401</v>
      </c>
      <c r="GL60" s="158" t="s">
        <v>2401</v>
      </c>
      <c r="GM60" s="158" t="s">
        <v>2401</v>
      </c>
      <c r="GN60" s="158" t="s">
        <v>2401</v>
      </c>
      <c r="GO60" s="158" t="s">
        <v>2401</v>
      </c>
      <c r="GP60" s="158" t="s">
        <v>2401</v>
      </c>
      <c r="GQ60" s="158" t="s">
        <v>2401</v>
      </c>
      <c r="GR60" s="158" t="s">
        <v>2401</v>
      </c>
      <c r="GS60" s="158" t="s">
        <v>2401</v>
      </c>
      <c r="GT60" s="158" t="s">
        <v>2401</v>
      </c>
      <c r="GU60" s="158" t="s">
        <v>2401</v>
      </c>
      <c r="GV60" s="158" t="s">
        <v>2401</v>
      </c>
      <c r="GW60" s="158" t="s">
        <v>2401</v>
      </c>
      <c r="GX60" s="158" t="s">
        <v>2401</v>
      </c>
      <c r="GY60" s="158" t="s">
        <v>2401</v>
      </c>
      <c r="GZ60" s="158" t="s">
        <v>2401</v>
      </c>
      <c r="HA60" s="158" t="s">
        <v>2401</v>
      </c>
      <c r="HB60" s="158" t="s">
        <v>2401</v>
      </c>
      <c r="HC60" s="158" t="s">
        <v>2401</v>
      </c>
      <c r="HD60" s="158" t="s">
        <v>2401</v>
      </c>
      <c r="HE60" s="158" t="s">
        <v>2402</v>
      </c>
      <c r="HF60" s="158" t="s">
        <v>2402</v>
      </c>
      <c r="HG60" s="158" t="s">
        <v>2402</v>
      </c>
      <c r="HH60" s="158" t="s">
        <v>2402</v>
      </c>
      <c r="HI60" s="158" t="s">
        <v>2402</v>
      </c>
      <c r="HJ60" s="158" t="s">
        <v>2402</v>
      </c>
      <c r="HK60" s="158" t="s">
        <v>2402</v>
      </c>
      <c r="HL60" s="158" t="s">
        <v>2402</v>
      </c>
      <c r="HM60" s="158" t="s">
        <v>2402</v>
      </c>
      <c r="HN60" s="158" t="s">
        <v>2402</v>
      </c>
      <c r="HO60" s="158" t="s">
        <v>2402</v>
      </c>
      <c r="HP60" s="158" t="s">
        <v>2402</v>
      </c>
      <c r="HQ60" s="158" t="s">
        <v>2402</v>
      </c>
      <c r="HR60" s="158" t="s">
        <v>2402</v>
      </c>
      <c r="HS60" s="158" t="s">
        <v>2402</v>
      </c>
      <c r="HT60" s="158" t="s">
        <v>2402</v>
      </c>
      <c r="HU60" s="158" t="s">
        <v>2402</v>
      </c>
      <c r="HV60" s="158" t="s">
        <v>2402</v>
      </c>
      <c r="HW60" s="158" t="s">
        <v>2402</v>
      </c>
      <c r="HX60" s="158" t="s">
        <v>2402</v>
      </c>
      <c r="HY60" s="158" t="s">
        <v>2402</v>
      </c>
      <c r="HZ60" s="158" t="s">
        <v>2402</v>
      </c>
      <c r="IA60" s="158" t="s">
        <v>2402</v>
      </c>
      <c r="IB60" s="158" t="s">
        <v>2402</v>
      </c>
      <c r="IC60" s="158" t="s">
        <v>2402</v>
      </c>
      <c r="ID60" s="158" t="s">
        <v>2402</v>
      </c>
      <c r="IE60" s="158" t="s">
        <v>2402</v>
      </c>
      <c r="IF60" s="158" t="s">
        <v>2402</v>
      </c>
      <c r="IG60" s="158" t="s">
        <v>2402</v>
      </c>
      <c r="IH60" s="158" t="s">
        <v>2402</v>
      </c>
      <c r="II60" s="158" t="s">
        <v>2402</v>
      </c>
      <c r="IJ60" s="158" t="s">
        <v>2402</v>
      </c>
      <c r="IK60" s="158" t="s">
        <v>2402</v>
      </c>
      <c r="IL60" s="158" t="s">
        <v>2402</v>
      </c>
      <c r="IM60" s="158" t="s">
        <v>2402</v>
      </c>
      <c r="IN60" s="158" t="s">
        <v>2402</v>
      </c>
      <c r="IO60" s="158" t="s">
        <v>2402</v>
      </c>
      <c r="IP60" s="158" t="s">
        <v>2402</v>
      </c>
      <c r="IQ60" s="158" t="s">
        <v>2402</v>
      </c>
      <c r="IR60" s="158" t="s">
        <v>185</v>
      </c>
      <c r="IS60" s="158" t="s">
        <v>2401</v>
      </c>
      <c r="IT60" s="158" t="s">
        <v>2402</v>
      </c>
      <c r="IU60" s="158" t="s">
        <v>2402</v>
      </c>
      <c r="IV60" s="158" t="s">
        <v>2402</v>
      </c>
      <c r="IW60" s="158" t="s">
        <v>185</v>
      </c>
      <c r="IX60" s="158" t="s">
        <v>185</v>
      </c>
      <c r="IY60" s="158" t="s">
        <v>185</v>
      </c>
      <c r="IZ60" s="158" t="s">
        <v>185</v>
      </c>
      <c r="JA60" s="158" t="s">
        <v>2401</v>
      </c>
      <c r="JB60" s="158" t="s">
        <v>2402</v>
      </c>
      <c r="JC60" s="158" t="s">
        <v>2401</v>
      </c>
      <c r="JD60" s="158" t="s">
        <v>2402</v>
      </c>
      <c r="JE60" s="158" t="s">
        <v>2402</v>
      </c>
      <c r="JF60" s="158" t="s">
        <v>2402</v>
      </c>
      <c r="JG60" s="158" t="s">
        <v>2402</v>
      </c>
      <c r="JH60" s="158" t="s">
        <v>2401</v>
      </c>
      <c r="JI60" s="158" t="s">
        <v>2401</v>
      </c>
      <c r="JJ60" s="158" t="s">
        <v>2401</v>
      </c>
      <c r="JK60" s="158" t="s">
        <v>2401</v>
      </c>
      <c r="JL60" s="158" t="s">
        <v>2402</v>
      </c>
      <c r="JM60" s="158" t="s">
        <v>2401</v>
      </c>
      <c r="JN60" s="158" t="s">
        <v>2401</v>
      </c>
      <c r="JO60" s="158" t="s">
        <v>2402</v>
      </c>
      <c r="JP60" s="158" t="s">
        <v>2402</v>
      </c>
      <c r="JQ60" s="158" t="s">
        <v>2402</v>
      </c>
      <c r="JR60" s="158" t="s">
        <v>2402</v>
      </c>
      <c r="JS60" s="158" t="s">
        <v>2401</v>
      </c>
      <c r="JT60" s="158" t="s">
        <v>2401</v>
      </c>
      <c r="JU60" s="158" t="s">
        <v>2402</v>
      </c>
      <c r="JV60" s="158" t="s">
        <v>2402</v>
      </c>
      <c r="JW60" s="158" t="s">
        <v>2402</v>
      </c>
      <c r="JX60" s="158" t="s">
        <v>2402</v>
      </c>
      <c r="JY60" s="158" t="s">
        <v>2402</v>
      </c>
      <c r="JZ60" s="158" t="s">
        <v>2402</v>
      </c>
      <c r="KA60" s="158" t="s">
        <v>2402</v>
      </c>
      <c r="KB60" s="158" t="s">
        <v>2402</v>
      </c>
      <c r="KC60" s="158" t="s">
        <v>2402</v>
      </c>
      <c r="KD60" s="158" t="s">
        <v>2402</v>
      </c>
      <c r="KE60" s="158" t="s">
        <v>2402</v>
      </c>
      <c r="KF60" s="158" t="s">
        <v>2402</v>
      </c>
      <c r="KG60" s="158" t="s">
        <v>2402</v>
      </c>
      <c r="KH60" s="158" t="s">
        <v>2401</v>
      </c>
      <c r="KI60" s="158" t="s">
        <v>2401</v>
      </c>
    </row>
    <row r="61" spans="1:295" ht="27" customHeight="1" x14ac:dyDescent="0.3">
      <c r="A61" s="225" t="s">
        <v>3</v>
      </c>
      <c r="B61" s="225"/>
      <c r="C61" s="226" t="s">
        <v>52</v>
      </c>
      <c r="D61" s="226"/>
      <c r="E61" s="226"/>
      <c r="F61" s="226"/>
      <c r="G61" s="226"/>
      <c r="H61" s="226"/>
      <c r="I61" s="226"/>
      <c r="J61" s="226"/>
      <c r="K61" s="226"/>
      <c r="L61" s="226"/>
      <c r="M61" s="226"/>
      <c r="N61" s="226" t="s">
        <v>2403</v>
      </c>
      <c r="O61" s="226"/>
      <c r="P61" s="226"/>
      <c r="Q61" s="226"/>
      <c r="R61" s="226"/>
      <c r="S61" s="226" t="s">
        <v>531</v>
      </c>
      <c r="T61" s="226" t="s">
        <v>52</v>
      </c>
      <c r="U61" s="226"/>
      <c r="V61" s="226"/>
      <c r="W61" s="226"/>
      <c r="X61" s="226" t="s">
        <v>905</v>
      </c>
      <c r="Y61" s="226"/>
      <c r="Z61" s="226"/>
      <c r="AA61" s="226" t="s">
        <v>23</v>
      </c>
      <c r="AB61" s="226" t="s">
        <v>52</v>
      </c>
      <c r="AC61" s="226" t="s">
        <v>218</v>
      </c>
      <c r="AD61" s="226"/>
      <c r="AE61" s="226" t="s">
        <v>52</v>
      </c>
      <c r="AF61" s="226" t="s">
        <v>2403</v>
      </c>
      <c r="AG61" s="226"/>
      <c r="AH61" s="226" t="s">
        <v>320</v>
      </c>
      <c r="AI61" s="226"/>
      <c r="AJ61" s="226" t="s">
        <v>218</v>
      </c>
      <c r="AK61" s="226"/>
      <c r="AL61" s="226"/>
      <c r="AM61" s="226"/>
      <c r="AN61" s="226"/>
      <c r="AO61" s="226" t="s">
        <v>2404</v>
      </c>
      <c r="AP61" s="226" t="s">
        <v>2405</v>
      </c>
      <c r="AQ61" s="226" t="s">
        <v>52</v>
      </c>
      <c r="AR61" s="226"/>
      <c r="AS61" s="226"/>
      <c r="AT61" s="226"/>
      <c r="AU61" s="226"/>
      <c r="AV61" s="226"/>
      <c r="AW61" s="226"/>
      <c r="AX61" s="226"/>
      <c r="AY61" s="226"/>
      <c r="AZ61" s="226"/>
      <c r="BA61" s="226" t="s">
        <v>341</v>
      </c>
      <c r="BB61" s="226" t="s">
        <v>531</v>
      </c>
      <c r="BC61" s="226" t="s">
        <v>946</v>
      </c>
      <c r="BD61" s="226" t="s">
        <v>150</v>
      </c>
      <c r="BE61" s="226"/>
      <c r="BF61" s="226" t="s">
        <v>52</v>
      </c>
      <c r="BG61" s="226"/>
      <c r="BH61" s="226"/>
      <c r="BI61" s="226"/>
      <c r="BJ61" s="226"/>
      <c r="BK61" s="226"/>
      <c r="BL61" s="226"/>
      <c r="BM61" s="226"/>
      <c r="BN61" s="226" t="s">
        <v>531</v>
      </c>
      <c r="BO61" s="226"/>
      <c r="BP61" s="226"/>
      <c r="BQ61" s="226"/>
      <c r="BR61" s="226"/>
      <c r="BS61" s="226"/>
      <c r="BT61" s="226" t="s">
        <v>23</v>
      </c>
      <c r="BU61" s="226"/>
      <c r="BV61" s="226" t="s">
        <v>531</v>
      </c>
      <c r="BW61" s="226" t="s">
        <v>44</v>
      </c>
      <c r="BX61" s="226"/>
      <c r="BY61" s="226"/>
      <c r="BZ61" s="226"/>
      <c r="CA61" s="226" t="s">
        <v>52</v>
      </c>
      <c r="CB61" s="226"/>
      <c r="CC61" s="226" t="s">
        <v>2406</v>
      </c>
      <c r="CD61" s="226"/>
      <c r="CE61" s="226" t="s">
        <v>129</v>
      </c>
      <c r="CF61" s="226" t="s">
        <v>52</v>
      </c>
      <c r="CG61" s="226"/>
      <c r="CH61" s="226"/>
      <c r="CI61" s="226"/>
      <c r="CJ61" s="226" t="s">
        <v>946</v>
      </c>
      <c r="CK61" s="226"/>
      <c r="CL61" s="226" t="s">
        <v>44</v>
      </c>
      <c r="CM61" s="226"/>
      <c r="CN61" s="226"/>
      <c r="CO61" s="226" t="s">
        <v>52</v>
      </c>
      <c r="CP61" s="226"/>
      <c r="CQ61" s="226"/>
      <c r="CR61" s="226"/>
      <c r="CS61" s="226"/>
      <c r="CT61" s="226"/>
      <c r="CU61" s="226"/>
      <c r="CV61" s="226"/>
      <c r="CW61" s="226" t="s">
        <v>2406</v>
      </c>
      <c r="CX61" s="226" t="s">
        <v>44</v>
      </c>
      <c r="CY61" s="226"/>
      <c r="CZ61" s="226" t="s">
        <v>382</v>
      </c>
      <c r="DA61" s="226"/>
      <c r="DB61" s="226"/>
      <c r="DC61" s="226"/>
      <c r="DD61" s="226" t="s">
        <v>52</v>
      </c>
      <c r="DE61" s="226"/>
      <c r="DF61" s="226"/>
      <c r="DG61" s="226" t="s">
        <v>382</v>
      </c>
      <c r="DH61" s="226"/>
      <c r="DI61" s="226" t="s">
        <v>929</v>
      </c>
      <c r="DJ61" s="226"/>
      <c r="DK61" s="226" t="s">
        <v>631</v>
      </c>
      <c r="DL61" s="226" t="s">
        <v>382</v>
      </c>
      <c r="DM61" s="226"/>
      <c r="DN61" s="226"/>
      <c r="DO61" s="226"/>
      <c r="DP61" s="226" t="s">
        <v>631</v>
      </c>
      <c r="DQ61" s="226" t="s">
        <v>382</v>
      </c>
      <c r="DR61" s="226" t="s">
        <v>631</v>
      </c>
      <c r="DS61" s="226" t="s">
        <v>382</v>
      </c>
      <c r="DT61" s="226"/>
      <c r="DU61" s="226"/>
      <c r="DV61" s="226"/>
      <c r="DW61" s="226" t="s">
        <v>52</v>
      </c>
      <c r="DX61" s="226" t="s">
        <v>631</v>
      </c>
      <c r="DY61" s="226" t="s">
        <v>52</v>
      </c>
      <c r="DZ61" s="226"/>
      <c r="EA61" s="226"/>
      <c r="EB61" s="226"/>
      <c r="EC61" s="226"/>
      <c r="ED61" s="226"/>
      <c r="EE61" s="226" t="s">
        <v>531</v>
      </c>
      <c r="EF61" s="226"/>
      <c r="EG61" s="226" t="s">
        <v>382</v>
      </c>
      <c r="EH61" s="226" t="s">
        <v>531</v>
      </c>
      <c r="EI61" s="226" t="s">
        <v>2407</v>
      </c>
      <c r="EJ61" s="226" t="s">
        <v>631</v>
      </c>
      <c r="EK61" s="226" t="s">
        <v>52</v>
      </c>
      <c r="EL61" s="226"/>
      <c r="EM61" s="226"/>
      <c r="EN61" s="226"/>
      <c r="EO61" s="226"/>
      <c r="EP61" s="226"/>
      <c r="EQ61" s="226"/>
      <c r="ER61" s="226"/>
      <c r="ES61" s="226"/>
      <c r="ET61" s="226" t="s">
        <v>924</v>
      </c>
      <c r="EU61" s="226"/>
      <c r="EV61" s="226"/>
      <c r="EW61" s="226" t="s">
        <v>52</v>
      </c>
      <c r="EX61" s="226"/>
      <c r="EY61" s="226"/>
      <c r="EZ61" s="226"/>
      <c r="FA61" s="226"/>
      <c r="FB61" s="226"/>
      <c r="FC61" s="226"/>
      <c r="FD61" s="226"/>
      <c r="FE61" s="226"/>
      <c r="FF61" s="226"/>
      <c r="FG61" s="226" t="s">
        <v>936</v>
      </c>
      <c r="FH61" s="226"/>
      <c r="FI61" s="226"/>
      <c r="FJ61" s="226" t="s">
        <v>52</v>
      </c>
      <c r="FK61" s="226"/>
      <c r="FL61" s="226"/>
      <c r="FM61" s="226"/>
      <c r="FN61" s="226"/>
      <c r="FO61" s="226"/>
      <c r="FP61" s="226" t="s">
        <v>341</v>
      </c>
      <c r="FQ61" s="226" t="s">
        <v>150</v>
      </c>
      <c r="FR61" s="226"/>
      <c r="FS61" s="226"/>
      <c r="FT61" s="226"/>
      <c r="FU61" s="226"/>
      <c r="FV61" s="226"/>
      <c r="FW61" s="226" t="s">
        <v>2406</v>
      </c>
      <c r="FX61" s="226" t="s">
        <v>669</v>
      </c>
      <c r="FY61" s="226"/>
      <c r="FZ61" s="226"/>
      <c r="GA61" s="226" t="s">
        <v>631</v>
      </c>
      <c r="GB61" s="226" t="s">
        <v>218</v>
      </c>
      <c r="GC61" s="226" t="s">
        <v>341</v>
      </c>
      <c r="GD61" s="226" t="s">
        <v>52</v>
      </c>
      <c r="GE61" s="226" t="s">
        <v>150</v>
      </c>
      <c r="GF61" s="226" t="s">
        <v>341</v>
      </c>
      <c r="GG61" s="226" t="s">
        <v>218</v>
      </c>
      <c r="GH61" s="226" t="s">
        <v>52</v>
      </c>
      <c r="GI61" s="226" t="s">
        <v>341</v>
      </c>
      <c r="GJ61" s="226" t="s">
        <v>52</v>
      </c>
      <c r="GK61" s="226"/>
      <c r="GL61" s="226" t="s">
        <v>2408</v>
      </c>
      <c r="GM61" s="226" t="s">
        <v>52</v>
      </c>
      <c r="GN61" s="226" t="s">
        <v>150</v>
      </c>
      <c r="GO61" s="226" t="s">
        <v>52</v>
      </c>
      <c r="GP61" s="226"/>
      <c r="GQ61" s="226"/>
      <c r="GR61" s="226" t="s">
        <v>387</v>
      </c>
      <c r="GS61" s="226"/>
      <c r="GT61" s="226" t="s">
        <v>341</v>
      </c>
      <c r="GU61" s="226"/>
      <c r="GV61" s="226" t="s">
        <v>52</v>
      </c>
      <c r="GW61" s="226" t="s">
        <v>341</v>
      </c>
      <c r="GX61" s="226" t="s">
        <v>634</v>
      </c>
      <c r="GY61" s="226" t="s">
        <v>52</v>
      </c>
      <c r="GZ61" s="226"/>
      <c r="HA61" s="226" t="s">
        <v>634</v>
      </c>
      <c r="HB61" s="226" t="s">
        <v>531</v>
      </c>
      <c r="HC61" s="226"/>
      <c r="HD61" s="226"/>
      <c r="HE61" s="226"/>
      <c r="HF61" s="226"/>
      <c r="HG61" s="226"/>
      <c r="HH61" s="226"/>
      <c r="HI61" s="226"/>
      <c r="HJ61" s="226"/>
      <c r="HK61" s="226"/>
      <c r="HL61" s="226"/>
      <c r="HM61" s="226" t="s">
        <v>2409</v>
      </c>
      <c r="HN61" s="226"/>
      <c r="HO61" s="226" t="s">
        <v>531</v>
      </c>
      <c r="HP61" s="226"/>
      <c r="HQ61" s="226" t="s">
        <v>2410</v>
      </c>
      <c r="HR61" s="226"/>
      <c r="HS61" s="226" t="s">
        <v>531</v>
      </c>
      <c r="HT61" s="226"/>
      <c r="HU61" s="226" t="s">
        <v>396</v>
      </c>
      <c r="HV61" s="226"/>
      <c r="HW61" s="226" t="s">
        <v>2411</v>
      </c>
      <c r="HX61" s="226"/>
      <c r="HY61" s="226" t="s">
        <v>396</v>
      </c>
      <c r="HZ61" s="226" t="s">
        <v>52</v>
      </c>
      <c r="IA61" s="226" t="s">
        <v>193</v>
      </c>
      <c r="IB61" s="226" t="s">
        <v>91</v>
      </c>
      <c r="IC61" s="226"/>
      <c r="ID61" s="226" t="s">
        <v>2410</v>
      </c>
      <c r="IE61" s="226"/>
      <c r="IF61" s="226"/>
      <c r="IG61" s="226"/>
      <c r="IH61" s="226" t="s">
        <v>91</v>
      </c>
      <c r="II61" s="226"/>
      <c r="IJ61" s="226" t="s">
        <v>531</v>
      </c>
      <c r="IK61" s="226" t="s">
        <v>193</v>
      </c>
      <c r="IL61" s="226" t="s">
        <v>531</v>
      </c>
      <c r="IM61" s="226" t="s">
        <v>193</v>
      </c>
      <c r="IN61" s="226"/>
      <c r="IO61" s="226"/>
      <c r="IP61" s="226"/>
      <c r="IQ61" s="226"/>
      <c r="IR61" s="226" t="s">
        <v>531</v>
      </c>
      <c r="IS61" s="226" t="s">
        <v>2407</v>
      </c>
      <c r="IT61" s="226" t="s">
        <v>396</v>
      </c>
      <c r="IU61" s="226"/>
      <c r="IV61" s="226" t="s">
        <v>193</v>
      </c>
      <c r="IW61" s="226" t="s">
        <v>531</v>
      </c>
      <c r="IX61" s="226"/>
      <c r="IY61" s="226"/>
      <c r="IZ61" s="226"/>
      <c r="JA61" s="226" t="s">
        <v>52</v>
      </c>
      <c r="JB61" s="226" t="s">
        <v>968</v>
      </c>
      <c r="JC61" s="226" t="s">
        <v>52</v>
      </c>
      <c r="JD61" s="226" t="s">
        <v>76</v>
      </c>
      <c r="JE61" s="226"/>
      <c r="JF61" s="226" t="s">
        <v>52</v>
      </c>
      <c r="JG61" s="226"/>
      <c r="JH61" s="226"/>
      <c r="JI61" s="226"/>
      <c r="JJ61" s="226"/>
      <c r="JK61" s="226"/>
      <c r="JL61" s="226" t="s">
        <v>2411</v>
      </c>
      <c r="JM61" s="226" t="s">
        <v>150</v>
      </c>
      <c r="JN61" s="226"/>
      <c r="JO61" s="226" t="s">
        <v>963</v>
      </c>
      <c r="JP61" s="226"/>
      <c r="JQ61" s="226" t="s">
        <v>965</v>
      </c>
      <c r="JR61" s="226"/>
      <c r="JS61" s="226"/>
      <c r="JT61" s="226" t="s">
        <v>52</v>
      </c>
      <c r="JU61" s="226" t="s">
        <v>2410</v>
      </c>
      <c r="JV61" s="226" t="s">
        <v>59</v>
      </c>
      <c r="JW61" s="226" t="s">
        <v>2412</v>
      </c>
      <c r="JX61" s="226"/>
      <c r="JY61" s="226" t="s">
        <v>531</v>
      </c>
      <c r="JZ61" s="226"/>
      <c r="KA61" s="226"/>
      <c r="KB61" s="226"/>
      <c r="KC61" s="226"/>
      <c r="KD61" s="226"/>
      <c r="KE61" s="226"/>
      <c r="KF61" s="226" t="s">
        <v>2410</v>
      </c>
      <c r="KG61" s="226"/>
      <c r="KH61" s="226" t="s">
        <v>531</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2413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2414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2415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2416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2417</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5" t="s">
        <v>1765</v>
      </c>
      <c r="B5" s="225"/>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5" t="s">
        <v>1766</v>
      </c>
      <c r="B6" s="225"/>
      <c r="C6" s="158" t="s">
        <v>2418</v>
      </c>
      <c r="D6" s="158" t="s">
        <v>2419</v>
      </c>
      <c r="E6" s="158" t="s">
        <v>2420</v>
      </c>
      <c r="F6" s="158" t="s">
        <v>2421</v>
      </c>
      <c r="G6" s="158" t="s">
        <v>2422</v>
      </c>
      <c r="H6" s="158" t="s">
        <v>2423</v>
      </c>
      <c r="I6" s="158" t="s">
        <v>2424</v>
      </c>
      <c r="J6" s="158"/>
      <c r="K6" s="158" t="s">
        <v>2425</v>
      </c>
      <c r="L6" s="158" t="s">
        <v>2426</v>
      </c>
      <c r="M6" s="158" t="s">
        <v>2427</v>
      </c>
      <c r="N6" s="158" t="s">
        <v>2428</v>
      </c>
      <c r="O6" s="158" t="s">
        <v>2429</v>
      </c>
      <c r="P6" s="158" t="s">
        <v>2430</v>
      </c>
      <c r="Q6" s="158" t="s">
        <v>2431</v>
      </c>
      <c r="R6" s="158" t="s">
        <v>2432</v>
      </c>
      <c r="S6" s="158" t="s">
        <v>2433</v>
      </c>
      <c r="T6" s="158" t="s">
        <v>2434</v>
      </c>
      <c r="U6" s="158" t="s">
        <v>2435</v>
      </c>
      <c r="V6" s="158" t="s">
        <v>2436</v>
      </c>
      <c r="W6" s="158" t="s">
        <v>2437</v>
      </c>
      <c r="X6" s="158" t="s">
        <v>2438</v>
      </c>
      <c r="Y6" s="158" t="s">
        <v>2439</v>
      </c>
      <c r="Z6" s="158" t="s">
        <v>2440</v>
      </c>
      <c r="AA6" s="158" t="s">
        <v>2441</v>
      </c>
      <c r="AB6" s="158" t="s">
        <v>2442</v>
      </c>
      <c r="AC6" s="158" t="s">
        <v>2443</v>
      </c>
      <c r="AD6" s="158" t="s">
        <v>2444</v>
      </c>
      <c r="AE6" s="158" t="s">
        <v>2445</v>
      </c>
      <c r="AF6" s="158" t="s">
        <v>2446</v>
      </c>
      <c r="AG6" s="158" t="s">
        <v>2447</v>
      </c>
      <c r="AH6" s="158" t="s">
        <v>2448</v>
      </c>
      <c r="AI6" s="158" t="s">
        <v>2449</v>
      </c>
      <c r="AJ6" s="158" t="s">
        <v>2450</v>
      </c>
      <c r="AK6" s="158" t="s">
        <v>2451</v>
      </c>
      <c r="AL6" s="158" t="s">
        <v>2452</v>
      </c>
      <c r="AM6" s="158" t="s">
        <v>2453</v>
      </c>
      <c r="AN6" s="158" t="s">
        <v>2454</v>
      </c>
      <c r="AO6" s="158" t="s">
        <v>2455</v>
      </c>
      <c r="AP6" s="158" t="s">
        <v>2456</v>
      </c>
      <c r="AQ6" s="158" t="s">
        <v>2457</v>
      </c>
      <c r="AR6" s="158" t="s">
        <v>2458</v>
      </c>
      <c r="AS6" s="158" t="s">
        <v>2459</v>
      </c>
      <c r="AT6" s="158" t="s">
        <v>2460</v>
      </c>
      <c r="AU6" s="158" t="s">
        <v>2461</v>
      </c>
      <c r="AV6" s="158" t="s">
        <v>2462</v>
      </c>
      <c r="AW6" s="158" t="s">
        <v>2463</v>
      </c>
      <c r="AX6" s="158" t="s">
        <v>2464</v>
      </c>
      <c r="AY6" s="158" t="s">
        <v>2465</v>
      </c>
      <c r="AZ6" s="158" t="s">
        <v>2466</v>
      </c>
      <c r="BA6" s="158" t="s">
        <v>2467</v>
      </c>
      <c r="BB6" s="158" t="s">
        <v>2468</v>
      </c>
      <c r="BC6" s="158" t="s">
        <v>2469</v>
      </c>
      <c r="BD6" s="158" t="s">
        <v>2470</v>
      </c>
      <c r="BE6" s="158" t="s">
        <v>2471</v>
      </c>
      <c r="BF6" s="158" t="s">
        <v>2472</v>
      </c>
      <c r="BG6" s="158" t="s">
        <v>2473</v>
      </c>
      <c r="BH6" s="158" t="s">
        <v>2474</v>
      </c>
      <c r="BI6" s="158" t="s">
        <v>2475</v>
      </c>
      <c r="BJ6" s="158" t="s">
        <v>2476</v>
      </c>
      <c r="BK6" s="158" t="s">
        <v>2477</v>
      </c>
      <c r="BL6" s="158" t="s">
        <v>2478</v>
      </c>
      <c r="BM6" s="158" t="s">
        <v>2479</v>
      </c>
      <c r="BN6" s="158" t="s">
        <v>2480</v>
      </c>
      <c r="BO6" s="158" t="s">
        <v>2481</v>
      </c>
      <c r="BP6" s="158" t="s">
        <v>2482</v>
      </c>
      <c r="BQ6" s="158" t="s">
        <v>2483</v>
      </c>
      <c r="BR6" s="158" t="s">
        <v>2484</v>
      </c>
      <c r="BS6" s="158" t="s">
        <v>2485</v>
      </c>
      <c r="BT6" s="158"/>
      <c r="BU6" s="158"/>
      <c r="BV6" s="158" t="s">
        <v>2486</v>
      </c>
      <c r="BW6" s="158" t="s">
        <v>2487</v>
      </c>
      <c r="BX6" s="158" t="s">
        <v>2488</v>
      </c>
      <c r="BY6" s="158" t="s">
        <v>2489</v>
      </c>
      <c r="BZ6" s="158" t="s">
        <v>2490</v>
      </c>
      <c r="CA6" s="158" t="s">
        <v>2491</v>
      </c>
      <c r="CB6" s="158" t="s">
        <v>2492</v>
      </c>
      <c r="CC6" s="158" t="s">
        <v>2493</v>
      </c>
      <c r="CD6" s="158" t="s">
        <v>2494</v>
      </c>
      <c r="CE6" s="158" t="s">
        <v>2495</v>
      </c>
      <c r="CF6" s="158" t="s">
        <v>2496</v>
      </c>
      <c r="CG6" s="158" t="s">
        <v>2497</v>
      </c>
      <c r="CH6" s="158" t="s">
        <v>1850</v>
      </c>
      <c r="CI6" s="158" t="s">
        <v>2498</v>
      </c>
      <c r="CJ6" s="158" t="s">
        <v>2499</v>
      </c>
      <c r="CK6" s="158" t="s">
        <v>2500</v>
      </c>
      <c r="CL6" s="158" t="s">
        <v>2501</v>
      </c>
      <c r="CM6" s="158" t="s">
        <v>2502</v>
      </c>
      <c r="CN6" s="158" t="s">
        <v>2503</v>
      </c>
      <c r="CO6" s="158" t="s">
        <v>2504</v>
      </c>
      <c r="CP6" s="158" t="s">
        <v>2505</v>
      </c>
      <c r="CQ6" s="158" t="s">
        <v>2506</v>
      </c>
      <c r="CR6" s="158" t="s">
        <v>2507</v>
      </c>
      <c r="CS6" s="158" t="s">
        <v>2508</v>
      </c>
      <c r="CT6" s="158" t="s">
        <v>2509</v>
      </c>
      <c r="CU6" s="158" t="s">
        <v>2510</v>
      </c>
      <c r="CV6" s="158" t="s">
        <v>2511</v>
      </c>
      <c r="CW6" s="158" t="s">
        <v>2512</v>
      </c>
      <c r="CX6" s="158" t="s">
        <v>2513</v>
      </c>
      <c r="CY6" s="158" t="s">
        <v>2514</v>
      </c>
      <c r="CZ6" s="158" t="s">
        <v>2515</v>
      </c>
      <c r="DA6" s="158" t="s">
        <v>2516</v>
      </c>
      <c r="DB6" s="158" t="s">
        <v>2517</v>
      </c>
      <c r="DC6" s="158" t="s">
        <v>2518</v>
      </c>
      <c r="DD6" s="158" t="s">
        <v>2519</v>
      </c>
      <c r="DE6" s="158" t="s">
        <v>2520</v>
      </c>
      <c r="DF6" s="158" t="s">
        <v>2521</v>
      </c>
      <c r="DG6" s="158" t="s">
        <v>2522</v>
      </c>
      <c r="DH6" s="158" t="s">
        <v>2523</v>
      </c>
      <c r="DI6" s="158" t="s">
        <v>2524</v>
      </c>
      <c r="DJ6" s="158" t="s">
        <v>2525</v>
      </c>
      <c r="DK6" s="158" t="s">
        <v>2526</v>
      </c>
      <c r="DL6" s="158" t="s">
        <v>2527</v>
      </c>
      <c r="DM6" s="158" t="s">
        <v>2528</v>
      </c>
      <c r="DN6" s="158" t="s">
        <v>2529</v>
      </c>
      <c r="DO6" s="158" t="s">
        <v>2530</v>
      </c>
      <c r="DP6" s="158" t="s">
        <v>2531</v>
      </c>
      <c r="DQ6" s="158" t="s">
        <v>2532</v>
      </c>
      <c r="DR6" s="158" t="s">
        <v>2533</v>
      </c>
      <c r="DS6" s="158" t="s">
        <v>2534</v>
      </c>
      <c r="DT6" s="158" t="s">
        <v>2535</v>
      </c>
      <c r="DU6" s="158" t="s">
        <v>2536</v>
      </c>
      <c r="DV6" s="158" t="s">
        <v>2537</v>
      </c>
      <c r="DW6" s="158" t="s">
        <v>2538</v>
      </c>
      <c r="DX6" s="158" t="s">
        <v>2539</v>
      </c>
      <c r="DY6" s="158" t="s">
        <v>2540</v>
      </c>
      <c r="DZ6" s="158" t="s">
        <v>2541</v>
      </c>
      <c r="EA6" s="158" t="s">
        <v>2542</v>
      </c>
      <c r="EB6" s="158" t="s">
        <v>2543</v>
      </c>
      <c r="EC6" s="158" t="s">
        <v>2544</v>
      </c>
      <c r="ED6" s="158" t="s">
        <v>2545</v>
      </c>
      <c r="EE6" s="158" t="s">
        <v>2546</v>
      </c>
      <c r="EF6" s="158" t="s">
        <v>2547</v>
      </c>
      <c r="EG6" s="158" t="s">
        <v>2548</v>
      </c>
      <c r="EH6" s="158" t="s">
        <v>2549</v>
      </c>
      <c r="EI6" s="158" t="s">
        <v>2550</v>
      </c>
      <c r="EJ6" s="158" t="s">
        <v>2551</v>
      </c>
      <c r="EK6" s="158" t="s">
        <v>2552</v>
      </c>
      <c r="EL6" s="158" t="s">
        <v>2553</v>
      </c>
      <c r="EM6" s="158" t="s">
        <v>2554</v>
      </c>
      <c r="EN6" s="158" t="s">
        <v>2555</v>
      </c>
      <c r="EO6" s="158" t="s">
        <v>2556</v>
      </c>
      <c r="EP6" s="158" t="s">
        <v>2557</v>
      </c>
      <c r="EQ6" s="158" t="s">
        <v>2558</v>
      </c>
      <c r="ER6" s="158" t="s">
        <v>2559</v>
      </c>
      <c r="ES6" s="158" t="s">
        <v>2560</v>
      </c>
      <c r="ET6" s="158" t="s">
        <v>2561</v>
      </c>
      <c r="EU6" s="158" t="s">
        <v>2562</v>
      </c>
      <c r="EV6" s="158" t="s">
        <v>2563</v>
      </c>
      <c r="EW6" s="158" t="s">
        <v>2564</v>
      </c>
      <c r="EX6" s="158" t="s">
        <v>2565</v>
      </c>
      <c r="EY6" s="158" t="s">
        <v>2566</v>
      </c>
      <c r="EZ6" s="158" t="s">
        <v>2567</v>
      </c>
      <c r="FA6" s="158" t="s">
        <v>2568</v>
      </c>
      <c r="FB6" s="158" t="s">
        <v>2569</v>
      </c>
      <c r="FC6" s="158" t="s">
        <v>2570</v>
      </c>
      <c r="FD6" s="158" t="s">
        <v>2571</v>
      </c>
      <c r="FE6" s="158" t="s">
        <v>2572</v>
      </c>
      <c r="FF6" s="158" t="s">
        <v>2573</v>
      </c>
      <c r="FG6" s="158" t="s">
        <v>2574</v>
      </c>
      <c r="FH6" s="158" t="s">
        <v>2575</v>
      </c>
      <c r="FI6" s="158" t="s">
        <v>2576</v>
      </c>
      <c r="FJ6" s="158" t="s">
        <v>2577</v>
      </c>
      <c r="FK6" s="158" t="s">
        <v>2578</v>
      </c>
      <c r="FL6" s="158" t="s">
        <v>2579</v>
      </c>
      <c r="FM6" s="158" t="s">
        <v>2580</v>
      </c>
      <c r="FN6" s="158" t="s">
        <v>2581</v>
      </c>
      <c r="FO6" s="158" t="s">
        <v>2582</v>
      </c>
      <c r="FP6" s="158" t="s">
        <v>2583</v>
      </c>
      <c r="FQ6" s="158" t="s">
        <v>2584</v>
      </c>
      <c r="FR6" s="158" t="s">
        <v>2585</v>
      </c>
      <c r="FS6" s="158" t="s">
        <v>2586</v>
      </c>
      <c r="FT6" s="158" t="s">
        <v>2587</v>
      </c>
      <c r="FU6" s="158" t="s">
        <v>2588</v>
      </c>
      <c r="FV6" s="158" t="s">
        <v>2589</v>
      </c>
      <c r="FW6" s="158" t="s">
        <v>2590</v>
      </c>
      <c r="FX6" s="158" t="s">
        <v>2591</v>
      </c>
      <c r="FY6" s="158" t="s">
        <v>2592</v>
      </c>
      <c r="FZ6" s="158" t="s">
        <v>2593</v>
      </c>
      <c r="GA6" s="158" t="s">
        <v>2594</v>
      </c>
      <c r="GB6" s="158" t="s">
        <v>2595</v>
      </c>
      <c r="GC6" s="158" t="s">
        <v>2596</v>
      </c>
      <c r="GD6" s="158" t="s">
        <v>2597</v>
      </c>
      <c r="GE6" s="158" t="s">
        <v>2598</v>
      </c>
      <c r="GF6" s="158" t="s">
        <v>2599</v>
      </c>
      <c r="GG6" s="158" t="s">
        <v>2600</v>
      </c>
      <c r="GH6" s="158" t="s">
        <v>2601</v>
      </c>
      <c r="GI6" s="158" t="s">
        <v>2602</v>
      </c>
      <c r="GJ6" s="158" t="s">
        <v>2603</v>
      </c>
      <c r="GK6" s="158" t="s">
        <v>2604</v>
      </c>
      <c r="GL6" s="158" t="s">
        <v>2605</v>
      </c>
      <c r="GM6" s="158"/>
      <c r="GN6" s="158" t="s">
        <v>2606</v>
      </c>
      <c r="GO6" s="158" t="s">
        <v>2607</v>
      </c>
      <c r="GP6" s="158" t="s">
        <v>2608</v>
      </c>
      <c r="GQ6" s="158" t="s">
        <v>2609</v>
      </c>
      <c r="GR6" s="158" t="s">
        <v>2610</v>
      </c>
      <c r="GS6" s="158" t="s">
        <v>2611</v>
      </c>
      <c r="GT6" s="158" t="s">
        <v>2612</v>
      </c>
      <c r="GU6" s="158" t="s">
        <v>2613</v>
      </c>
      <c r="GV6" s="158" t="s">
        <v>2614</v>
      </c>
      <c r="GW6" s="158" t="s">
        <v>2615</v>
      </c>
      <c r="GX6" s="158" t="s">
        <v>2616</v>
      </c>
      <c r="GY6" s="158" t="s">
        <v>2617</v>
      </c>
      <c r="GZ6" s="158" t="s">
        <v>2618</v>
      </c>
      <c r="HA6" s="158" t="s">
        <v>2619</v>
      </c>
      <c r="HB6" s="158" t="s">
        <v>2620</v>
      </c>
      <c r="HC6" s="158" t="s">
        <v>2621</v>
      </c>
      <c r="HD6" s="158" t="s">
        <v>2622</v>
      </c>
      <c r="HE6" s="158" t="s">
        <v>2623</v>
      </c>
      <c r="HF6" s="158" t="s">
        <v>2624</v>
      </c>
      <c r="HG6" s="158" t="s">
        <v>2625</v>
      </c>
      <c r="HH6" s="158" t="s">
        <v>2626</v>
      </c>
      <c r="HI6" s="158" t="s">
        <v>2627</v>
      </c>
      <c r="HJ6" s="158" t="s">
        <v>2628</v>
      </c>
      <c r="HK6" s="158" t="s">
        <v>2629</v>
      </c>
      <c r="HL6" s="158" t="s">
        <v>2630</v>
      </c>
      <c r="HM6" s="158" t="s">
        <v>2631</v>
      </c>
      <c r="HN6" s="158" t="s">
        <v>2632</v>
      </c>
      <c r="HO6" s="158" t="s">
        <v>2633</v>
      </c>
      <c r="HP6" s="158" t="s">
        <v>2634</v>
      </c>
      <c r="HQ6" s="158" t="s">
        <v>2635</v>
      </c>
      <c r="HR6" s="158" t="s">
        <v>2636</v>
      </c>
      <c r="HS6" s="158" t="s">
        <v>2637</v>
      </c>
      <c r="HT6" s="158" t="s">
        <v>2638</v>
      </c>
      <c r="HU6" s="158" t="s">
        <v>2639</v>
      </c>
      <c r="HV6" s="158" t="s">
        <v>2640</v>
      </c>
      <c r="HW6" s="158" t="s">
        <v>2641</v>
      </c>
      <c r="HX6" s="158" t="s">
        <v>2642</v>
      </c>
      <c r="HY6" s="158" t="s">
        <v>2643</v>
      </c>
      <c r="HZ6" s="158" t="s">
        <v>2644</v>
      </c>
      <c r="IA6" s="158" t="s">
        <v>2645</v>
      </c>
      <c r="IB6" s="158" t="s">
        <v>2646</v>
      </c>
      <c r="IC6" s="158" t="s">
        <v>2647</v>
      </c>
      <c r="ID6" s="158" t="s">
        <v>2648</v>
      </c>
      <c r="IE6" s="158" t="s">
        <v>2649</v>
      </c>
      <c r="IF6" s="158" t="s">
        <v>2650</v>
      </c>
      <c r="IG6" s="158" t="s">
        <v>2651</v>
      </c>
      <c r="IH6" s="158" t="s">
        <v>2652</v>
      </c>
      <c r="II6" s="158" t="s">
        <v>2653</v>
      </c>
      <c r="IJ6" s="158" t="s">
        <v>2654</v>
      </c>
      <c r="IK6" s="158" t="s">
        <v>2655</v>
      </c>
      <c r="IL6" s="158" t="s">
        <v>2656</v>
      </c>
      <c r="IM6" s="158" t="s">
        <v>2657</v>
      </c>
      <c r="IN6" s="158" t="s">
        <v>2658</v>
      </c>
      <c r="IO6" s="158" t="s">
        <v>2659</v>
      </c>
      <c r="IP6" s="158" t="s">
        <v>2660</v>
      </c>
      <c r="IQ6" s="158" t="s">
        <v>2661</v>
      </c>
      <c r="IR6" s="158" t="s">
        <v>2662</v>
      </c>
      <c r="IS6" s="158" t="s">
        <v>2663</v>
      </c>
      <c r="IT6" s="158" t="s">
        <v>2664</v>
      </c>
      <c r="IU6" s="158" t="s">
        <v>2665</v>
      </c>
      <c r="IV6" s="158" t="s">
        <v>2666</v>
      </c>
      <c r="IW6" s="158" t="s">
        <v>2667</v>
      </c>
      <c r="IX6" s="158" t="s">
        <v>2668</v>
      </c>
      <c r="IY6" s="158" t="s">
        <v>2669</v>
      </c>
      <c r="IZ6" s="158" t="s">
        <v>2670</v>
      </c>
      <c r="JA6" s="158" t="s">
        <v>2671</v>
      </c>
      <c r="JB6" s="158" t="s">
        <v>2672</v>
      </c>
      <c r="JC6" s="158" t="s">
        <v>2673</v>
      </c>
      <c r="JD6" s="158" t="s">
        <v>2674</v>
      </c>
      <c r="JE6" s="158" t="s">
        <v>2675</v>
      </c>
      <c r="JF6" s="158" t="s">
        <v>2676</v>
      </c>
      <c r="JG6" s="158" t="s">
        <v>2677</v>
      </c>
      <c r="JH6" s="158" t="s">
        <v>2678</v>
      </c>
      <c r="JI6" s="158" t="s">
        <v>2679</v>
      </c>
      <c r="JJ6" s="158" t="s">
        <v>2680</v>
      </c>
      <c r="JK6" s="158" t="s">
        <v>2681</v>
      </c>
      <c r="JL6" s="158" t="s">
        <v>2682</v>
      </c>
      <c r="JM6" s="158" t="s">
        <v>2683</v>
      </c>
      <c r="JN6" s="158" t="s">
        <v>2684</v>
      </c>
      <c r="JO6" s="158" t="s">
        <v>2685</v>
      </c>
      <c r="JP6" s="158" t="s">
        <v>2686</v>
      </c>
      <c r="JQ6" s="158" t="s">
        <v>2687</v>
      </c>
      <c r="JR6" s="158" t="s">
        <v>2688</v>
      </c>
      <c r="JS6" s="158" t="s">
        <v>2689</v>
      </c>
      <c r="JT6" s="158" t="s">
        <v>2690</v>
      </c>
      <c r="JU6" s="158" t="s">
        <v>2691</v>
      </c>
      <c r="JV6" s="158" t="s">
        <v>2692</v>
      </c>
      <c r="JW6" s="158" t="s">
        <v>2693</v>
      </c>
      <c r="JX6" s="158" t="s">
        <v>2694</v>
      </c>
      <c r="JY6" s="158" t="s">
        <v>2695</v>
      </c>
      <c r="JZ6" s="158" t="s">
        <v>2696</v>
      </c>
      <c r="KA6" s="158" t="s">
        <v>2697</v>
      </c>
      <c r="KB6" s="158" t="s">
        <v>2698</v>
      </c>
      <c r="KC6" s="158" t="s">
        <v>2699</v>
      </c>
      <c r="KD6" s="158" t="s">
        <v>2700</v>
      </c>
      <c r="KE6" s="158" t="s">
        <v>2701</v>
      </c>
      <c r="KF6" s="158" t="s">
        <v>2702</v>
      </c>
      <c r="KG6" s="158" t="s">
        <v>2703</v>
      </c>
      <c r="KH6" s="158" t="s">
        <v>2704</v>
      </c>
      <c r="KI6" s="158" t="s">
        <v>2705</v>
      </c>
    </row>
    <row r="7" spans="1:295" ht="27" customHeight="1" x14ac:dyDescent="0.3">
      <c r="A7" s="225" t="s">
        <v>26</v>
      </c>
      <c r="B7" s="225"/>
      <c r="C7" s="226" t="s">
        <v>2060</v>
      </c>
      <c r="D7" s="226"/>
      <c r="E7" s="226"/>
      <c r="F7" s="226" t="s">
        <v>2061</v>
      </c>
      <c r="G7" s="226" t="s">
        <v>2062</v>
      </c>
      <c r="H7" s="226"/>
      <c r="I7" s="226"/>
      <c r="J7" s="226"/>
      <c r="K7" s="226" t="s">
        <v>2063</v>
      </c>
      <c r="L7" s="226"/>
      <c r="M7" s="226"/>
      <c r="N7" s="226" t="s">
        <v>2064</v>
      </c>
      <c r="O7" s="226" t="s">
        <v>2065</v>
      </c>
      <c r="P7" s="226"/>
      <c r="Q7" s="226" t="s">
        <v>2066</v>
      </c>
      <c r="R7" s="226"/>
      <c r="S7" s="226" t="s">
        <v>2067</v>
      </c>
      <c r="T7" s="226"/>
      <c r="U7" s="226" t="s">
        <v>2068</v>
      </c>
      <c r="V7" s="226"/>
      <c r="W7" s="226"/>
      <c r="X7" s="226" t="s">
        <v>2069</v>
      </c>
      <c r="Y7" s="226"/>
      <c r="Z7" s="226"/>
      <c r="AA7" s="226" t="s">
        <v>2070</v>
      </c>
      <c r="AB7" s="226"/>
      <c r="AC7" s="226"/>
      <c r="AD7" s="226"/>
      <c r="AE7" s="226"/>
      <c r="AF7" s="226"/>
      <c r="AG7" s="226"/>
      <c r="AH7" s="226"/>
      <c r="AI7" s="226"/>
      <c r="AJ7" s="226" t="s">
        <v>2071</v>
      </c>
      <c r="AK7" s="226"/>
      <c r="AL7" s="226"/>
      <c r="AM7" s="226" t="s">
        <v>2072</v>
      </c>
      <c r="AN7" s="226"/>
      <c r="AO7" s="226" t="s">
        <v>2073</v>
      </c>
      <c r="AP7" s="226"/>
      <c r="AQ7" s="226" t="s">
        <v>2074</v>
      </c>
      <c r="AR7" s="226"/>
      <c r="AS7" s="226"/>
      <c r="AT7" s="226" t="s">
        <v>2075</v>
      </c>
      <c r="AU7" s="226"/>
      <c r="AV7" s="226" t="s">
        <v>2076</v>
      </c>
      <c r="AW7" s="226"/>
      <c r="AX7" s="226" t="s">
        <v>2075</v>
      </c>
      <c r="AY7" s="226"/>
      <c r="AZ7" s="226"/>
      <c r="BA7" s="226" t="s">
        <v>2077</v>
      </c>
      <c r="BB7" s="226" t="s">
        <v>2078</v>
      </c>
      <c r="BC7" s="226" t="s">
        <v>2079</v>
      </c>
      <c r="BD7" s="226"/>
      <c r="BE7" s="226"/>
      <c r="BF7" s="226" t="s">
        <v>2080</v>
      </c>
      <c r="BG7" s="226"/>
      <c r="BH7" s="226"/>
      <c r="BI7" s="226"/>
      <c r="BJ7" s="226"/>
      <c r="BK7" s="226" t="s">
        <v>2081</v>
      </c>
      <c r="BL7" s="226" t="s">
        <v>2082</v>
      </c>
      <c r="BM7" s="226"/>
      <c r="BN7" s="226" t="s">
        <v>2083</v>
      </c>
      <c r="BO7" s="226"/>
      <c r="BP7" s="226"/>
      <c r="BQ7" s="226" t="s">
        <v>2084</v>
      </c>
      <c r="BR7" s="226"/>
      <c r="BS7" s="226"/>
      <c r="BT7" s="226"/>
      <c r="BU7" s="226" t="s">
        <v>2085</v>
      </c>
      <c r="BV7" s="226" t="s">
        <v>2086</v>
      </c>
      <c r="BW7" s="226" t="s">
        <v>2087</v>
      </c>
      <c r="BX7" s="226"/>
      <c r="BY7" s="226"/>
      <c r="BZ7" s="226"/>
      <c r="CA7" s="226" t="s">
        <v>2088</v>
      </c>
      <c r="CB7" s="226"/>
      <c r="CC7" s="226"/>
      <c r="CD7" s="226"/>
      <c r="CE7" s="226"/>
      <c r="CF7" s="226" t="s">
        <v>2089</v>
      </c>
      <c r="CG7" s="226"/>
      <c r="CH7" s="226"/>
      <c r="CI7" s="226"/>
      <c r="CJ7" s="226" t="s">
        <v>2090</v>
      </c>
      <c r="CK7" s="226"/>
      <c r="CL7" s="226" t="s">
        <v>2091</v>
      </c>
      <c r="CM7" s="226"/>
      <c r="CN7" s="226" t="s">
        <v>2092</v>
      </c>
      <c r="CO7" s="226" t="s">
        <v>2093</v>
      </c>
      <c r="CP7" s="226"/>
      <c r="CQ7" s="226"/>
      <c r="CR7" s="226" t="s">
        <v>2094</v>
      </c>
      <c r="CS7" s="226"/>
      <c r="CT7" s="226"/>
      <c r="CU7" s="226"/>
      <c r="CV7" s="226"/>
      <c r="CW7" s="226" t="s">
        <v>2095</v>
      </c>
      <c r="CX7" s="226" t="s">
        <v>2096</v>
      </c>
      <c r="CY7" s="226"/>
      <c r="CZ7" s="226"/>
      <c r="DA7" s="226"/>
      <c r="DB7" s="226"/>
      <c r="DC7" s="226"/>
      <c r="DD7" s="226" t="s">
        <v>2097</v>
      </c>
      <c r="DE7" s="226"/>
      <c r="DF7" s="226"/>
      <c r="DG7" s="226" t="s">
        <v>2098</v>
      </c>
      <c r="DH7" s="226"/>
      <c r="DI7" s="226" t="s">
        <v>2099</v>
      </c>
      <c r="DJ7" s="226"/>
      <c r="DK7" s="226" t="s">
        <v>2100</v>
      </c>
      <c r="DL7" s="226" t="s">
        <v>2101</v>
      </c>
      <c r="DM7" s="226"/>
      <c r="DN7" s="226"/>
      <c r="DO7" s="226"/>
      <c r="DP7" s="226"/>
      <c r="DQ7" s="226" t="s">
        <v>2102</v>
      </c>
      <c r="DR7" s="226" t="s">
        <v>2103</v>
      </c>
      <c r="DS7" s="226" t="s">
        <v>2104</v>
      </c>
      <c r="DT7" s="226"/>
      <c r="DU7" s="226"/>
      <c r="DV7" s="226"/>
      <c r="DW7" s="226"/>
      <c r="DX7" s="226"/>
      <c r="DY7" s="226"/>
      <c r="DZ7" s="226"/>
      <c r="EA7" s="226" t="s">
        <v>2105</v>
      </c>
      <c r="EB7" s="226" t="s">
        <v>2106</v>
      </c>
      <c r="EC7" s="226"/>
      <c r="ED7" s="226"/>
      <c r="EE7" s="226" t="s">
        <v>2105</v>
      </c>
      <c r="EF7" s="226"/>
      <c r="EG7" s="226" t="s">
        <v>2107</v>
      </c>
      <c r="EH7" s="226" t="s">
        <v>2108</v>
      </c>
      <c r="EI7" s="226"/>
      <c r="EJ7" s="226" t="s">
        <v>2109</v>
      </c>
      <c r="EK7" s="226"/>
      <c r="EL7" s="226"/>
      <c r="EM7" s="226"/>
      <c r="EN7" s="226"/>
      <c r="EO7" s="226"/>
      <c r="EP7" s="226"/>
      <c r="EQ7" s="226"/>
      <c r="ER7" s="226"/>
      <c r="ES7" s="226"/>
      <c r="ET7" s="226" t="s">
        <v>2110</v>
      </c>
      <c r="EU7" s="226" t="s">
        <v>2111</v>
      </c>
      <c r="EV7" s="226" t="s">
        <v>2112</v>
      </c>
      <c r="EW7" s="226" t="s">
        <v>2113</v>
      </c>
      <c r="EX7" s="226" t="s">
        <v>2114</v>
      </c>
      <c r="EY7" s="226" t="s">
        <v>2115</v>
      </c>
      <c r="EZ7" s="226" t="s">
        <v>2116</v>
      </c>
      <c r="FA7" s="226"/>
      <c r="FB7" s="226" t="s">
        <v>2117</v>
      </c>
      <c r="FC7" s="226"/>
      <c r="FD7" s="226" t="s">
        <v>2118</v>
      </c>
      <c r="FE7" s="226"/>
      <c r="FF7" s="226"/>
      <c r="FG7" s="226" t="s">
        <v>2119</v>
      </c>
      <c r="FH7" s="226"/>
      <c r="FI7" s="226"/>
      <c r="FJ7" s="226" t="s">
        <v>2120</v>
      </c>
      <c r="FK7" s="226"/>
      <c r="FL7" s="226"/>
      <c r="FM7" s="226" t="s">
        <v>2121</v>
      </c>
      <c r="FN7" s="226"/>
      <c r="FO7" s="226"/>
      <c r="FP7" s="226" t="s">
        <v>2122</v>
      </c>
      <c r="FQ7" s="226"/>
      <c r="FR7" s="226"/>
      <c r="FS7" s="226" t="s">
        <v>2123</v>
      </c>
      <c r="FT7" s="226" t="s">
        <v>2122</v>
      </c>
      <c r="FU7" s="226"/>
      <c r="FV7" s="226"/>
      <c r="FW7" s="226"/>
      <c r="FX7" s="226" t="s">
        <v>2124</v>
      </c>
      <c r="FY7" s="226" t="s">
        <v>2125</v>
      </c>
      <c r="FZ7" s="226" t="s">
        <v>2126</v>
      </c>
      <c r="GA7" s="226" t="s">
        <v>2127</v>
      </c>
      <c r="GB7" s="226" t="s">
        <v>2128</v>
      </c>
      <c r="GC7" s="226" t="s">
        <v>2129</v>
      </c>
      <c r="GD7" s="226"/>
      <c r="GE7" s="226" t="s">
        <v>2130</v>
      </c>
      <c r="GF7" s="226" t="s">
        <v>2131</v>
      </c>
      <c r="GG7" s="226" t="s">
        <v>2132</v>
      </c>
      <c r="GH7" s="226" t="s">
        <v>2133</v>
      </c>
      <c r="GI7" s="226" t="s">
        <v>2134</v>
      </c>
      <c r="GJ7" s="226"/>
      <c r="GK7" s="226" t="s">
        <v>2133</v>
      </c>
      <c r="GL7" s="226" t="s">
        <v>2135</v>
      </c>
      <c r="GM7" s="226"/>
      <c r="GN7" s="226" t="s">
        <v>2136</v>
      </c>
      <c r="GO7" s="226" t="s">
        <v>2137</v>
      </c>
      <c r="GP7" s="226" t="s">
        <v>2132</v>
      </c>
      <c r="GQ7" s="226"/>
      <c r="GR7" s="226" t="s">
        <v>2138</v>
      </c>
      <c r="GS7" s="226"/>
      <c r="GT7" s="226"/>
      <c r="GU7" s="226" t="s">
        <v>2139</v>
      </c>
      <c r="GV7" s="226" t="s">
        <v>2134</v>
      </c>
      <c r="GW7" s="226"/>
      <c r="GX7" s="226" t="s">
        <v>2140</v>
      </c>
      <c r="GY7" s="226" t="s">
        <v>2141</v>
      </c>
      <c r="GZ7" s="226"/>
      <c r="HA7" s="226" t="s">
        <v>2140</v>
      </c>
      <c r="HB7" s="226" t="s">
        <v>2142</v>
      </c>
      <c r="HC7" s="226"/>
      <c r="HD7" s="226" t="s">
        <v>2143</v>
      </c>
      <c r="HE7" s="226" t="s">
        <v>2144</v>
      </c>
      <c r="HF7" s="226" t="s">
        <v>2145</v>
      </c>
      <c r="HG7" s="226" t="s">
        <v>2146</v>
      </c>
      <c r="HH7" s="226" t="s">
        <v>2144</v>
      </c>
      <c r="HI7" s="226" t="s">
        <v>2147</v>
      </c>
      <c r="HJ7" s="226"/>
      <c r="HK7" s="226"/>
      <c r="HL7" s="226"/>
      <c r="HM7" s="226"/>
      <c r="HN7" s="226"/>
      <c r="HO7" s="226" t="s">
        <v>2148</v>
      </c>
      <c r="HP7" s="226"/>
      <c r="HQ7" s="226"/>
      <c r="HR7" s="226"/>
      <c r="HS7" s="226"/>
      <c r="HT7" s="226"/>
      <c r="HU7" s="226"/>
      <c r="HV7" s="226"/>
      <c r="HW7" s="226"/>
      <c r="HX7" s="226"/>
      <c r="HY7" s="226" t="s">
        <v>2149</v>
      </c>
      <c r="HZ7" s="226"/>
      <c r="IA7" s="226" t="s">
        <v>2150</v>
      </c>
      <c r="IB7" s="226"/>
      <c r="IC7" s="226"/>
      <c r="ID7" s="226"/>
      <c r="IE7" s="226"/>
      <c r="IF7" s="226"/>
      <c r="IG7" s="226"/>
      <c r="IH7" s="226"/>
      <c r="II7" s="226"/>
      <c r="IJ7" s="226" t="s">
        <v>2151</v>
      </c>
      <c r="IK7" s="226"/>
      <c r="IL7" s="226"/>
      <c r="IM7" s="226"/>
      <c r="IN7" s="226"/>
      <c r="IO7" s="226" t="s">
        <v>2152</v>
      </c>
      <c r="IP7" s="226"/>
      <c r="IQ7" s="226" t="s">
        <v>2153</v>
      </c>
      <c r="IR7" s="226"/>
      <c r="IS7" s="226" t="s">
        <v>2154</v>
      </c>
      <c r="IT7" s="226"/>
      <c r="IU7" s="226"/>
      <c r="IV7" s="226"/>
      <c r="IW7" s="226" t="s">
        <v>2155</v>
      </c>
      <c r="IX7" s="226"/>
      <c r="IY7" s="226" t="s">
        <v>2156</v>
      </c>
      <c r="IZ7" s="226" t="s">
        <v>2157</v>
      </c>
      <c r="JA7" s="226" t="s">
        <v>2158</v>
      </c>
      <c r="JB7" s="226" t="s">
        <v>2159</v>
      </c>
      <c r="JC7" s="226"/>
      <c r="JD7" s="226" t="s">
        <v>2160</v>
      </c>
      <c r="JE7" s="226"/>
      <c r="JF7" s="226" t="s">
        <v>2161</v>
      </c>
      <c r="JG7" s="226"/>
      <c r="JH7" s="226"/>
      <c r="JI7" s="226" t="s">
        <v>2162</v>
      </c>
      <c r="JJ7" s="226"/>
      <c r="JK7" s="226"/>
      <c r="JL7" s="226"/>
      <c r="JM7" s="226"/>
      <c r="JN7" s="226"/>
      <c r="JO7" s="226" t="s">
        <v>2163</v>
      </c>
      <c r="JP7" s="226"/>
      <c r="JQ7" s="226" t="s">
        <v>2164</v>
      </c>
      <c r="JR7" s="226"/>
      <c r="JS7" s="226"/>
      <c r="JT7" s="226" t="s">
        <v>2165</v>
      </c>
      <c r="JU7" s="226" t="s">
        <v>2166</v>
      </c>
      <c r="JV7" s="226" t="s">
        <v>2167</v>
      </c>
      <c r="JW7" s="226" t="s">
        <v>2150</v>
      </c>
      <c r="JX7" s="226" t="s">
        <v>2168</v>
      </c>
      <c r="JY7" s="226" t="s">
        <v>2169</v>
      </c>
      <c r="JZ7" s="226" t="s">
        <v>2170</v>
      </c>
      <c r="KA7" s="226"/>
      <c r="KB7" s="226"/>
      <c r="KC7" s="226" t="s">
        <v>2171</v>
      </c>
      <c r="KD7" s="226"/>
      <c r="KE7" s="226"/>
      <c r="KF7" s="226" t="s">
        <v>2166</v>
      </c>
      <c r="KG7" s="226" t="s">
        <v>2172</v>
      </c>
      <c r="KH7" s="226" t="s">
        <v>2173</v>
      </c>
      <c r="KI7" s="226"/>
    </row>
    <row r="8" spans="1:295" ht="27" customHeight="1" x14ac:dyDescent="0.3">
      <c r="A8" s="157" t="s">
        <v>65</v>
      </c>
      <c r="B8" s="157" t="s">
        <v>615</v>
      </c>
      <c r="C8" s="158" t="s">
        <v>2174</v>
      </c>
      <c r="D8" s="158" t="s">
        <v>2175</v>
      </c>
      <c r="E8" s="158" t="s">
        <v>2176</v>
      </c>
      <c r="F8" s="158" t="s">
        <v>2177</v>
      </c>
      <c r="G8" s="158" t="s">
        <v>2178</v>
      </c>
      <c r="H8" s="158" t="s">
        <v>469</v>
      </c>
      <c r="I8" s="158" t="s">
        <v>2179</v>
      </c>
      <c r="J8" s="158" t="s">
        <v>2180</v>
      </c>
      <c r="K8" s="158" t="s">
        <v>2181</v>
      </c>
      <c r="L8" s="158" t="s">
        <v>2182</v>
      </c>
      <c r="M8" s="158" t="s">
        <v>431</v>
      </c>
      <c r="N8" s="158" t="s">
        <v>2183</v>
      </c>
      <c r="O8" s="159" t="s">
        <v>2184</v>
      </c>
      <c r="P8" s="158" t="s">
        <v>2185</v>
      </c>
      <c r="Q8" s="158" t="s">
        <v>2186</v>
      </c>
      <c r="R8" s="158" t="s">
        <v>2185</v>
      </c>
      <c r="S8" s="158" t="s">
        <v>2187</v>
      </c>
      <c r="T8" s="158" t="s">
        <v>2180</v>
      </c>
      <c r="U8" s="158" t="s">
        <v>2188</v>
      </c>
      <c r="V8" s="158" t="s">
        <v>2189</v>
      </c>
      <c r="W8" s="158" t="s">
        <v>2190</v>
      </c>
      <c r="X8" s="158" t="s">
        <v>2191</v>
      </c>
      <c r="Y8" s="158" t="s">
        <v>2192</v>
      </c>
      <c r="Z8" s="158" t="s">
        <v>2193</v>
      </c>
      <c r="AA8" s="158" t="s">
        <v>2194</v>
      </c>
      <c r="AB8" s="158" t="s">
        <v>2195</v>
      </c>
      <c r="AC8" s="158" t="s">
        <v>2196</v>
      </c>
      <c r="AD8" s="158" t="s">
        <v>2197</v>
      </c>
      <c r="AE8" s="158" t="s">
        <v>2198</v>
      </c>
      <c r="AF8" s="158" t="s">
        <v>2183</v>
      </c>
      <c r="AG8" s="158" t="s">
        <v>2184</v>
      </c>
      <c r="AH8" s="158" t="s">
        <v>2199</v>
      </c>
      <c r="AI8" s="158" t="s">
        <v>2200</v>
      </c>
      <c r="AJ8" s="159" t="s">
        <v>220</v>
      </c>
      <c r="AK8" s="159" t="s">
        <v>224</v>
      </c>
      <c r="AL8" s="158" t="s">
        <v>2201</v>
      </c>
      <c r="AM8" s="158" t="s">
        <v>220</v>
      </c>
      <c r="AN8" s="158" t="s">
        <v>224</v>
      </c>
      <c r="AO8" s="158" t="s">
        <v>2202</v>
      </c>
      <c r="AP8" s="158" t="s">
        <v>2203</v>
      </c>
      <c r="AQ8" s="158" t="s">
        <v>2204</v>
      </c>
      <c r="AR8" s="158" t="s">
        <v>2205</v>
      </c>
      <c r="AS8" s="158" t="s">
        <v>2206</v>
      </c>
      <c r="AT8" s="159" t="s">
        <v>2207</v>
      </c>
      <c r="AU8" s="159" t="s">
        <v>2208</v>
      </c>
      <c r="AV8" s="158" t="s">
        <v>2209</v>
      </c>
      <c r="AW8" s="158" t="s">
        <v>2210</v>
      </c>
      <c r="AX8" s="158" t="s">
        <v>2211</v>
      </c>
      <c r="AY8" s="158" t="s">
        <v>2212</v>
      </c>
      <c r="AZ8" s="158" t="s">
        <v>2213</v>
      </c>
      <c r="BA8" s="158" t="s">
        <v>2214</v>
      </c>
      <c r="BB8" s="159" t="s">
        <v>2215</v>
      </c>
      <c r="BC8" s="158" t="s">
        <v>511</v>
      </c>
      <c r="BD8" s="158" t="s">
        <v>2216</v>
      </c>
      <c r="BE8" s="158" t="s">
        <v>2217</v>
      </c>
      <c r="BF8" s="158" t="s">
        <v>2207</v>
      </c>
      <c r="BG8" s="158" t="s">
        <v>2208</v>
      </c>
      <c r="BH8" s="158" t="s">
        <v>2218</v>
      </c>
      <c r="BI8" s="158" t="s">
        <v>343</v>
      </c>
      <c r="BJ8" s="158" t="s">
        <v>2219</v>
      </c>
      <c r="BK8" s="158" t="s">
        <v>2220</v>
      </c>
      <c r="BL8" s="158" t="s">
        <v>2221</v>
      </c>
      <c r="BM8" s="158" t="s">
        <v>2222</v>
      </c>
      <c r="BN8" s="158" t="s">
        <v>2215</v>
      </c>
      <c r="BO8" s="158" t="s">
        <v>2223</v>
      </c>
      <c r="BP8" s="158" t="s">
        <v>547</v>
      </c>
      <c r="BQ8" s="158" t="s">
        <v>2224</v>
      </c>
      <c r="BR8" s="158" t="s">
        <v>2225</v>
      </c>
      <c r="BS8" s="158" t="s">
        <v>539</v>
      </c>
      <c r="BT8" s="158" t="s">
        <v>2226</v>
      </c>
      <c r="BU8" s="158" t="s">
        <v>2226</v>
      </c>
      <c r="BV8" s="158" t="s">
        <v>2227</v>
      </c>
      <c r="BW8" s="158" t="s">
        <v>2228</v>
      </c>
      <c r="BX8" s="158" t="s">
        <v>2229</v>
      </c>
      <c r="BY8" s="158" t="s">
        <v>2230</v>
      </c>
      <c r="BZ8" s="158" t="s">
        <v>2231</v>
      </c>
      <c r="CA8" s="158" t="s">
        <v>2232</v>
      </c>
      <c r="CB8" s="158" t="s">
        <v>2233</v>
      </c>
      <c r="CC8" s="158" t="s">
        <v>2234</v>
      </c>
      <c r="CD8" s="158" t="s">
        <v>2235</v>
      </c>
      <c r="CE8" s="158" t="s">
        <v>2236</v>
      </c>
      <c r="CF8" s="158" t="s">
        <v>2237</v>
      </c>
      <c r="CG8" s="158" t="s">
        <v>2238</v>
      </c>
      <c r="CH8" s="158" t="s">
        <v>2239</v>
      </c>
      <c r="CI8" s="158" t="s">
        <v>2240</v>
      </c>
      <c r="CJ8" s="158" t="s">
        <v>2241</v>
      </c>
      <c r="CK8" s="158" t="s">
        <v>2242</v>
      </c>
      <c r="CL8" s="158" t="s">
        <v>2243</v>
      </c>
      <c r="CM8" s="158" t="s">
        <v>2244</v>
      </c>
      <c r="CN8" s="158" t="s">
        <v>2245</v>
      </c>
      <c r="CO8" s="158" t="s">
        <v>2246</v>
      </c>
      <c r="CP8" s="158" t="s">
        <v>2247</v>
      </c>
      <c r="CQ8" s="158" t="s">
        <v>2248</v>
      </c>
      <c r="CR8" s="158" t="s">
        <v>2249</v>
      </c>
      <c r="CS8" s="158" t="s">
        <v>2250</v>
      </c>
      <c r="CT8" s="158" t="s">
        <v>2251</v>
      </c>
      <c r="CU8" s="158" t="s">
        <v>2252</v>
      </c>
      <c r="CV8" s="158" t="s">
        <v>2253</v>
      </c>
      <c r="CW8" s="158" t="s">
        <v>2254</v>
      </c>
      <c r="CX8" s="158" t="s">
        <v>2255</v>
      </c>
      <c r="CY8" s="158" t="s">
        <v>2256</v>
      </c>
      <c r="CZ8" s="158" t="s">
        <v>2257</v>
      </c>
      <c r="DA8" s="158" t="s">
        <v>2258</v>
      </c>
      <c r="DB8" s="158" t="s">
        <v>2259</v>
      </c>
      <c r="DC8" s="158" t="s">
        <v>2260</v>
      </c>
      <c r="DD8" s="158" t="s">
        <v>2239</v>
      </c>
      <c r="DE8" s="158" t="s">
        <v>2240</v>
      </c>
      <c r="DF8" s="158" t="s">
        <v>2261</v>
      </c>
      <c r="DG8" s="158" t="s">
        <v>2262</v>
      </c>
      <c r="DH8" s="158" t="s">
        <v>2263</v>
      </c>
      <c r="DI8" s="158" t="s">
        <v>2264</v>
      </c>
      <c r="DJ8" s="158" t="s">
        <v>2265</v>
      </c>
      <c r="DK8" s="158" t="s">
        <v>2266</v>
      </c>
      <c r="DL8" s="158" t="s">
        <v>2256</v>
      </c>
      <c r="DM8" s="158" t="s">
        <v>2257</v>
      </c>
      <c r="DN8" s="158" t="s">
        <v>2258</v>
      </c>
      <c r="DO8" s="158" t="s">
        <v>2267</v>
      </c>
      <c r="DP8" s="158" t="s">
        <v>2268</v>
      </c>
      <c r="DQ8" s="158" t="s">
        <v>2269</v>
      </c>
      <c r="DR8" s="158" t="s">
        <v>2270</v>
      </c>
      <c r="DS8" s="158" t="s">
        <v>2271</v>
      </c>
      <c r="DT8" s="158" t="s">
        <v>2272</v>
      </c>
      <c r="DU8" s="158" t="s">
        <v>2255</v>
      </c>
      <c r="DV8" s="158" t="s">
        <v>2256</v>
      </c>
      <c r="DW8" s="158" t="s">
        <v>2261</v>
      </c>
      <c r="DX8" s="158" t="s">
        <v>2270</v>
      </c>
      <c r="DY8" s="158" t="s">
        <v>2273</v>
      </c>
      <c r="DZ8" s="158" t="s">
        <v>2274</v>
      </c>
      <c r="EA8" s="158" t="s">
        <v>2275</v>
      </c>
      <c r="EB8" s="158" t="s">
        <v>2276</v>
      </c>
      <c r="EC8" s="158" t="s">
        <v>2277</v>
      </c>
      <c r="ED8" s="158" t="s">
        <v>2278</v>
      </c>
      <c r="EE8" s="158" t="s">
        <v>2279</v>
      </c>
      <c r="EF8" s="158" t="s">
        <v>2280</v>
      </c>
      <c r="EG8" s="158" t="s">
        <v>2216</v>
      </c>
      <c r="EH8" s="158" t="s">
        <v>2224</v>
      </c>
      <c r="EI8" s="158" t="s">
        <v>2281</v>
      </c>
      <c r="EJ8" s="158" t="s">
        <v>2282</v>
      </c>
      <c r="EK8" s="158" t="s">
        <v>2283</v>
      </c>
      <c r="EL8" s="158" t="s">
        <v>2284</v>
      </c>
      <c r="EM8" s="158" t="s">
        <v>439</v>
      </c>
      <c r="EN8" s="158" t="s">
        <v>2285</v>
      </c>
      <c r="EO8" s="158" t="s">
        <v>2286</v>
      </c>
      <c r="EP8" s="158" t="s">
        <v>2287</v>
      </c>
      <c r="EQ8" s="158" t="s">
        <v>2288</v>
      </c>
      <c r="ER8" s="158" t="s">
        <v>2289</v>
      </c>
      <c r="ES8" s="158" t="s">
        <v>2290</v>
      </c>
      <c r="ET8" s="158" t="s">
        <v>2291</v>
      </c>
      <c r="EU8" s="158" t="s">
        <v>2292</v>
      </c>
      <c r="EV8" s="158" t="s">
        <v>2293</v>
      </c>
      <c r="EW8" s="158" t="s">
        <v>2294</v>
      </c>
      <c r="EX8" s="158" t="s">
        <v>2295</v>
      </c>
      <c r="EY8" s="158" t="s">
        <v>2296</v>
      </c>
      <c r="EZ8" s="158" t="s">
        <v>2297</v>
      </c>
      <c r="FA8" s="158" t="s">
        <v>2298</v>
      </c>
      <c r="FB8" s="158" t="s">
        <v>2280</v>
      </c>
      <c r="FC8" s="158" t="s">
        <v>439</v>
      </c>
      <c r="FD8" s="158" t="s">
        <v>2299</v>
      </c>
      <c r="FE8" s="158" t="s">
        <v>2300</v>
      </c>
      <c r="FF8" s="158" t="s">
        <v>480</v>
      </c>
      <c r="FG8" s="158" t="s">
        <v>2301</v>
      </c>
      <c r="FH8" s="158" t="s">
        <v>2302</v>
      </c>
      <c r="FI8" s="158" t="s">
        <v>2303</v>
      </c>
      <c r="FJ8" s="158" t="s">
        <v>2232</v>
      </c>
      <c r="FK8" s="158" t="s">
        <v>2233</v>
      </c>
      <c r="FL8" s="158" t="s">
        <v>2304</v>
      </c>
      <c r="FM8" s="158" t="s">
        <v>2273</v>
      </c>
      <c r="FN8" s="158" t="s">
        <v>2274</v>
      </c>
      <c r="FO8" s="158" t="s">
        <v>2305</v>
      </c>
      <c r="FP8" s="158" t="s">
        <v>2306</v>
      </c>
      <c r="FQ8" s="159" t="s">
        <v>2307</v>
      </c>
      <c r="FR8" s="158" t="s">
        <v>2308</v>
      </c>
      <c r="FS8" s="158" t="s">
        <v>2309</v>
      </c>
      <c r="FT8" s="158" t="s">
        <v>2310</v>
      </c>
      <c r="FU8" s="158" t="s">
        <v>2311</v>
      </c>
      <c r="FV8" s="158" t="s">
        <v>2312</v>
      </c>
      <c r="FW8" s="158" t="s">
        <v>2313</v>
      </c>
      <c r="FX8" s="158" t="s">
        <v>2314</v>
      </c>
      <c r="FY8" s="158" t="s">
        <v>2315</v>
      </c>
      <c r="FZ8" s="158" t="s">
        <v>2316</v>
      </c>
      <c r="GA8" s="158" t="s">
        <v>2282</v>
      </c>
      <c r="GB8" s="159" t="s">
        <v>2317</v>
      </c>
      <c r="GC8" s="158" t="s">
        <v>2306</v>
      </c>
      <c r="GD8" s="158" t="s">
        <v>2305</v>
      </c>
      <c r="GE8" s="158" t="s">
        <v>2318</v>
      </c>
      <c r="GF8" s="159" t="s">
        <v>2319</v>
      </c>
      <c r="GG8" s="158" t="s">
        <v>2320</v>
      </c>
      <c r="GH8" s="158" t="s">
        <v>2321</v>
      </c>
      <c r="GI8" s="158" t="s">
        <v>2255</v>
      </c>
      <c r="GJ8" s="158" t="s">
        <v>2322</v>
      </c>
      <c r="GK8" s="158" t="s">
        <v>2323</v>
      </c>
      <c r="GL8" s="158" t="s">
        <v>2324</v>
      </c>
      <c r="GM8" s="158" t="s">
        <v>2325</v>
      </c>
      <c r="GN8" s="158" t="s">
        <v>2326</v>
      </c>
      <c r="GO8" s="158" t="s">
        <v>2327</v>
      </c>
      <c r="GP8" s="158" t="s">
        <v>2328</v>
      </c>
      <c r="GQ8" s="159" t="s">
        <v>2327</v>
      </c>
      <c r="GR8" s="158" t="s">
        <v>2329</v>
      </c>
      <c r="GS8" s="158" t="s">
        <v>2330</v>
      </c>
      <c r="GT8" s="158" t="s">
        <v>2331</v>
      </c>
      <c r="GU8" s="158" t="s">
        <v>2332</v>
      </c>
      <c r="GV8" s="158" t="s">
        <v>2333</v>
      </c>
      <c r="GW8" s="158" t="s">
        <v>2334</v>
      </c>
      <c r="GX8" s="158" t="s">
        <v>2335</v>
      </c>
      <c r="GY8" s="158" t="s">
        <v>2336</v>
      </c>
      <c r="GZ8" s="158" t="s">
        <v>2337</v>
      </c>
      <c r="HA8" s="158" t="s">
        <v>2338</v>
      </c>
      <c r="HB8" s="159" t="s">
        <v>2339</v>
      </c>
      <c r="HC8" s="159" t="s">
        <v>2340</v>
      </c>
      <c r="HD8" s="158" t="s">
        <v>2341</v>
      </c>
      <c r="HE8" s="158" t="s">
        <v>2341</v>
      </c>
      <c r="HF8" s="158" t="s">
        <v>559</v>
      </c>
      <c r="HG8" s="158" t="s">
        <v>559</v>
      </c>
      <c r="HH8" s="158" t="s">
        <v>2342</v>
      </c>
      <c r="HI8" s="159" t="s">
        <v>2339</v>
      </c>
      <c r="HJ8" s="159" t="s">
        <v>2340</v>
      </c>
      <c r="HK8" s="158" t="s">
        <v>2343</v>
      </c>
      <c r="HL8" s="158" t="s">
        <v>2344</v>
      </c>
      <c r="HM8" s="158" t="s">
        <v>2345</v>
      </c>
      <c r="HN8" s="158" t="s">
        <v>2346</v>
      </c>
      <c r="HO8" s="158" t="s">
        <v>2347</v>
      </c>
      <c r="HP8" s="158" t="s">
        <v>2348</v>
      </c>
      <c r="HQ8" s="158" t="s">
        <v>2349</v>
      </c>
      <c r="HR8" s="158" t="s">
        <v>2350</v>
      </c>
      <c r="HS8" s="158" t="s">
        <v>2351</v>
      </c>
      <c r="HT8" s="158" t="s">
        <v>2352</v>
      </c>
      <c r="HU8" s="158" t="s">
        <v>2353</v>
      </c>
      <c r="HV8" s="158" t="s">
        <v>2354</v>
      </c>
      <c r="HW8" s="158" t="s">
        <v>2355</v>
      </c>
      <c r="HX8" s="158" t="s">
        <v>2356</v>
      </c>
      <c r="HY8" s="158" t="s">
        <v>2357</v>
      </c>
      <c r="HZ8" s="158" t="s">
        <v>2358</v>
      </c>
      <c r="IA8" s="158" t="s">
        <v>2359</v>
      </c>
      <c r="IB8" s="158" t="s">
        <v>2360</v>
      </c>
      <c r="IC8" s="158" t="s">
        <v>2361</v>
      </c>
      <c r="ID8" s="158" t="s">
        <v>2362</v>
      </c>
      <c r="IE8" s="158" t="s">
        <v>2363</v>
      </c>
      <c r="IF8" s="158" t="s">
        <v>2349</v>
      </c>
      <c r="IG8" s="158" t="s">
        <v>2350</v>
      </c>
      <c r="IH8" s="158" t="s">
        <v>2364</v>
      </c>
      <c r="II8" s="158" t="s">
        <v>2365</v>
      </c>
      <c r="IJ8" s="158" t="s">
        <v>2342</v>
      </c>
      <c r="IK8" s="158" t="s">
        <v>2281</v>
      </c>
      <c r="IL8" s="159" t="s">
        <v>2366</v>
      </c>
      <c r="IM8" s="159" t="s">
        <v>2367</v>
      </c>
      <c r="IN8" s="158" t="s">
        <v>2368</v>
      </c>
      <c r="IO8" s="158" t="s">
        <v>2367</v>
      </c>
      <c r="IP8" s="158" t="s">
        <v>2369</v>
      </c>
      <c r="IQ8" s="158" t="s">
        <v>2370</v>
      </c>
      <c r="IR8" s="158" t="s">
        <v>2371</v>
      </c>
      <c r="IS8" s="159" t="s">
        <v>2369</v>
      </c>
      <c r="IT8" s="158" t="s">
        <v>2372</v>
      </c>
      <c r="IU8" s="158" t="s">
        <v>2373</v>
      </c>
      <c r="IV8" s="158" t="s">
        <v>2370</v>
      </c>
      <c r="IW8" s="159" t="s">
        <v>2366</v>
      </c>
      <c r="IX8" s="158" t="s">
        <v>2371</v>
      </c>
      <c r="IY8" s="158" t="s">
        <v>606</v>
      </c>
      <c r="IZ8" s="158" t="s">
        <v>606</v>
      </c>
      <c r="JA8" s="158" t="s">
        <v>2374</v>
      </c>
      <c r="JB8" s="158" t="s">
        <v>2375</v>
      </c>
      <c r="JC8" s="158" t="s">
        <v>2376</v>
      </c>
      <c r="JD8" s="158" t="s">
        <v>2377</v>
      </c>
      <c r="JE8" s="158" t="s">
        <v>2378</v>
      </c>
      <c r="JF8" s="158" t="s">
        <v>2376</v>
      </c>
      <c r="JG8" s="158" t="s">
        <v>2379</v>
      </c>
      <c r="JH8" s="158" t="s">
        <v>2380</v>
      </c>
      <c r="JI8" s="158" t="s">
        <v>2379</v>
      </c>
      <c r="JJ8" s="158" t="s">
        <v>2381</v>
      </c>
      <c r="JK8" s="158" t="s">
        <v>2382</v>
      </c>
      <c r="JL8" s="158" t="s">
        <v>2383</v>
      </c>
      <c r="JM8" s="158" t="s">
        <v>2384</v>
      </c>
      <c r="JN8" s="158" t="s">
        <v>2385</v>
      </c>
      <c r="JO8" s="158" t="s">
        <v>2386</v>
      </c>
      <c r="JP8" s="158" t="s">
        <v>2387</v>
      </c>
      <c r="JQ8" s="158" t="s">
        <v>2388</v>
      </c>
      <c r="JR8" s="158" t="s">
        <v>2389</v>
      </c>
      <c r="JS8" s="158" t="s">
        <v>2390</v>
      </c>
      <c r="JT8" s="158" t="s">
        <v>2391</v>
      </c>
      <c r="JU8" s="158" t="s">
        <v>2363</v>
      </c>
      <c r="JV8" s="158" t="s">
        <v>2392</v>
      </c>
      <c r="JW8" s="158" t="s">
        <v>2393</v>
      </c>
      <c r="JX8" s="158" t="s">
        <v>2394</v>
      </c>
      <c r="JY8" s="158" t="s">
        <v>2395</v>
      </c>
      <c r="JZ8" s="158" t="s">
        <v>2396</v>
      </c>
      <c r="KA8" s="158" t="s">
        <v>2343</v>
      </c>
      <c r="KB8" s="158" t="s">
        <v>2397</v>
      </c>
      <c r="KC8" s="158" t="s">
        <v>2396</v>
      </c>
      <c r="KD8" s="158" t="s">
        <v>2344</v>
      </c>
      <c r="KE8" s="158" t="s">
        <v>2398</v>
      </c>
      <c r="KF8" s="158" t="s">
        <v>2399</v>
      </c>
      <c r="KG8" s="158" t="s">
        <v>2399</v>
      </c>
      <c r="KH8" s="158" t="s">
        <v>561</v>
      </c>
      <c r="KI8" s="158" t="s">
        <v>539</v>
      </c>
    </row>
    <row r="9" spans="1:295" ht="18" customHeight="1" x14ac:dyDescent="0.3">
      <c r="A9" s="160" t="s">
        <v>69</v>
      </c>
      <c r="B9" s="160" t="s">
        <v>833</v>
      </c>
      <c r="C9" s="161">
        <v>0</v>
      </c>
      <c r="D9" s="161">
        <v>2.7029000000000001</v>
      </c>
      <c r="E9" s="161">
        <v>-5.9272</v>
      </c>
      <c r="F9" s="161">
        <v>3.4363000000000001</v>
      </c>
      <c r="G9" s="161">
        <v>8.1221999999999994</v>
      </c>
      <c r="H9" s="162"/>
      <c r="I9" s="161">
        <v>15.145</v>
      </c>
      <c r="J9" s="162"/>
      <c r="K9" s="161">
        <v>9.3246000000000002</v>
      </c>
      <c r="L9" s="161">
        <v>3.2589000000000001</v>
      </c>
      <c r="M9" s="161">
        <v>4.7446000000000002</v>
      </c>
      <c r="N9" s="161">
        <v>2.2200000000000002</v>
      </c>
      <c r="O9" s="161">
        <v>-26.4</v>
      </c>
      <c r="P9" s="161">
        <v>2.2000000000000002</v>
      </c>
      <c r="Q9" s="161">
        <v>3.3119999999999998</v>
      </c>
      <c r="R9" s="162"/>
      <c r="S9" s="161">
        <v>5.0717999999999996</v>
      </c>
      <c r="T9" s="161">
        <v>12.1145</v>
      </c>
      <c r="U9" s="161">
        <v>2.8711000000000002</v>
      </c>
      <c r="V9" s="161">
        <v>2.4102999999999999</v>
      </c>
      <c r="W9" s="161">
        <v>4.5553999999999997</v>
      </c>
      <c r="X9" s="161">
        <v>4.6048</v>
      </c>
      <c r="Y9" s="161">
        <v>-4.5340999999999996</v>
      </c>
      <c r="Z9" s="161">
        <v>2.6362999999999999</v>
      </c>
      <c r="AA9" s="162"/>
      <c r="AB9" s="161">
        <v>-0.69610000000000005</v>
      </c>
      <c r="AC9" s="161">
        <v>-1.1579999999999999</v>
      </c>
      <c r="AD9" s="161">
        <v>-1.1659999999999999</v>
      </c>
      <c r="AE9" s="161">
        <v>7.93</v>
      </c>
      <c r="AF9" s="161">
        <v>-24.42</v>
      </c>
      <c r="AG9" s="161">
        <v>-8.8000000000000007</v>
      </c>
      <c r="AH9" s="161">
        <v>1.1919999999999999</v>
      </c>
      <c r="AI9" s="161">
        <v>0.19800000000000001</v>
      </c>
      <c r="AJ9" s="161">
        <v>-18.75</v>
      </c>
      <c r="AK9" s="161">
        <v>-18.39</v>
      </c>
      <c r="AL9" s="162"/>
      <c r="AM9" s="161">
        <v>-8.1300000000000008</v>
      </c>
      <c r="AN9" s="161">
        <v>-8.32</v>
      </c>
      <c r="AO9" s="161">
        <v>4.9629000000000003</v>
      </c>
      <c r="AP9" s="161">
        <v>3.6821999999999999</v>
      </c>
      <c r="AQ9" s="161">
        <v>19.7774</v>
      </c>
      <c r="AR9" s="161">
        <v>21.658000000000001</v>
      </c>
      <c r="AS9" s="161">
        <v>-19.977399999999999</v>
      </c>
      <c r="AT9" s="161">
        <v>-10.046900000000001</v>
      </c>
      <c r="AU9" s="161">
        <v>-10.856400000000001</v>
      </c>
      <c r="AV9" s="161">
        <v>4.6890000000000001</v>
      </c>
      <c r="AW9" s="161">
        <v>13.8475</v>
      </c>
      <c r="AX9" s="161">
        <v>-15.4053</v>
      </c>
      <c r="AY9" s="161">
        <v>-15.8072</v>
      </c>
      <c r="AZ9" s="161">
        <v>5.5359999999999996</v>
      </c>
      <c r="BA9" s="161">
        <v>30.074100000000001</v>
      </c>
      <c r="BB9" s="161">
        <v>-25.3721</v>
      </c>
      <c r="BC9" s="161">
        <v>10.455399999999999</v>
      </c>
      <c r="BD9" s="161">
        <v>-6.4</v>
      </c>
      <c r="BE9" s="161">
        <v>-7</v>
      </c>
      <c r="BF9" s="161">
        <v>-26.5855</v>
      </c>
      <c r="BG9" s="161">
        <v>-25.667100000000001</v>
      </c>
      <c r="BH9" s="161">
        <v>-3.1616</v>
      </c>
      <c r="BI9" s="162"/>
      <c r="BJ9" s="161">
        <v>-0.38279999999999997</v>
      </c>
      <c r="BK9" s="161">
        <v>3.3555000000000001</v>
      </c>
      <c r="BL9" s="161">
        <v>2.3172000000000001</v>
      </c>
      <c r="BM9" s="161">
        <v>1.6233</v>
      </c>
      <c r="BN9" s="161">
        <v>-112.4607</v>
      </c>
      <c r="BO9" s="161">
        <v>75.563800000000001</v>
      </c>
      <c r="BP9" s="161">
        <v>75.685900000000004</v>
      </c>
      <c r="BQ9" s="161">
        <v>-35.459600000000002</v>
      </c>
      <c r="BR9" s="161">
        <v>-150.70419999999999</v>
      </c>
      <c r="BS9" s="162"/>
      <c r="BT9" s="162"/>
      <c r="BU9" s="162"/>
      <c r="BV9" s="161">
        <v>16.8355</v>
      </c>
      <c r="BW9" s="161">
        <v>8.6</v>
      </c>
      <c r="BX9" s="161">
        <v>5.77</v>
      </c>
      <c r="BY9" s="161">
        <v>-12.24</v>
      </c>
      <c r="BZ9" s="161">
        <v>5.49</v>
      </c>
      <c r="CA9" s="161">
        <v>-16.204599999999999</v>
      </c>
      <c r="CB9" s="161">
        <v>-16.3386</v>
      </c>
      <c r="CC9" s="161">
        <v>18.046600000000002</v>
      </c>
      <c r="CD9" s="161">
        <v>16.303699999999999</v>
      </c>
      <c r="CE9" s="161">
        <v>-5.1917999999999997</v>
      </c>
      <c r="CF9" s="161">
        <v>-13.952</v>
      </c>
      <c r="CG9" s="161">
        <v>-14.0976</v>
      </c>
      <c r="CH9" s="161">
        <v>-1.9831000000000001</v>
      </c>
      <c r="CI9" s="161">
        <v>11.382400000000001</v>
      </c>
      <c r="CJ9" s="162"/>
      <c r="CK9" s="162"/>
      <c r="CL9" s="161">
        <v>38.200000000000003</v>
      </c>
      <c r="CM9" s="161">
        <v>-17.7</v>
      </c>
      <c r="CN9" s="161">
        <v>-3.11</v>
      </c>
      <c r="CO9" s="161">
        <v>30.9176</v>
      </c>
      <c r="CP9" s="161">
        <v>31.021599999999999</v>
      </c>
      <c r="CQ9" s="161">
        <v>29.7561</v>
      </c>
      <c r="CR9" s="161">
        <v>99.592799999999997</v>
      </c>
      <c r="CS9" s="161">
        <v>100.3587</v>
      </c>
      <c r="CT9" s="161">
        <v>-17.0749</v>
      </c>
      <c r="CU9" s="161">
        <v>-90.308800000000005</v>
      </c>
      <c r="CV9" s="161">
        <v>-14.1432</v>
      </c>
      <c r="CW9" s="161">
        <v>2.2059000000000002</v>
      </c>
      <c r="CX9" s="161">
        <v>31.77</v>
      </c>
      <c r="CY9" s="161">
        <v>14.13</v>
      </c>
      <c r="CZ9" s="161">
        <v>4.6924000000000001</v>
      </c>
      <c r="DA9" s="161">
        <v>4.9835000000000003</v>
      </c>
      <c r="DB9" s="161">
        <v>-7.01</v>
      </c>
      <c r="DC9" s="162"/>
      <c r="DD9" s="161">
        <v>-13.087400000000001</v>
      </c>
      <c r="DE9" s="161">
        <v>-12.648899999999999</v>
      </c>
      <c r="DF9" s="161">
        <v>31.643699999999999</v>
      </c>
      <c r="DG9" s="162"/>
      <c r="DH9" s="161">
        <v>-3.3996</v>
      </c>
      <c r="DI9" s="161">
        <v>8.5</v>
      </c>
      <c r="DJ9" s="161">
        <v>6.6</v>
      </c>
      <c r="DK9" s="161">
        <v>-6.6028000000000002</v>
      </c>
      <c r="DL9" s="161">
        <v>-1.6831</v>
      </c>
      <c r="DM9" s="161">
        <v>35.4908</v>
      </c>
      <c r="DN9" s="161">
        <v>4.4588999999999999</v>
      </c>
      <c r="DO9" s="161">
        <v>-1.44</v>
      </c>
      <c r="DP9" s="161">
        <v>-1.33</v>
      </c>
      <c r="DQ9" s="161">
        <v>10.246499999999999</v>
      </c>
      <c r="DR9" s="161">
        <v>-33.639400000000002</v>
      </c>
      <c r="DS9" s="161">
        <v>-11.88</v>
      </c>
      <c r="DT9" s="161">
        <v>-11.85</v>
      </c>
      <c r="DU9" s="161">
        <v>29.33</v>
      </c>
      <c r="DV9" s="161">
        <v>18.09</v>
      </c>
      <c r="DW9" s="161">
        <v>-34.672699999999999</v>
      </c>
      <c r="DX9" s="161">
        <v>-18.154499999999999</v>
      </c>
      <c r="DY9" s="161">
        <v>-33.958199999999998</v>
      </c>
      <c r="DZ9" s="161">
        <v>-32.590899999999998</v>
      </c>
      <c r="EA9" s="162"/>
      <c r="EB9" s="161">
        <v>-17.1953</v>
      </c>
      <c r="EC9" s="161">
        <v>-23.29</v>
      </c>
      <c r="ED9" s="161">
        <v>-23.047699999999999</v>
      </c>
      <c r="EE9" s="161">
        <v>-15.171200000000001</v>
      </c>
      <c r="EF9" s="161">
        <v>-19.803799999999999</v>
      </c>
      <c r="EG9" s="161">
        <v>-12.457000000000001</v>
      </c>
      <c r="EH9" s="161">
        <v>-67.805700000000002</v>
      </c>
      <c r="EI9" s="161">
        <v>6.8804999999999996</v>
      </c>
      <c r="EJ9" s="162"/>
      <c r="EK9" s="161">
        <v>-8.1427999999999994</v>
      </c>
      <c r="EL9" s="161">
        <v>-7.7698999999999998</v>
      </c>
      <c r="EM9" s="162"/>
      <c r="EN9" s="161">
        <v>-12.729200000000001</v>
      </c>
      <c r="EO9" s="161">
        <v>-12.508800000000001</v>
      </c>
      <c r="EP9" s="161">
        <v>9.7439999999999998</v>
      </c>
      <c r="EQ9" s="161">
        <v>-17.801600000000001</v>
      </c>
      <c r="ER9" s="161">
        <v>-17.2958</v>
      </c>
      <c r="ES9" s="161">
        <v>4.3703000000000003</v>
      </c>
      <c r="ET9" s="161">
        <v>13.17</v>
      </c>
      <c r="EU9" s="161">
        <v>-19.79</v>
      </c>
      <c r="EV9" s="161">
        <v>1</v>
      </c>
      <c r="EW9" s="161">
        <v>1.7704</v>
      </c>
      <c r="EX9" s="161">
        <v>-11.6371</v>
      </c>
      <c r="EY9" s="161">
        <v>-9.7440999999999995</v>
      </c>
      <c r="EZ9" s="161">
        <v>1.4921</v>
      </c>
      <c r="FA9" s="161">
        <v>4.3697999999999997</v>
      </c>
      <c r="FB9" s="161">
        <v>7.7030000000000003</v>
      </c>
      <c r="FC9" s="161">
        <v>-23.018000000000001</v>
      </c>
      <c r="FD9" s="162"/>
      <c r="FE9" s="162"/>
      <c r="FF9" s="161">
        <v>2.5295999999999998</v>
      </c>
      <c r="FG9" s="161">
        <v>4.3840000000000003</v>
      </c>
      <c r="FH9" s="161">
        <v>4.4212999999999996</v>
      </c>
      <c r="FI9" s="161">
        <v>3.7252999999999998</v>
      </c>
      <c r="FJ9" s="161">
        <v>3.6840000000000002</v>
      </c>
      <c r="FK9" s="161">
        <v>3.3491</v>
      </c>
      <c r="FL9" s="161">
        <v>0.83730000000000004</v>
      </c>
      <c r="FM9" s="161">
        <v>14.5946</v>
      </c>
      <c r="FN9" s="161">
        <v>14.9945</v>
      </c>
      <c r="FO9" s="161">
        <v>3.4032</v>
      </c>
      <c r="FP9" s="161">
        <v>15.866</v>
      </c>
      <c r="FQ9" s="161">
        <v>12.2182</v>
      </c>
      <c r="FR9" s="161">
        <v>-14.48</v>
      </c>
      <c r="FS9" s="161">
        <v>-3.4072</v>
      </c>
      <c r="FT9" s="161">
        <v>0.28039999999999998</v>
      </c>
      <c r="FU9" s="161">
        <v>3.19</v>
      </c>
      <c r="FV9" s="161">
        <v>-0.52</v>
      </c>
      <c r="FW9" s="161">
        <v>-11.113899999999999</v>
      </c>
      <c r="FX9" s="162"/>
      <c r="FY9" s="161">
        <v>5.4720000000000004</v>
      </c>
      <c r="FZ9" s="161">
        <v>2.8340000000000001</v>
      </c>
      <c r="GA9" s="162"/>
      <c r="GB9" s="161">
        <v>34.82</v>
      </c>
      <c r="GC9" s="161">
        <v>-28.347899999999999</v>
      </c>
      <c r="GD9" s="161">
        <v>-19.908999999999999</v>
      </c>
      <c r="GE9" s="161">
        <v>-1.1599999999999999</v>
      </c>
      <c r="GF9" s="161">
        <v>16.9756</v>
      </c>
      <c r="GG9" s="162"/>
      <c r="GH9" s="161">
        <v>23.7547</v>
      </c>
      <c r="GI9" s="162"/>
      <c r="GJ9" s="161">
        <v>-7.5255999999999998</v>
      </c>
      <c r="GK9" s="161">
        <v>2.2145000000000001</v>
      </c>
      <c r="GL9" s="162"/>
      <c r="GM9" s="162"/>
      <c r="GN9" s="162"/>
      <c r="GO9" s="161">
        <v>-8.8163</v>
      </c>
      <c r="GP9" s="161">
        <v>5.5229999999999997</v>
      </c>
      <c r="GQ9" s="161">
        <v>-37.730400000000003</v>
      </c>
      <c r="GR9" s="161">
        <v>8.4273000000000007</v>
      </c>
      <c r="GS9" s="161">
        <v>7.2290999999999999</v>
      </c>
      <c r="GT9" s="161">
        <v>129.05760000000001</v>
      </c>
      <c r="GU9" s="161">
        <v>-10.8681</v>
      </c>
      <c r="GV9" s="161">
        <v>-7.8418999999999999</v>
      </c>
      <c r="GW9" s="161">
        <v>-11.0436</v>
      </c>
      <c r="GX9" s="161">
        <v>2.5914999999999999</v>
      </c>
      <c r="GY9" s="161">
        <v>4.5420999999999996</v>
      </c>
      <c r="GZ9" s="161">
        <v>4.4862000000000002</v>
      </c>
      <c r="HA9" s="161">
        <v>1.8827</v>
      </c>
      <c r="HB9" s="161">
        <v>11.1995</v>
      </c>
      <c r="HC9" s="161">
        <v>13.6919</v>
      </c>
      <c r="HD9" s="161">
        <v>-10.06</v>
      </c>
      <c r="HE9" s="161">
        <v>13.2097</v>
      </c>
      <c r="HF9" s="161">
        <v>58.600999999999999</v>
      </c>
      <c r="HG9" s="161">
        <v>0</v>
      </c>
      <c r="HH9" s="161">
        <v>12.2988</v>
      </c>
      <c r="HI9" s="161">
        <v>14.0358</v>
      </c>
      <c r="HJ9" s="161">
        <v>14.237500000000001</v>
      </c>
      <c r="HK9" s="162"/>
      <c r="HL9" s="161">
        <v>0</v>
      </c>
      <c r="HM9" s="161">
        <v>0</v>
      </c>
      <c r="HN9" s="161">
        <v>-12.507300000000001</v>
      </c>
      <c r="HO9" s="162"/>
      <c r="HP9" s="162"/>
      <c r="HQ9" s="161">
        <v>-30.519100000000002</v>
      </c>
      <c r="HR9" s="161">
        <v>-30.211500000000001</v>
      </c>
      <c r="HS9" s="161">
        <v>-6.4978999999999996</v>
      </c>
      <c r="HT9" s="161">
        <v>-6.6444999999999999</v>
      </c>
      <c r="HU9" s="161">
        <v>11.91</v>
      </c>
      <c r="HV9" s="161">
        <v>11.77</v>
      </c>
      <c r="HW9" s="161">
        <v>-37.9</v>
      </c>
      <c r="HX9" s="161">
        <v>-38</v>
      </c>
      <c r="HY9" s="161">
        <v>1.4072</v>
      </c>
      <c r="HZ9" s="161">
        <v>-11.92</v>
      </c>
      <c r="IA9" s="161">
        <v>10.370200000000001</v>
      </c>
      <c r="IB9" s="161">
        <v>23.2058</v>
      </c>
      <c r="IC9" s="161">
        <v>22.903600000000001</v>
      </c>
      <c r="ID9" s="161">
        <v>-22.5</v>
      </c>
      <c r="IE9" s="161">
        <v>-31.5</v>
      </c>
      <c r="IF9" s="161">
        <v>19.2</v>
      </c>
      <c r="IG9" s="161">
        <v>18.7</v>
      </c>
      <c r="IH9" s="161">
        <v>-18.540800000000001</v>
      </c>
      <c r="II9" s="161">
        <v>-18.425899999999999</v>
      </c>
      <c r="IJ9" s="161">
        <v>-44.113999999999997</v>
      </c>
      <c r="IK9" s="161">
        <v>-59.799100000000003</v>
      </c>
      <c r="IL9" s="161">
        <v>-220.30779999999999</v>
      </c>
      <c r="IM9" s="161">
        <v>-8.4960000000000004</v>
      </c>
      <c r="IN9" s="161">
        <v>-8.3378999999999994</v>
      </c>
      <c r="IO9" s="161">
        <v>76.208100000000002</v>
      </c>
      <c r="IP9" s="161">
        <v>87.806899999999999</v>
      </c>
      <c r="IQ9" s="161">
        <v>59.878999999999998</v>
      </c>
      <c r="IR9" s="161">
        <v>114.64579999999999</v>
      </c>
      <c r="IS9" s="161">
        <v>10.2295</v>
      </c>
      <c r="IT9" s="161">
        <v>23.762899999999998</v>
      </c>
      <c r="IU9" s="161">
        <v>22.725100000000001</v>
      </c>
      <c r="IV9" s="161">
        <v>44.594700000000003</v>
      </c>
      <c r="IW9" s="161">
        <v>128.2236</v>
      </c>
      <c r="IX9" s="161">
        <v>-219.35169999999999</v>
      </c>
      <c r="IY9" s="161">
        <v>54.878100000000003</v>
      </c>
      <c r="IZ9" s="161">
        <v>-47.947800000000001</v>
      </c>
      <c r="JA9" s="161">
        <v>1.1999999999999999E-3</v>
      </c>
      <c r="JB9" s="162"/>
      <c r="JC9" s="161">
        <v>-6.08</v>
      </c>
      <c r="JD9" s="161">
        <v>-1.079</v>
      </c>
      <c r="JE9" s="161">
        <v>-1.1000000000000001</v>
      </c>
      <c r="JF9" s="161">
        <v>0.48</v>
      </c>
      <c r="JG9" s="161">
        <v>0.64</v>
      </c>
      <c r="JH9" s="161">
        <v>-1.6597</v>
      </c>
      <c r="JI9" s="161">
        <v>-6.6208999999999998</v>
      </c>
      <c r="JJ9" s="161">
        <v>10.7256</v>
      </c>
      <c r="JK9" s="161">
        <v>-7.5853000000000002</v>
      </c>
      <c r="JL9" s="161">
        <v>-6.1</v>
      </c>
      <c r="JM9" s="161">
        <v>8.0030000000000001</v>
      </c>
      <c r="JN9" s="161">
        <v>8.0250000000000004</v>
      </c>
      <c r="JO9" s="162"/>
      <c r="JP9" s="162"/>
      <c r="JQ9" s="161">
        <v>3.6189</v>
      </c>
      <c r="JR9" s="161">
        <v>3.6398999999999999</v>
      </c>
      <c r="JS9" s="161">
        <v>3.4826000000000001</v>
      </c>
      <c r="JT9" s="162"/>
      <c r="JU9" s="161">
        <v>15.8</v>
      </c>
      <c r="JV9" s="161">
        <v>3.3595000000000002</v>
      </c>
      <c r="JW9" s="161">
        <v>-0.52</v>
      </c>
      <c r="JX9" s="162"/>
      <c r="JY9" s="161">
        <v>-10.0357</v>
      </c>
      <c r="JZ9" s="161">
        <v>-3.1718000000000002</v>
      </c>
      <c r="KA9" s="161">
        <v>-24.319700000000001</v>
      </c>
      <c r="KB9" s="161">
        <v>-6.6477000000000004</v>
      </c>
      <c r="KC9" s="161">
        <v>0</v>
      </c>
      <c r="KD9" s="161">
        <v>-25.901399999999999</v>
      </c>
      <c r="KE9" s="161">
        <v>-3.5289999999999999</v>
      </c>
      <c r="KF9" s="161">
        <v>-17.399999999999999</v>
      </c>
      <c r="KG9" s="161">
        <v>0.6</v>
      </c>
      <c r="KH9" s="162"/>
      <c r="KI9" s="161">
        <v>-137.53440000000001</v>
      </c>
    </row>
    <row r="10" spans="1:295" ht="18" customHeight="1" x14ac:dyDescent="0.3">
      <c r="A10" s="160" t="s">
        <v>69</v>
      </c>
      <c r="B10" s="160" t="s">
        <v>834</v>
      </c>
      <c r="C10" s="163">
        <v>0</v>
      </c>
      <c r="D10" s="163">
        <v>2.2923</v>
      </c>
      <c r="E10" s="163">
        <v>-5.2683999999999997</v>
      </c>
      <c r="F10" s="163">
        <v>3.0226000000000002</v>
      </c>
      <c r="G10" s="163">
        <v>7.8300999999999998</v>
      </c>
      <c r="H10" s="164"/>
      <c r="I10" s="163">
        <v>14.787599999999999</v>
      </c>
      <c r="J10" s="164"/>
      <c r="K10" s="163">
        <v>8.1020000000000003</v>
      </c>
      <c r="L10" s="163">
        <v>2.7799</v>
      </c>
      <c r="M10" s="163">
        <v>4.2961</v>
      </c>
      <c r="N10" s="163">
        <v>0</v>
      </c>
      <c r="O10" s="163">
        <v>-26.4</v>
      </c>
      <c r="P10" s="164"/>
      <c r="Q10" s="163">
        <v>2.484</v>
      </c>
      <c r="R10" s="164"/>
      <c r="S10" s="163">
        <v>4.9196</v>
      </c>
      <c r="T10" s="163">
        <v>19.153300000000002</v>
      </c>
      <c r="U10" s="163">
        <v>2.5897999999999999</v>
      </c>
      <c r="V10" s="163">
        <v>2.3647999999999998</v>
      </c>
      <c r="W10" s="163">
        <v>4.2561</v>
      </c>
      <c r="X10" s="163">
        <v>4.5728</v>
      </c>
      <c r="Y10" s="163">
        <v>-4.3524000000000003</v>
      </c>
      <c r="Z10" s="163">
        <v>2.5217999999999998</v>
      </c>
      <c r="AA10" s="164"/>
      <c r="AB10" s="163">
        <v>-0.7944</v>
      </c>
      <c r="AC10" s="163">
        <v>-1.284</v>
      </c>
      <c r="AD10" s="163">
        <v>-1.276</v>
      </c>
      <c r="AE10" s="163">
        <v>7.32</v>
      </c>
      <c r="AF10" s="163">
        <v>-22.2</v>
      </c>
      <c r="AG10" s="163">
        <v>-8.8000000000000007</v>
      </c>
      <c r="AH10" s="163">
        <v>1.33</v>
      </c>
      <c r="AI10" s="163">
        <v>0.18099999999999999</v>
      </c>
      <c r="AJ10" s="163">
        <v>-19.940000000000001</v>
      </c>
      <c r="AK10" s="163">
        <v>-19.920000000000002</v>
      </c>
      <c r="AL10" s="164"/>
      <c r="AM10" s="163">
        <v>-7.71</v>
      </c>
      <c r="AN10" s="163">
        <v>-7.68</v>
      </c>
      <c r="AO10" s="163">
        <v>5.1031000000000004</v>
      </c>
      <c r="AP10" s="163">
        <v>3.2677</v>
      </c>
      <c r="AQ10" s="163">
        <v>14.113</v>
      </c>
      <c r="AR10" s="163">
        <v>15.9993</v>
      </c>
      <c r="AS10" s="163">
        <v>-15.7486</v>
      </c>
      <c r="AT10" s="163">
        <v>-15.003399999999999</v>
      </c>
      <c r="AU10" s="163">
        <v>-14.3695</v>
      </c>
      <c r="AV10" s="163">
        <v>0.85660000000000003</v>
      </c>
      <c r="AW10" s="163">
        <v>1.0290999999999999</v>
      </c>
      <c r="AX10" s="163">
        <v>-12.5922</v>
      </c>
      <c r="AY10" s="163">
        <v>-10.9846</v>
      </c>
      <c r="AZ10" s="163">
        <v>3.9578000000000002</v>
      </c>
      <c r="BA10" s="163">
        <v>21.574000000000002</v>
      </c>
      <c r="BB10" s="163">
        <v>-19.876899999999999</v>
      </c>
      <c r="BC10" s="163">
        <v>10.239599999999999</v>
      </c>
      <c r="BD10" s="163">
        <v>-6.1</v>
      </c>
      <c r="BE10" s="163">
        <v>-6.6</v>
      </c>
      <c r="BF10" s="163">
        <v>-23.161999999999999</v>
      </c>
      <c r="BG10" s="163">
        <v>-23.336099999999998</v>
      </c>
      <c r="BH10" s="163">
        <v>-2.9878999999999998</v>
      </c>
      <c r="BI10" s="164"/>
      <c r="BJ10" s="163">
        <v>-3.2198000000000002</v>
      </c>
      <c r="BK10" s="163">
        <v>2.3165</v>
      </c>
      <c r="BL10" s="163">
        <v>2.0687000000000002</v>
      </c>
      <c r="BM10" s="163">
        <v>1.4896</v>
      </c>
      <c r="BN10" s="163">
        <v>-128.08619999999999</v>
      </c>
      <c r="BO10" s="163">
        <v>69.124399999999994</v>
      </c>
      <c r="BP10" s="163">
        <v>69.246499999999997</v>
      </c>
      <c r="BQ10" s="163">
        <v>-28.824300000000001</v>
      </c>
      <c r="BR10" s="163">
        <v>-141.3965</v>
      </c>
      <c r="BS10" s="164"/>
      <c r="BT10" s="164"/>
      <c r="BU10" s="164"/>
      <c r="BV10" s="163">
        <v>14.8695</v>
      </c>
      <c r="BW10" s="163">
        <v>8.5299999999999994</v>
      </c>
      <c r="BX10" s="163">
        <v>5.34</v>
      </c>
      <c r="BY10" s="163">
        <v>-12.86</v>
      </c>
      <c r="BZ10" s="163">
        <v>4.8</v>
      </c>
      <c r="CA10" s="163">
        <v>-16.4725</v>
      </c>
      <c r="CB10" s="163">
        <v>-16.3386</v>
      </c>
      <c r="CC10" s="163">
        <v>18.2224</v>
      </c>
      <c r="CD10" s="163">
        <v>16.1191</v>
      </c>
      <c r="CE10" s="163">
        <v>-8.1885999999999992</v>
      </c>
      <c r="CF10" s="163">
        <v>-16.223500000000001</v>
      </c>
      <c r="CG10" s="163">
        <v>-16.182700000000001</v>
      </c>
      <c r="CH10" s="163">
        <v>-3.4982000000000002</v>
      </c>
      <c r="CI10" s="163">
        <v>11.4483</v>
      </c>
      <c r="CJ10" s="164"/>
      <c r="CK10" s="164"/>
      <c r="CL10" s="163">
        <v>36.1</v>
      </c>
      <c r="CM10" s="163">
        <v>-16.8</v>
      </c>
      <c r="CN10" s="163">
        <v>-3.01</v>
      </c>
      <c r="CO10" s="163">
        <v>29.238399999999999</v>
      </c>
      <c r="CP10" s="163">
        <v>29.253499999999999</v>
      </c>
      <c r="CQ10" s="163">
        <v>27.883900000000001</v>
      </c>
      <c r="CR10" s="163">
        <v>100.7433</v>
      </c>
      <c r="CS10" s="163">
        <v>99.732200000000006</v>
      </c>
      <c r="CT10" s="163">
        <v>-19.803599999999999</v>
      </c>
      <c r="CU10" s="163">
        <v>-86.596199999999996</v>
      </c>
      <c r="CV10" s="163">
        <v>-18.246300000000002</v>
      </c>
      <c r="CW10" s="163">
        <v>2.0928</v>
      </c>
      <c r="CX10" s="163">
        <v>33.090000000000003</v>
      </c>
      <c r="CY10" s="163">
        <v>13.69</v>
      </c>
      <c r="CZ10" s="163">
        <v>4.6924000000000001</v>
      </c>
      <c r="DA10" s="163">
        <v>4.9835000000000003</v>
      </c>
      <c r="DB10" s="163">
        <v>-7.22</v>
      </c>
      <c r="DC10" s="164"/>
      <c r="DD10" s="163">
        <v>-13.013400000000001</v>
      </c>
      <c r="DE10" s="163">
        <v>-12.5083</v>
      </c>
      <c r="DF10" s="163">
        <v>32.6693</v>
      </c>
      <c r="DG10" s="164"/>
      <c r="DH10" s="163">
        <v>-3.5228000000000002</v>
      </c>
      <c r="DI10" s="164"/>
      <c r="DJ10" s="163">
        <v>8.9</v>
      </c>
      <c r="DK10" s="163">
        <v>-5.4077000000000002</v>
      </c>
      <c r="DL10" s="163">
        <v>-2.2441</v>
      </c>
      <c r="DM10" s="163">
        <v>37.067900000000002</v>
      </c>
      <c r="DN10" s="163">
        <v>3.9022999999999999</v>
      </c>
      <c r="DO10" s="163">
        <v>-1.77</v>
      </c>
      <c r="DP10" s="163">
        <v>-1.71</v>
      </c>
      <c r="DQ10" s="163">
        <v>11.178000000000001</v>
      </c>
      <c r="DR10" s="163">
        <v>-33.779400000000003</v>
      </c>
      <c r="DS10" s="163">
        <v>-11.97</v>
      </c>
      <c r="DT10" s="163">
        <v>-11.98</v>
      </c>
      <c r="DU10" s="163">
        <v>28.21</v>
      </c>
      <c r="DV10" s="163">
        <v>17.329999999999998</v>
      </c>
      <c r="DW10" s="163">
        <v>-33.7455</v>
      </c>
      <c r="DX10" s="163">
        <v>-17.109100000000002</v>
      </c>
      <c r="DY10" s="163">
        <v>-33.907299999999999</v>
      </c>
      <c r="DZ10" s="163">
        <v>-33</v>
      </c>
      <c r="EA10" s="164"/>
      <c r="EB10" s="163">
        <v>-19.421800000000001</v>
      </c>
      <c r="EC10" s="163">
        <v>-24.735099999999999</v>
      </c>
      <c r="ED10" s="163">
        <v>-25.093299999999999</v>
      </c>
      <c r="EE10" s="163">
        <v>-14.761699999999999</v>
      </c>
      <c r="EF10" s="163">
        <v>-18.5779</v>
      </c>
      <c r="EG10" s="163">
        <v>-12.4</v>
      </c>
      <c r="EH10" s="163">
        <v>-73.658199999999994</v>
      </c>
      <c r="EI10" s="163">
        <v>5.4877000000000002</v>
      </c>
      <c r="EJ10" s="164"/>
      <c r="EK10" s="163">
        <v>-7.4271000000000003</v>
      </c>
      <c r="EL10" s="163">
        <v>-7.2504999999999997</v>
      </c>
      <c r="EM10" s="164"/>
      <c r="EN10" s="163">
        <v>-13.701499999999999</v>
      </c>
      <c r="EO10" s="163">
        <v>-13.5115</v>
      </c>
      <c r="EP10" s="163">
        <v>1.552</v>
      </c>
      <c r="EQ10" s="163">
        <v>-19.169799999999999</v>
      </c>
      <c r="ER10" s="163">
        <v>-17.0168</v>
      </c>
      <c r="ES10" s="163">
        <v>4.0339</v>
      </c>
      <c r="ET10" s="163">
        <v>13.29</v>
      </c>
      <c r="EU10" s="163">
        <v>-20.71</v>
      </c>
      <c r="EV10" s="163">
        <v>-0.6</v>
      </c>
      <c r="EW10" s="163">
        <v>1.8421000000000001</v>
      </c>
      <c r="EX10" s="163">
        <v>-12.972799999999999</v>
      </c>
      <c r="EY10" s="163">
        <v>-10.250999999999999</v>
      </c>
      <c r="EZ10" s="163">
        <v>0.98540000000000005</v>
      </c>
      <c r="FA10" s="163">
        <v>5.2724000000000002</v>
      </c>
      <c r="FB10" s="163">
        <v>11.7582</v>
      </c>
      <c r="FC10" s="163">
        <v>-21.4877</v>
      </c>
      <c r="FD10" s="164"/>
      <c r="FE10" s="164"/>
      <c r="FF10" s="163">
        <v>2.4651000000000001</v>
      </c>
      <c r="FG10" s="163">
        <v>5.5346000000000002</v>
      </c>
      <c r="FH10" s="163">
        <v>4.8472</v>
      </c>
      <c r="FI10" s="163">
        <v>3.0259999999999998</v>
      </c>
      <c r="FJ10" s="163">
        <v>3.5165999999999999</v>
      </c>
      <c r="FK10" s="163">
        <v>4.1863999999999999</v>
      </c>
      <c r="FL10" s="163">
        <v>1.6746000000000001</v>
      </c>
      <c r="FM10" s="163">
        <v>15.667299999999999</v>
      </c>
      <c r="FN10" s="163">
        <v>15.1637</v>
      </c>
      <c r="FO10" s="163">
        <v>4.2035</v>
      </c>
      <c r="FP10" s="163">
        <v>17.966799999999999</v>
      </c>
      <c r="FQ10" s="163">
        <v>10.875400000000001</v>
      </c>
      <c r="FR10" s="163">
        <v>-14.14</v>
      </c>
      <c r="FS10" s="163">
        <v>-4.4124999999999996</v>
      </c>
      <c r="FT10" s="163">
        <v>0.28039999999999998</v>
      </c>
      <c r="FU10" s="163">
        <v>2.89</v>
      </c>
      <c r="FV10" s="163">
        <v>-1.1499999999999999</v>
      </c>
      <c r="FW10" s="163">
        <v>-11.1014</v>
      </c>
      <c r="FX10" s="164"/>
      <c r="FY10" s="163">
        <v>5.4290000000000003</v>
      </c>
      <c r="FZ10" s="163">
        <v>2.2730000000000001</v>
      </c>
      <c r="GA10" s="164"/>
      <c r="GB10" s="163">
        <v>35.520000000000003</v>
      </c>
      <c r="GC10" s="163">
        <v>-29.4664</v>
      </c>
      <c r="GD10" s="163">
        <v>-20.1189</v>
      </c>
      <c r="GE10" s="163">
        <v>-1.1200000000000001</v>
      </c>
      <c r="GF10" s="163">
        <v>18.072700000000001</v>
      </c>
      <c r="GG10" s="164"/>
      <c r="GH10" s="163">
        <v>21.861999999999998</v>
      </c>
      <c r="GI10" s="164"/>
      <c r="GJ10" s="163">
        <v>-6.0995999999999997</v>
      </c>
      <c r="GK10" s="163">
        <v>2.0575000000000001</v>
      </c>
      <c r="GL10" s="164"/>
      <c r="GM10" s="164"/>
      <c r="GN10" s="163">
        <v>-10.920299999999999</v>
      </c>
      <c r="GO10" s="163">
        <v>-9.407</v>
      </c>
      <c r="GP10" s="163">
        <v>5.2605000000000004</v>
      </c>
      <c r="GQ10" s="163">
        <v>-36.3018</v>
      </c>
      <c r="GR10" s="163">
        <v>8.1838999999999995</v>
      </c>
      <c r="GS10" s="163">
        <v>8.0798000000000005</v>
      </c>
      <c r="GT10" s="163">
        <v>124.7607</v>
      </c>
      <c r="GU10" s="163">
        <v>-11.557499999999999</v>
      </c>
      <c r="GV10" s="163">
        <v>-8.5281000000000002</v>
      </c>
      <c r="GW10" s="163">
        <v>-9.2645999999999997</v>
      </c>
      <c r="GX10" s="163">
        <v>2.5354999999999999</v>
      </c>
      <c r="GY10" s="163">
        <v>4.359</v>
      </c>
      <c r="GZ10" s="163">
        <v>4.3517000000000001</v>
      </c>
      <c r="HA10" s="163">
        <v>2.0019</v>
      </c>
      <c r="HB10" s="163">
        <v>13.3635</v>
      </c>
      <c r="HC10" s="163">
        <v>15.161</v>
      </c>
      <c r="HD10" s="163">
        <v>-9.64</v>
      </c>
      <c r="HE10" s="163">
        <v>12.159800000000001</v>
      </c>
      <c r="HF10" s="163">
        <v>54.185699999999997</v>
      </c>
      <c r="HG10" s="163">
        <v>0</v>
      </c>
      <c r="HH10" s="163">
        <v>14.786099999999999</v>
      </c>
      <c r="HI10" s="163">
        <v>11.7897</v>
      </c>
      <c r="HJ10" s="163">
        <v>12.582100000000001</v>
      </c>
      <c r="HK10" s="164"/>
      <c r="HL10" s="163">
        <v>0</v>
      </c>
      <c r="HM10" s="163">
        <v>0</v>
      </c>
      <c r="HN10" s="163">
        <v>0</v>
      </c>
      <c r="HO10" s="164"/>
      <c r="HP10" s="163">
        <v>43.550199999999997</v>
      </c>
      <c r="HQ10" s="163">
        <v>-31.738600000000002</v>
      </c>
      <c r="HR10" s="163">
        <v>-31.073899999999998</v>
      </c>
      <c r="HS10" s="163">
        <v>-3.3433999999999999</v>
      </c>
      <c r="HT10" s="163">
        <v>-3.2038000000000002</v>
      </c>
      <c r="HU10" s="163">
        <v>11.18</v>
      </c>
      <c r="HV10" s="163">
        <v>11.18</v>
      </c>
      <c r="HW10" s="163">
        <v>-37.5</v>
      </c>
      <c r="HX10" s="163">
        <v>-37.5</v>
      </c>
      <c r="HY10" s="163">
        <v>1.5482</v>
      </c>
      <c r="HZ10" s="163">
        <v>-12.24</v>
      </c>
      <c r="IA10" s="163">
        <v>11.0951</v>
      </c>
      <c r="IB10" s="163">
        <v>22.994399999999999</v>
      </c>
      <c r="IC10" s="163">
        <v>23.0261</v>
      </c>
      <c r="ID10" s="163">
        <v>-22.5</v>
      </c>
      <c r="IE10" s="163">
        <v>-31.6</v>
      </c>
      <c r="IF10" s="163">
        <v>19.2</v>
      </c>
      <c r="IG10" s="163">
        <v>18.7</v>
      </c>
      <c r="IH10" s="163">
        <v>-18.4514</v>
      </c>
      <c r="II10" s="163">
        <v>-18.381799999999998</v>
      </c>
      <c r="IJ10" s="163">
        <v>-45.0336</v>
      </c>
      <c r="IK10" s="163">
        <v>-54.986499999999999</v>
      </c>
      <c r="IL10" s="163">
        <v>-218.8357</v>
      </c>
      <c r="IM10" s="163">
        <v>-6.0308999999999999</v>
      </c>
      <c r="IN10" s="163">
        <v>-8.2281999999999993</v>
      </c>
      <c r="IO10" s="163">
        <v>78.013400000000004</v>
      </c>
      <c r="IP10" s="163">
        <v>88.666200000000003</v>
      </c>
      <c r="IQ10" s="163">
        <v>63.506999999999998</v>
      </c>
      <c r="IR10" s="163">
        <v>113.24809999999999</v>
      </c>
      <c r="IS10" s="163">
        <v>10.3287</v>
      </c>
      <c r="IT10" s="163">
        <v>25.510899999999999</v>
      </c>
      <c r="IU10" s="163">
        <v>26.272200000000002</v>
      </c>
      <c r="IV10" s="163">
        <v>44.551200000000001</v>
      </c>
      <c r="IW10" s="163">
        <v>130.81780000000001</v>
      </c>
      <c r="IX10" s="163">
        <v>-220.23920000000001</v>
      </c>
      <c r="IY10" s="163">
        <v>56.479300000000002</v>
      </c>
      <c r="IZ10" s="163">
        <v>-49.967500000000001</v>
      </c>
      <c r="JA10" s="163">
        <v>1.1999999999999999E-3</v>
      </c>
      <c r="JB10" s="164"/>
      <c r="JC10" s="163">
        <v>-5.04</v>
      </c>
      <c r="JD10" s="163">
        <v>-1.018</v>
      </c>
      <c r="JE10" s="163">
        <v>-1.038</v>
      </c>
      <c r="JF10" s="163">
        <v>0</v>
      </c>
      <c r="JG10" s="163">
        <v>1.52</v>
      </c>
      <c r="JH10" s="163">
        <v>-1.4862</v>
      </c>
      <c r="JI10" s="163">
        <v>-7.1763000000000003</v>
      </c>
      <c r="JJ10" s="163">
        <v>12.4254</v>
      </c>
      <c r="JK10" s="163">
        <v>-7.6738</v>
      </c>
      <c r="JL10" s="163">
        <v>-6.7</v>
      </c>
      <c r="JM10" s="163">
        <v>7.8090000000000002</v>
      </c>
      <c r="JN10" s="163">
        <v>8.0120000000000005</v>
      </c>
      <c r="JO10" s="164"/>
      <c r="JP10" s="164"/>
      <c r="JQ10" s="163">
        <v>2.6669999999999998</v>
      </c>
      <c r="JR10" s="163">
        <v>3.7254</v>
      </c>
      <c r="JS10" s="163">
        <v>3.6394000000000002</v>
      </c>
      <c r="JT10" s="164"/>
      <c r="JU10" s="163">
        <v>15.7</v>
      </c>
      <c r="JV10" s="163">
        <v>3.0411999999999999</v>
      </c>
      <c r="JW10" s="163">
        <v>-0.49</v>
      </c>
      <c r="JX10" s="164"/>
      <c r="JY10" s="163">
        <v>-11.401300000000001</v>
      </c>
      <c r="JZ10" s="163">
        <v>-3.3712</v>
      </c>
      <c r="KA10" s="163">
        <v>-23.962</v>
      </c>
      <c r="KB10" s="163">
        <v>-8.6297999999999995</v>
      </c>
      <c r="KC10" s="164"/>
      <c r="KD10" s="163">
        <v>-26.3413</v>
      </c>
      <c r="KE10" s="163">
        <v>-3.9255</v>
      </c>
      <c r="KF10" s="163">
        <v>-17</v>
      </c>
      <c r="KG10" s="163">
        <v>0.6</v>
      </c>
      <c r="KH10" s="164"/>
      <c r="KI10" s="163">
        <v>-133.88910000000001</v>
      </c>
    </row>
    <row r="11" spans="1:295" ht="18" customHeight="1" x14ac:dyDescent="0.3">
      <c r="A11" s="160" t="s">
        <v>69</v>
      </c>
      <c r="B11" s="160" t="s">
        <v>835</v>
      </c>
      <c r="C11" s="163">
        <v>0</v>
      </c>
      <c r="D11" s="163">
        <v>2.1818</v>
      </c>
      <c r="E11" s="163">
        <v>-5.0076000000000001</v>
      </c>
      <c r="F11" s="163">
        <v>3.3148</v>
      </c>
      <c r="G11" s="163">
        <v>8.1160999999999994</v>
      </c>
      <c r="H11" s="164"/>
      <c r="I11" s="163">
        <v>15.0052</v>
      </c>
      <c r="J11" s="164"/>
      <c r="K11" s="163">
        <v>8.0741999999999994</v>
      </c>
      <c r="L11" s="163">
        <v>2.6629</v>
      </c>
      <c r="M11" s="163">
        <v>4.1848999999999998</v>
      </c>
      <c r="N11" s="163">
        <v>0</v>
      </c>
      <c r="O11" s="163">
        <v>-26.4</v>
      </c>
      <c r="P11" s="164"/>
      <c r="Q11" s="163">
        <v>2.484</v>
      </c>
      <c r="R11" s="163">
        <v>-19.8</v>
      </c>
      <c r="S11" s="163">
        <v>5.2468000000000004</v>
      </c>
      <c r="T11" s="163">
        <v>19.27</v>
      </c>
      <c r="U11" s="163">
        <v>2.3504999999999998</v>
      </c>
      <c r="V11" s="163">
        <v>2.2841999999999998</v>
      </c>
      <c r="W11" s="163">
        <v>4.5561999999999996</v>
      </c>
      <c r="X11" s="163">
        <v>4.5473999999999997</v>
      </c>
      <c r="Y11" s="163">
        <v>-4.4398</v>
      </c>
      <c r="Z11" s="163">
        <v>2.6932999999999998</v>
      </c>
      <c r="AA11" s="164"/>
      <c r="AB11" s="163">
        <v>-0.79349999999999998</v>
      </c>
      <c r="AC11" s="163">
        <v>-1.2649999999999999</v>
      </c>
      <c r="AD11" s="163">
        <v>-1.2450000000000001</v>
      </c>
      <c r="AE11" s="163">
        <v>7.7169999999999996</v>
      </c>
      <c r="AF11" s="163">
        <v>-24.42</v>
      </c>
      <c r="AG11" s="163">
        <v>-8.8000000000000007</v>
      </c>
      <c r="AH11" s="163">
        <v>1.274</v>
      </c>
      <c r="AI11" s="163">
        <v>0.19</v>
      </c>
      <c r="AJ11" s="163">
        <v>-20.12</v>
      </c>
      <c r="AK11" s="163">
        <v>-20.010000000000002</v>
      </c>
      <c r="AL11" s="164"/>
      <c r="AM11" s="163">
        <v>-7.45</v>
      </c>
      <c r="AN11" s="163">
        <v>-7.45</v>
      </c>
      <c r="AO11" s="163">
        <v>4.9579000000000004</v>
      </c>
      <c r="AP11" s="163">
        <v>3.3458999999999999</v>
      </c>
      <c r="AQ11" s="163">
        <v>15.0975</v>
      </c>
      <c r="AR11" s="163">
        <v>16.249600000000001</v>
      </c>
      <c r="AS11" s="163">
        <v>-15.4445</v>
      </c>
      <c r="AT11" s="163">
        <v>-14.1997</v>
      </c>
      <c r="AU11" s="163">
        <v>-13.907500000000001</v>
      </c>
      <c r="AV11" s="163">
        <v>1.7137</v>
      </c>
      <c r="AW11" s="163">
        <v>1.5230999999999999</v>
      </c>
      <c r="AX11" s="163">
        <v>-12.4582</v>
      </c>
      <c r="AY11" s="163">
        <v>-11.9224</v>
      </c>
      <c r="AZ11" s="163">
        <v>4.7469000000000001</v>
      </c>
      <c r="BA11" s="163">
        <v>27.962399999999999</v>
      </c>
      <c r="BB11" s="163">
        <v>-23.876999999999999</v>
      </c>
      <c r="BC11" s="163">
        <v>9.8058999999999994</v>
      </c>
      <c r="BD11" s="163">
        <v>-5.8</v>
      </c>
      <c r="BE11" s="163">
        <v>-6.5</v>
      </c>
      <c r="BF11" s="163">
        <v>-23.4129</v>
      </c>
      <c r="BG11" s="163">
        <v>-23.693000000000001</v>
      </c>
      <c r="BH11" s="163">
        <v>-2.9342000000000001</v>
      </c>
      <c r="BI11" s="164"/>
      <c r="BJ11" s="163">
        <v>-2.1507000000000001</v>
      </c>
      <c r="BK11" s="163">
        <v>2.1118000000000001</v>
      </c>
      <c r="BL11" s="163">
        <v>1.9487000000000001</v>
      </c>
      <c r="BM11" s="163">
        <v>1.5099</v>
      </c>
      <c r="BN11" s="163">
        <v>-125.5836</v>
      </c>
      <c r="BO11" s="163">
        <v>68.910799999999995</v>
      </c>
      <c r="BP11" s="163">
        <v>69.063400000000001</v>
      </c>
      <c r="BQ11" s="163">
        <v>-21.502300000000002</v>
      </c>
      <c r="BR11" s="163">
        <v>-138.5643</v>
      </c>
      <c r="BS11" s="164"/>
      <c r="BT11" s="164"/>
      <c r="BU11" s="164"/>
      <c r="BV11" s="163">
        <v>14.729799999999999</v>
      </c>
      <c r="BW11" s="163">
        <v>8.58</v>
      </c>
      <c r="BX11" s="163">
        <v>5.41</v>
      </c>
      <c r="BY11" s="163">
        <v>-12.97</v>
      </c>
      <c r="BZ11" s="163">
        <v>4.38</v>
      </c>
      <c r="CA11" s="163">
        <v>-17.4102</v>
      </c>
      <c r="CB11" s="163">
        <v>-17.4102</v>
      </c>
      <c r="CC11" s="163">
        <v>17.909800000000001</v>
      </c>
      <c r="CD11" s="163">
        <v>16.206299999999999</v>
      </c>
      <c r="CE11" s="163">
        <v>-7.8209999999999997</v>
      </c>
      <c r="CF11" s="163">
        <v>-17.316099999999999</v>
      </c>
      <c r="CG11" s="163">
        <v>-16.593399999999999</v>
      </c>
      <c r="CH11" s="163">
        <v>-2.9064999999999999</v>
      </c>
      <c r="CI11" s="163">
        <v>10.1523</v>
      </c>
      <c r="CJ11" s="164"/>
      <c r="CK11" s="164"/>
      <c r="CL11" s="163">
        <v>34.9</v>
      </c>
      <c r="CM11" s="163">
        <v>-15.8</v>
      </c>
      <c r="CN11" s="163">
        <v>-2.95</v>
      </c>
      <c r="CO11" s="163">
        <v>27.7422</v>
      </c>
      <c r="CP11" s="163">
        <v>28.244299999999999</v>
      </c>
      <c r="CQ11" s="163">
        <v>26.464300000000001</v>
      </c>
      <c r="CR11" s="163">
        <v>98.299300000000002</v>
      </c>
      <c r="CS11" s="163">
        <v>99.428299999999993</v>
      </c>
      <c r="CT11" s="163">
        <v>-18.982299999999999</v>
      </c>
      <c r="CU11" s="163">
        <v>-88.281800000000004</v>
      </c>
      <c r="CV11" s="163">
        <v>-15.751300000000001</v>
      </c>
      <c r="CW11" s="163">
        <v>2.1103999999999998</v>
      </c>
      <c r="CX11" s="163">
        <v>30.73</v>
      </c>
      <c r="CY11" s="163">
        <v>8.49</v>
      </c>
      <c r="CZ11" s="163">
        <v>4.3799000000000001</v>
      </c>
      <c r="DA11" s="163">
        <v>4.7881999999999998</v>
      </c>
      <c r="DB11" s="163">
        <v>-6.84</v>
      </c>
      <c r="DC11" s="164"/>
      <c r="DD11" s="163">
        <v>-12.1432</v>
      </c>
      <c r="DE11" s="163">
        <v>-12.3026</v>
      </c>
      <c r="DF11" s="163">
        <v>33.848799999999997</v>
      </c>
      <c r="DG11" s="164"/>
      <c r="DH11" s="163">
        <v>-3.6255000000000002</v>
      </c>
      <c r="DI11" s="163">
        <v>9.6999999999999993</v>
      </c>
      <c r="DJ11" s="163">
        <v>8.6999999999999993</v>
      </c>
      <c r="DK11" s="163">
        <v>-5.3686999999999996</v>
      </c>
      <c r="DL11" s="163">
        <v>-2.4310999999999998</v>
      </c>
      <c r="DM11" s="163">
        <v>36.279299999999999</v>
      </c>
      <c r="DN11" s="163">
        <v>3.5312000000000001</v>
      </c>
      <c r="DO11" s="163">
        <v>-2.13</v>
      </c>
      <c r="DP11" s="163">
        <v>-1.55</v>
      </c>
      <c r="DQ11" s="163">
        <v>10.827</v>
      </c>
      <c r="DR11" s="163">
        <v>-33.9069</v>
      </c>
      <c r="DS11" s="163">
        <v>-11.52</v>
      </c>
      <c r="DT11" s="163">
        <v>-11.63</v>
      </c>
      <c r="DU11" s="163">
        <v>28.06</v>
      </c>
      <c r="DV11" s="163">
        <v>17.32</v>
      </c>
      <c r="DW11" s="163">
        <v>-36.327300000000001</v>
      </c>
      <c r="DX11" s="163">
        <v>-18.709099999999999</v>
      </c>
      <c r="DY11" s="163">
        <v>-35.590299999999999</v>
      </c>
      <c r="DZ11" s="163">
        <v>-33.927300000000002</v>
      </c>
      <c r="EA11" s="163">
        <v>26.987200000000001</v>
      </c>
      <c r="EB11" s="163">
        <v>-19.880099999999999</v>
      </c>
      <c r="EC11" s="163">
        <v>-26.346900000000002</v>
      </c>
      <c r="ED11" s="163">
        <v>-26.6341</v>
      </c>
      <c r="EE11" s="163">
        <v>-16.943200000000001</v>
      </c>
      <c r="EF11" s="163">
        <v>-17.837199999999999</v>
      </c>
      <c r="EG11" s="163">
        <v>-12.282</v>
      </c>
      <c r="EH11" s="163">
        <v>-80.854799999999997</v>
      </c>
      <c r="EI11" s="163">
        <v>8.6465999999999994</v>
      </c>
      <c r="EJ11" s="164"/>
      <c r="EK11" s="163">
        <v>-7.8814000000000002</v>
      </c>
      <c r="EL11" s="163">
        <v>-8.3808000000000007</v>
      </c>
      <c r="EM11" s="164"/>
      <c r="EN11" s="163">
        <v>-13.9239</v>
      </c>
      <c r="EO11" s="163">
        <v>-14.746</v>
      </c>
      <c r="EP11" s="163">
        <v>25.616</v>
      </c>
      <c r="EQ11" s="163">
        <v>-22.284300000000002</v>
      </c>
      <c r="ER11" s="163">
        <v>-20.027000000000001</v>
      </c>
      <c r="ES11" s="163">
        <v>3.4504999999999999</v>
      </c>
      <c r="ET11" s="163">
        <v>-3.46</v>
      </c>
      <c r="EU11" s="163">
        <v>-17.5</v>
      </c>
      <c r="EV11" s="163">
        <v>-0.8</v>
      </c>
      <c r="EW11" s="163">
        <v>1.6518999999999999</v>
      </c>
      <c r="EX11" s="163">
        <v>-10.122400000000001</v>
      </c>
      <c r="EY11" s="163">
        <v>-10.5243</v>
      </c>
      <c r="EZ11" s="163">
        <v>0.86729999999999996</v>
      </c>
      <c r="FA11" s="163">
        <v>5.3064</v>
      </c>
      <c r="FB11" s="163">
        <v>10.002599999999999</v>
      </c>
      <c r="FC11" s="163">
        <v>-22.039899999999999</v>
      </c>
      <c r="FD11" s="164"/>
      <c r="FE11" s="164"/>
      <c r="FF11" s="163">
        <v>2.8618999999999999</v>
      </c>
      <c r="FG11" s="163">
        <v>4.5060000000000002</v>
      </c>
      <c r="FH11" s="163">
        <v>4.0414000000000003</v>
      </c>
      <c r="FI11" s="163">
        <v>0</v>
      </c>
      <c r="FJ11" s="163">
        <v>4.5213000000000001</v>
      </c>
      <c r="FK11" s="163">
        <v>5.3586</v>
      </c>
      <c r="FL11" s="163">
        <v>6.0284000000000004</v>
      </c>
      <c r="FM11" s="163">
        <v>15.8103</v>
      </c>
      <c r="FN11" s="163">
        <v>15.6052</v>
      </c>
      <c r="FO11" s="163">
        <v>5.6215000000000002</v>
      </c>
      <c r="FP11" s="163">
        <v>18.754799999999999</v>
      </c>
      <c r="FQ11" s="163">
        <v>10.035600000000001</v>
      </c>
      <c r="FR11" s="163">
        <v>-14.41</v>
      </c>
      <c r="FS11" s="163">
        <v>-4.6064999999999996</v>
      </c>
      <c r="FT11" s="163">
        <v>0.2621</v>
      </c>
      <c r="FU11" s="163">
        <v>3.17</v>
      </c>
      <c r="FV11" s="163">
        <v>-1.31</v>
      </c>
      <c r="FW11" s="163">
        <v>-9.4621999999999993</v>
      </c>
      <c r="FX11" s="163">
        <v>1.1702999999999999</v>
      </c>
      <c r="FY11" s="163">
        <v>5.4820000000000002</v>
      </c>
      <c r="FZ11" s="163">
        <v>2.3380000000000001</v>
      </c>
      <c r="GA11" s="164"/>
      <c r="GB11" s="163">
        <v>35.979999999999997</v>
      </c>
      <c r="GC11" s="163">
        <v>-29.830400000000001</v>
      </c>
      <c r="GD11" s="163">
        <v>-20.846900000000002</v>
      </c>
      <c r="GE11" s="163">
        <v>-1.05</v>
      </c>
      <c r="GF11" s="163">
        <v>18.875299999999999</v>
      </c>
      <c r="GG11" s="164"/>
      <c r="GH11" s="163">
        <v>21.837599999999998</v>
      </c>
      <c r="GI11" s="164"/>
      <c r="GJ11" s="163">
        <v>-5.9147999999999996</v>
      </c>
      <c r="GK11" s="163">
        <v>1.9892000000000001</v>
      </c>
      <c r="GL11" s="164"/>
      <c r="GM11" s="164"/>
      <c r="GN11" s="163">
        <v>-10.693300000000001</v>
      </c>
      <c r="GO11" s="163">
        <v>-9.2051999999999996</v>
      </c>
      <c r="GP11" s="163">
        <v>5.9486999999999997</v>
      </c>
      <c r="GQ11" s="163">
        <v>-36.3018</v>
      </c>
      <c r="GR11" s="163">
        <v>6.3754999999999997</v>
      </c>
      <c r="GS11" s="163">
        <v>6.3571</v>
      </c>
      <c r="GT11" s="163">
        <v>120.8082</v>
      </c>
      <c r="GU11" s="163">
        <v>-11.773999999999999</v>
      </c>
      <c r="GV11" s="163">
        <v>-8.7841000000000005</v>
      </c>
      <c r="GW11" s="163">
        <v>-9.0678000000000001</v>
      </c>
      <c r="GX11" s="163">
        <v>2.6608999999999998</v>
      </c>
      <c r="GY11" s="163">
        <v>4.4615</v>
      </c>
      <c r="GZ11" s="163">
        <v>4.3913000000000002</v>
      </c>
      <c r="HA11" s="164"/>
      <c r="HB11" s="163">
        <v>11.506500000000001</v>
      </c>
      <c r="HC11" s="163">
        <v>12.387499999999999</v>
      </c>
      <c r="HD11" s="163">
        <v>-9.2200000000000006</v>
      </c>
      <c r="HE11" s="163">
        <v>11.4171</v>
      </c>
      <c r="HF11" s="163">
        <v>57.195399999999999</v>
      </c>
      <c r="HG11" s="163">
        <v>0</v>
      </c>
      <c r="HH11" s="163">
        <v>12.9815</v>
      </c>
      <c r="HI11" s="163">
        <v>13.3329</v>
      </c>
      <c r="HJ11" s="163">
        <v>13.3544</v>
      </c>
      <c r="HK11" s="164"/>
      <c r="HL11" s="163">
        <v>6.2545999999999999</v>
      </c>
      <c r="HM11" s="163">
        <v>-13.7753</v>
      </c>
      <c r="HN11" s="163">
        <v>-12.9474</v>
      </c>
      <c r="HO11" s="163">
        <v>48.445599999999999</v>
      </c>
      <c r="HP11" s="164"/>
      <c r="HQ11" s="163">
        <v>-32.090200000000003</v>
      </c>
      <c r="HR11" s="163">
        <v>-31.0684</v>
      </c>
      <c r="HS11" s="163">
        <v>-3.7248000000000001</v>
      </c>
      <c r="HT11" s="163">
        <v>-3.2321</v>
      </c>
      <c r="HU11" s="163">
        <v>12.43</v>
      </c>
      <c r="HV11" s="163">
        <v>12.32</v>
      </c>
      <c r="HW11" s="163">
        <v>-37.299999999999997</v>
      </c>
      <c r="HX11" s="163">
        <v>-37.4</v>
      </c>
      <c r="HY11" s="163">
        <v>1.4255</v>
      </c>
      <c r="HZ11" s="163">
        <v>-12.32</v>
      </c>
      <c r="IA11" s="163">
        <v>12.204599999999999</v>
      </c>
      <c r="IB11" s="163">
        <v>23.260200000000001</v>
      </c>
      <c r="IC11" s="163">
        <v>23.0274</v>
      </c>
      <c r="ID11" s="163">
        <v>-22.6</v>
      </c>
      <c r="IE11" s="163">
        <v>-31.3</v>
      </c>
      <c r="IF11" s="163">
        <v>19.2</v>
      </c>
      <c r="IG11" s="163">
        <v>18.3</v>
      </c>
      <c r="IH11" s="163">
        <v>-18.245899999999999</v>
      </c>
      <c r="II11" s="163">
        <v>-18.329499999999999</v>
      </c>
      <c r="IJ11" s="163">
        <v>-48.587499999999999</v>
      </c>
      <c r="IK11" s="163">
        <v>-58.220500000000001</v>
      </c>
      <c r="IL11" s="163">
        <v>-219.7458</v>
      </c>
      <c r="IM11" s="163">
        <v>-3.3696999999999999</v>
      </c>
      <c r="IN11" s="163">
        <v>-5.1868999999999996</v>
      </c>
      <c r="IO11" s="163">
        <v>79.415000000000006</v>
      </c>
      <c r="IP11" s="163">
        <v>88.221000000000004</v>
      </c>
      <c r="IQ11" s="163">
        <v>62.2791</v>
      </c>
      <c r="IR11" s="163">
        <v>112.94</v>
      </c>
      <c r="IS11" s="163">
        <v>8.0559999999999992</v>
      </c>
      <c r="IT11" s="163">
        <v>27.7758</v>
      </c>
      <c r="IU11" s="163">
        <v>28.718499999999999</v>
      </c>
      <c r="IV11" s="163">
        <v>45.604199999999999</v>
      </c>
      <c r="IW11" s="163">
        <v>128.98480000000001</v>
      </c>
      <c r="IX11" s="163">
        <v>-219.87370000000001</v>
      </c>
      <c r="IY11" s="163">
        <v>56.214599999999997</v>
      </c>
      <c r="IZ11" s="163">
        <v>-49.4955</v>
      </c>
      <c r="JA11" s="163">
        <v>1.1999999999999999E-3</v>
      </c>
      <c r="JB11" s="164"/>
      <c r="JC11" s="163">
        <v>-5.36</v>
      </c>
      <c r="JD11" s="163">
        <v>-0.93</v>
      </c>
      <c r="JE11" s="163">
        <v>-0.95799999999999996</v>
      </c>
      <c r="JF11" s="163">
        <v>0.16</v>
      </c>
      <c r="JG11" s="163">
        <v>1.28</v>
      </c>
      <c r="JH11" s="163">
        <v>-1.8875999999999999</v>
      </c>
      <c r="JI11" s="163">
        <v>-7.3532999999999999</v>
      </c>
      <c r="JJ11" s="163">
        <v>13.0388</v>
      </c>
      <c r="JK11" s="163">
        <v>-7.7347999999999999</v>
      </c>
      <c r="JL11" s="163">
        <v>-6.8</v>
      </c>
      <c r="JM11" s="163">
        <v>8.2140000000000004</v>
      </c>
      <c r="JN11" s="163">
        <v>7.1539999999999999</v>
      </c>
      <c r="JO11" s="164"/>
      <c r="JP11" s="164"/>
      <c r="JQ11" s="163">
        <v>3.3252999999999999</v>
      </c>
      <c r="JR11" s="163">
        <v>3.1812</v>
      </c>
      <c r="JS11" s="163">
        <v>3.2418</v>
      </c>
      <c r="JT11" s="164"/>
      <c r="JU11" s="163">
        <v>15.9</v>
      </c>
      <c r="JV11" s="163">
        <v>4.0255000000000001</v>
      </c>
      <c r="JW11" s="163">
        <v>-0.56999999999999995</v>
      </c>
      <c r="JX11" s="164"/>
      <c r="JY11" s="163">
        <v>-10.936500000000001</v>
      </c>
      <c r="JZ11" s="163">
        <v>-3.4256000000000002</v>
      </c>
      <c r="KA11" s="163">
        <v>-24.325199999999999</v>
      </c>
      <c r="KB11" s="163">
        <v>-7.4387999999999996</v>
      </c>
      <c r="KC11" s="164"/>
      <c r="KD11" s="163">
        <v>-26.993500000000001</v>
      </c>
      <c r="KE11" s="163">
        <v>-3.5998000000000001</v>
      </c>
      <c r="KF11" s="163">
        <v>-17.100000000000001</v>
      </c>
      <c r="KG11" s="163">
        <v>0.7</v>
      </c>
      <c r="KH11" s="164"/>
      <c r="KI11" s="163">
        <v>-128.52760000000001</v>
      </c>
    </row>
    <row r="12" spans="1:295" ht="18" customHeight="1" x14ac:dyDescent="0.3">
      <c r="A12" s="160" t="s">
        <v>69</v>
      </c>
      <c r="B12" s="160" t="s">
        <v>836</v>
      </c>
      <c r="C12" s="163">
        <v>0</v>
      </c>
      <c r="D12" s="163">
        <v>2.0941000000000001</v>
      </c>
      <c r="E12" s="163">
        <v>-4.8167</v>
      </c>
      <c r="F12" s="163">
        <v>3.2162000000000002</v>
      </c>
      <c r="G12" s="163">
        <v>7.8455000000000004</v>
      </c>
      <c r="H12" s="164"/>
      <c r="I12" s="163">
        <v>14.54</v>
      </c>
      <c r="J12" s="164"/>
      <c r="K12" s="163">
        <v>7.8251999999999997</v>
      </c>
      <c r="L12" s="163">
        <v>2.4918999999999998</v>
      </c>
      <c r="M12" s="163">
        <v>3.8978000000000002</v>
      </c>
      <c r="N12" s="163">
        <v>-2.2200000000000002</v>
      </c>
      <c r="O12" s="163">
        <v>-26.4</v>
      </c>
      <c r="P12" s="163">
        <v>2.2000000000000002</v>
      </c>
      <c r="Q12" s="163">
        <v>2.484</v>
      </c>
      <c r="R12" s="163">
        <v>-19.8</v>
      </c>
      <c r="S12" s="163">
        <v>5.2664</v>
      </c>
      <c r="T12" s="163">
        <v>19.296600000000002</v>
      </c>
      <c r="U12" s="163">
        <v>2.5165000000000002</v>
      </c>
      <c r="V12" s="163">
        <v>2.3369</v>
      </c>
      <c r="W12" s="163">
        <v>3.9302000000000001</v>
      </c>
      <c r="X12" s="163">
        <v>4.5617999999999999</v>
      </c>
      <c r="Y12" s="163">
        <v>-4.4592999999999998</v>
      </c>
      <c r="Z12" s="163">
        <v>2.7427999999999999</v>
      </c>
      <c r="AA12" s="164"/>
      <c r="AB12" s="163">
        <v>-0.6925</v>
      </c>
      <c r="AC12" s="163">
        <v>-1.123</v>
      </c>
      <c r="AD12" s="163">
        <v>-1.1040000000000001</v>
      </c>
      <c r="AE12" s="163">
        <v>8.0760000000000005</v>
      </c>
      <c r="AF12" s="163">
        <v>-19.98</v>
      </c>
      <c r="AG12" s="164"/>
      <c r="AH12" s="163">
        <v>1.4830000000000001</v>
      </c>
      <c r="AI12" s="163">
        <v>0.19500000000000001</v>
      </c>
      <c r="AJ12" s="163">
        <v>-19.100000000000001</v>
      </c>
      <c r="AK12" s="163">
        <v>-19.18</v>
      </c>
      <c r="AL12" s="164"/>
      <c r="AM12" s="163">
        <v>-8.2200000000000006</v>
      </c>
      <c r="AN12" s="163">
        <v>-8.1999999999999993</v>
      </c>
      <c r="AO12" s="163">
        <v>4.8719999999999999</v>
      </c>
      <c r="AP12" s="163">
        <v>3.3140000000000001</v>
      </c>
      <c r="AQ12" s="163">
        <v>14.4557</v>
      </c>
      <c r="AR12" s="163">
        <v>16.669</v>
      </c>
      <c r="AS12" s="163">
        <v>-16.278400000000001</v>
      </c>
      <c r="AT12" s="163">
        <v>-14.7355</v>
      </c>
      <c r="AU12" s="163">
        <v>-15.3392</v>
      </c>
      <c r="AV12" s="163">
        <v>13.1899</v>
      </c>
      <c r="AW12" s="163">
        <v>13.004200000000001</v>
      </c>
      <c r="AX12" s="163">
        <v>-15.1374</v>
      </c>
      <c r="AY12" s="163">
        <v>-12.860099999999999</v>
      </c>
      <c r="AZ12" s="163">
        <v>5.5359999999999996</v>
      </c>
      <c r="BA12" s="163">
        <v>29.964400000000001</v>
      </c>
      <c r="BB12" s="163">
        <v>-26.9739</v>
      </c>
      <c r="BC12" s="163">
        <v>10.4276</v>
      </c>
      <c r="BD12" s="163">
        <v>-6.6</v>
      </c>
      <c r="BE12" s="163">
        <v>-6.7</v>
      </c>
      <c r="BF12" s="163">
        <v>-22.237300000000001</v>
      </c>
      <c r="BG12" s="163">
        <v>-21.3048</v>
      </c>
      <c r="BH12" s="163">
        <v>-2.9447999999999999</v>
      </c>
      <c r="BI12" s="164"/>
      <c r="BJ12" s="163">
        <v>-3.5659999999999998</v>
      </c>
      <c r="BK12" s="163">
        <v>2.2301000000000002</v>
      </c>
      <c r="BL12" s="163">
        <v>0</v>
      </c>
      <c r="BM12" s="163">
        <v>0.87490000000000001</v>
      </c>
      <c r="BN12" s="163">
        <v>-121.0059</v>
      </c>
      <c r="BO12" s="163">
        <v>69.154899999999998</v>
      </c>
      <c r="BP12" s="163">
        <v>69.307500000000005</v>
      </c>
      <c r="BQ12" s="163">
        <v>-17.9742</v>
      </c>
      <c r="BR12" s="163">
        <v>-138.0008</v>
      </c>
      <c r="BS12" s="164"/>
      <c r="BT12" s="164"/>
      <c r="BU12" s="164"/>
      <c r="BV12" s="163">
        <v>14.4604</v>
      </c>
      <c r="BW12" s="163">
        <v>8.67</v>
      </c>
      <c r="BX12" s="163">
        <v>5.39</v>
      </c>
      <c r="BY12" s="163">
        <v>-13.67</v>
      </c>
      <c r="BZ12" s="163">
        <v>4.2300000000000004</v>
      </c>
      <c r="CA12" s="163">
        <v>-17.008400000000002</v>
      </c>
      <c r="CB12" s="163">
        <v>-16.740400000000001</v>
      </c>
      <c r="CC12" s="163">
        <v>17.317599999999999</v>
      </c>
      <c r="CD12" s="163">
        <v>15.7721</v>
      </c>
      <c r="CE12" s="163">
        <v>-7.6756000000000002</v>
      </c>
      <c r="CF12" s="163">
        <v>-18.377500000000001</v>
      </c>
      <c r="CG12" s="163">
        <v>-18.7727</v>
      </c>
      <c r="CH12" s="163">
        <v>-4.7580999999999998</v>
      </c>
      <c r="CI12" s="163">
        <v>10.1356</v>
      </c>
      <c r="CJ12" s="164"/>
      <c r="CK12" s="164"/>
      <c r="CL12" s="163">
        <v>32.799999999999997</v>
      </c>
      <c r="CM12" s="163">
        <v>-13.9</v>
      </c>
      <c r="CN12" s="163">
        <v>-2.77</v>
      </c>
      <c r="CO12" s="163">
        <v>26.7684</v>
      </c>
      <c r="CP12" s="163">
        <v>26.9514</v>
      </c>
      <c r="CQ12" s="163">
        <v>25.717099999999999</v>
      </c>
      <c r="CR12" s="163">
        <v>100.336</v>
      </c>
      <c r="CS12" s="163">
        <v>100.45269999999999</v>
      </c>
      <c r="CT12" s="163">
        <v>-18.717199999999998</v>
      </c>
      <c r="CU12" s="163">
        <v>-88.547300000000007</v>
      </c>
      <c r="CV12" s="163">
        <v>-16.333200000000001</v>
      </c>
      <c r="CW12" s="163">
        <v>2.2069000000000001</v>
      </c>
      <c r="CX12" s="163">
        <v>29.41</v>
      </c>
      <c r="CY12" s="163">
        <v>9.85</v>
      </c>
      <c r="CZ12" s="163">
        <v>4.5361000000000002</v>
      </c>
      <c r="DA12" s="163">
        <v>4.7881999999999998</v>
      </c>
      <c r="DB12" s="163">
        <v>-6.81</v>
      </c>
      <c r="DC12" s="164"/>
      <c r="DD12" s="163">
        <v>-12.013199999999999</v>
      </c>
      <c r="DE12" s="163">
        <v>-12.112299999999999</v>
      </c>
      <c r="DF12" s="163">
        <v>34.864699999999999</v>
      </c>
      <c r="DG12" s="164"/>
      <c r="DH12" s="163">
        <v>-3.2964000000000002</v>
      </c>
      <c r="DI12" s="163">
        <v>9.6</v>
      </c>
      <c r="DJ12" s="163">
        <v>10.7</v>
      </c>
      <c r="DK12" s="163">
        <v>-5.4345999999999997</v>
      </c>
      <c r="DL12" s="163">
        <v>-2.6181000000000001</v>
      </c>
      <c r="DM12" s="163">
        <v>35.648499999999999</v>
      </c>
      <c r="DN12" s="163">
        <v>2.9744999999999999</v>
      </c>
      <c r="DO12" s="163">
        <v>-2.5</v>
      </c>
      <c r="DP12" s="163">
        <v>-1.56</v>
      </c>
      <c r="DQ12" s="163">
        <v>9.8279999999999994</v>
      </c>
      <c r="DR12" s="163">
        <v>-36.2821</v>
      </c>
      <c r="DS12" s="163">
        <v>-11.06</v>
      </c>
      <c r="DT12" s="163">
        <v>-11.24</v>
      </c>
      <c r="DU12" s="163">
        <v>27.11</v>
      </c>
      <c r="DV12" s="163">
        <v>16.36</v>
      </c>
      <c r="DW12" s="163">
        <v>-36.527299999999997</v>
      </c>
      <c r="DX12" s="163">
        <v>-18.209099999999999</v>
      </c>
      <c r="DY12" s="163">
        <v>-34.388199999999998</v>
      </c>
      <c r="DZ12" s="163">
        <v>-33.436399999999999</v>
      </c>
      <c r="EA12" s="164"/>
      <c r="EB12" s="163">
        <v>-21.599799999999998</v>
      </c>
      <c r="EC12" s="163">
        <v>-27.186199999999999</v>
      </c>
      <c r="ED12" s="163">
        <v>-26.982600000000001</v>
      </c>
      <c r="EE12" s="163">
        <v>-19.3675</v>
      </c>
      <c r="EF12" s="163">
        <v>-21.532299999999999</v>
      </c>
      <c r="EG12" s="163">
        <v>-12.699</v>
      </c>
      <c r="EH12" s="163">
        <v>-82.854399999999998</v>
      </c>
      <c r="EI12" s="163">
        <v>8.0753000000000004</v>
      </c>
      <c r="EJ12" s="164"/>
      <c r="EK12" s="163">
        <v>-6.5854999999999997</v>
      </c>
      <c r="EL12" s="163">
        <v>-7.2004000000000001</v>
      </c>
      <c r="EM12" s="164"/>
      <c r="EN12" s="163">
        <v>-10.3354</v>
      </c>
      <c r="EO12" s="163">
        <v>-9.5960999999999999</v>
      </c>
      <c r="EP12" s="163">
        <v>12.816000000000001</v>
      </c>
      <c r="EQ12" s="163">
        <v>-17.305299999999999</v>
      </c>
      <c r="ER12" s="163">
        <v>-16.816400000000002</v>
      </c>
      <c r="ES12" s="163">
        <v>7.3464</v>
      </c>
      <c r="ET12" s="163">
        <v>13.16</v>
      </c>
      <c r="EU12" s="163">
        <v>-10.88</v>
      </c>
      <c r="EV12" s="163">
        <v>2.9</v>
      </c>
      <c r="EW12" s="163">
        <v>1.6717</v>
      </c>
      <c r="EX12" s="163">
        <v>-4.1269</v>
      </c>
      <c r="EY12" s="163">
        <v>-10.6533</v>
      </c>
      <c r="EZ12" s="163">
        <v>0.59689999999999999</v>
      </c>
      <c r="FA12" s="163">
        <v>4.9543999999999997</v>
      </c>
      <c r="FB12" s="163">
        <v>8.0236000000000001</v>
      </c>
      <c r="FC12" s="163">
        <v>-25.025400000000001</v>
      </c>
      <c r="FD12" s="163">
        <v>0</v>
      </c>
      <c r="FE12" s="163">
        <v>0</v>
      </c>
      <c r="FF12" s="163">
        <v>3.3595000000000002</v>
      </c>
      <c r="FG12" s="163">
        <v>3.0257999999999998</v>
      </c>
      <c r="FH12" s="163">
        <v>3.8565</v>
      </c>
      <c r="FI12" s="163">
        <v>2.6783999999999999</v>
      </c>
      <c r="FJ12" s="163">
        <v>4.0189000000000004</v>
      </c>
      <c r="FK12" s="163">
        <v>3.8515000000000001</v>
      </c>
      <c r="FL12" s="163">
        <v>4.6887999999999996</v>
      </c>
      <c r="FM12" s="163">
        <v>15.095499999999999</v>
      </c>
      <c r="FN12" s="163">
        <v>15.1601</v>
      </c>
      <c r="FO12" s="163">
        <v>6.0679999999999996</v>
      </c>
      <c r="FP12" s="163">
        <v>18.553999999999998</v>
      </c>
      <c r="FQ12" s="163">
        <v>10.0307</v>
      </c>
      <c r="FR12" s="163">
        <v>-13.98</v>
      </c>
      <c r="FS12" s="163">
        <v>-4.2183999999999999</v>
      </c>
      <c r="FT12" s="163">
        <v>0.25750000000000001</v>
      </c>
      <c r="FU12" s="163">
        <v>2.6</v>
      </c>
      <c r="FV12" s="163">
        <v>-0.68</v>
      </c>
      <c r="FW12" s="163">
        <v>-9.3256999999999994</v>
      </c>
      <c r="FX12" s="163">
        <v>1.206</v>
      </c>
      <c r="FY12" s="163">
        <v>5.3170000000000002</v>
      </c>
      <c r="FZ12" s="163">
        <v>1.44</v>
      </c>
      <c r="GA12" s="164"/>
      <c r="GB12" s="163">
        <v>36.42</v>
      </c>
      <c r="GC12" s="163">
        <v>-30.4938</v>
      </c>
      <c r="GD12" s="163">
        <v>-22.0533</v>
      </c>
      <c r="GE12" s="163">
        <v>-0.97</v>
      </c>
      <c r="GF12" s="163">
        <v>19.165900000000001</v>
      </c>
      <c r="GG12" s="164"/>
      <c r="GH12" s="163">
        <v>22.365600000000001</v>
      </c>
      <c r="GI12" s="164"/>
      <c r="GJ12" s="163">
        <v>-5.7576000000000001</v>
      </c>
      <c r="GK12" s="163">
        <v>1.9202999999999999</v>
      </c>
      <c r="GL12" s="164"/>
      <c r="GM12" s="164"/>
      <c r="GN12" s="163">
        <v>-11.2385</v>
      </c>
      <c r="GO12" s="163">
        <v>-8.6754999999999995</v>
      </c>
      <c r="GP12" s="163">
        <v>6.7102000000000004</v>
      </c>
      <c r="GQ12" s="163">
        <v>-36.722000000000001</v>
      </c>
      <c r="GR12" s="163">
        <v>6.1154999999999999</v>
      </c>
      <c r="GS12" s="163">
        <v>6.5544000000000002</v>
      </c>
      <c r="GT12" s="163">
        <v>120.2799</v>
      </c>
      <c r="GU12" s="163">
        <v>-12.0579</v>
      </c>
      <c r="GV12" s="163">
        <v>-9.2821999999999996</v>
      </c>
      <c r="GW12" s="163">
        <v>-8.8320000000000007</v>
      </c>
      <c r="GX12" s="163">
        <v>2.7305999999999999</v>
      </c>
      <c r="GY12" s="163">
        <v>4.5933000000000002</v>
      </c>
      <c r="GZ12" s="163">
        <v>4.5731999999999999</v>
      </c>
      <c r="HA12" s="163">
        <v>2.1122999999999998</v>
      </c>
      <c r="HB12" s="163">
        <v>13.7035</v>
      </c>
      <c r="HC12" s="163">
        <v>15.6393</v>
      </c>
      <c r="HD12" s="163">
        <v>-10.06</v>
      </c>
      <c r="HE12" s="163">
        <v>12.372999999999999</v>
      </c>
      <c r="HF12" s="163">
        <v>55.927799999999998</v>
      </c>
      <c r="HG12" s="163">
        <v>0</v>
      </c>
      <c r="HH12" s="163">
        <v>11.389200000000001</v>
      </c>
      <c r="HI12" s="163">
        <v>11.417</v>
      </c>
      <c r="HJ12" s="163">
        <v>12.160600000000001</v>
      </c>
      <c r="HK12" s="163">
        <v>0</v>
      </c>
      <c r="HL12" s="163">
        <v>5.5229999999999997</v>
      </c>
      <c r="HM12" s="163">
        <v>-11.7516</v>
      </c>
      <c r="HN12" s="163">
        <v>-11.048500000000001</v>
      </c>
      <c r="HO12" s="163">
        <v>48.445599999999999</v>
      </c>
      <c r="HP12" s="163">
        <v>48.795099999999998</v>
      </c>
      <c r="HQ12" s="163">
        <v>-32.941600000000001</v>
      </c>
      <c r="HR12" s="163">
        <v>-32.3264</v>
      </c>
      <c r="HS12" s="163">
        <v>-3.2675000000000001</v>
      </c>
      <c r="HT12" s="163">
        <v>-2.9565000000000001</v>
      </c>
      <c r="HU12" s="163">
        <v>11.66</v>
      </c>
      <c r="HV12" s="163">
        <v>11.73</v>
      </c>
      <c r="HW12" s="163">
        <v>-37.700000000000003</v>
      </c>
      <c r="HX12" s="163">
        <v>-37.9</v>
      </c>
      <c r="HY12" s="163">
        <v>1.4072</v>
      </c>
      <c r="HZ12" s="163">
        <v>-12.32</v>
      </c>
      <c r="IA12" s="163">
        <v>15.4848</v>
      </c>
      <c r="IB12" s="163">
        <v>20.2746</v>
      </c>
      <c r="IC12" s="163">
        <v>20.133500000000002</v>
      </c>
      <c r="ID12" s="164"/>
      <c r="IE12" s="163">
        <v>-30.3</v>
      </c>
      <c r="IF12" s="163">
        <v>20.100000000000001</v>
      </c>
      <c r="IG12" s="163">
        <v>19.600000000000001</v>
      </c>
      <c r="IH12" s="163">
        <v>-18.480899999999998</v>
      </c>
      <c r="II12" s="163">
        <v>-18.5425</v>
      </c>
      <c r="IJ12" s="163">
        <v>-46.285800000000002</v>
      </c>
      <c r="IK12" s="163">
        <v>-58.743499999999997</v>
      </c>
      <c r="IL12" s="163">
        <v>-221.54910000000001</v>
      </c>
      <c r="IM12" s="163">
        <v>-5.8964999999999996</v>
      </c>
      <c r="IN12" s="163">
        <v>-5.3456000000000001</v>
      </c>
      <c r="IO12" s="163">
        <v>78.450299999999999</v>
      </c>
      <c r="IP12" s="163">
        <v>84.078199999999995</v>
      </c>
      <c r="IQ12" s="163">
        <v>64.362499999999997</v>
      </c>
      <c r="IR12" s="163">
        <v>113.682</v>
      </c>
      <c r="IS12" s="163">
        <v>9.2072000000000003</v>
      </c>
      <c r="IT12" s="163">
        <v>24.9969</v>
      </c>
      <c r="IU12" s="163">
        <v>26.897600000000001</v>
      </c>
      <c r="IV12" s="163">
        <v>40.134999999999998</v>
      </c>
      <c r="IW12" s="163">
        <v>129.9796</v>
      </c>
      <c r="IX12" s="163">
        <v>-221.34870000000001</v>
      </c>
      <c r="IY12" s="163">
        <v>54.8949</v>
      </c>
      <c r="IZ12" s="163">
        <v>-48.552900000000001</v>
      </c>
      <c r="JA12" s="163">
        <v>0.49440000000000001</v>
      </c>
      <c r="JB12" s="164"/>
      <c r="JC12" s="163">
        <v>-5.04</v>
      </c>
      <c r="JD12" s="163">
        <v>-0.19400000000000001</v>
      </c>
      <c r="JE12" s="163">
        <v>-0.20300000000000001</v>
      </c>
      <c r="JF12" s="163">
        <v>0.08</v>
      </c>
      <c r="JG12" s="163">
        <v>1.52</v>
      </c>
      <c r="JH12" s="163">
        <v>-1.6196999999999999</v>
      </c>
      <c r="JI12" s="163">
        <v>-7.4112999999999998</v>
      </c>
      <c r="JJ12" s="163">
        <v>12.541399999999999</v>
      </c>
      <c r="JK12" s="163">
        <v>-7.6463000000000001</v>
      </c>
      <c r="JL12" s="163">
        <v>-6.7</v>
      </c>
      <c r="JM12" s="163">
        <v>8.3179999999999996</v>
      </c>
      <c r="JN12" s="163">
        <v>7.351</v>
      </c>
      <c r="JO12" s="164"/>
      <c r="JP12" s="164"/>
      <c r="JQ12" s="163">
        <v>3.6573000000000002</v>
      </c>
      <c r="JR12" s="163">
        <v>3.7056</v>
      </c>
      <c r="JS12" s="163">
        <v>3.9762</v>
      </c>
      <c r="JT12" s="164"/>
      <c r="JU12" s="163">
        <v>14.8</v>
      </c>
      <c r="JV12" s="163">
        <v>3.5265</v>
      </c>
      <c r="JW12" s="163">
        <v>-0.53</v>
      </c>
      <c r="JX12" s="164"/>
      <c r="JY12" s="163">
        <v>-11.5558</v>
      </c>
      <c r="JZ12" s="163">
        <v>-3.7465999999999999</v>
      </c>
      <c r="KA12" s="163">
        <v>-24.337499999999999</v>
      </c>
      <c r="KB12" s="163">
        <v>-8.2260000000000009</v>
      </c>
      <c r="KC12" s="163">
        <v>0</v>
      </c>
      <c r="KD12" s="163">
        <v>-26.892199999999999</v>
      </c>
      <c r="KE12" s="163">
        <v>-3.8807</v>
      </c>
      <c r="KF12" s="163">
        <v>-16.7</v>
      </c>
      <c r="KG12" s="163">
        <v>0</v>
      </c>
      <c r="KH12" s="164"/>
      <c r="KI12" s="163">
        <v>-127.0444</v>
      </c>
    </row>
    <row r="13" spans="1:295" ht="18" customHeight="1" x14ac:dyDescent="0.3">
      <c r="A13" s="160" t="s">
        <v>69</v>
      </c>
      <c r="B13" s="160" t="s">
        <v>837</v>
      </c>
      <c r="C13" s="163">
        <v>0</v>
      </c>
      <c r="D13" s="163">
        <v>2.1797</v>
      </c>
      <c r="E13" s="163">
        <v>-4.9875999999999996</v>
      </c>
      <c r="F13" s="163">
        <v>3.3605999999999998</v>
      </c>
      <c r="G13" s="163">
        <v>7.8224</v>
      </c>
      <c r="H13" s="164"/>
      <c r="I13" s="163">
        <v>14.561</v>
      </c>
      <c r="J13" s="164"/>
      <c r="K13" s="163">
        <v>7.7431999999999999</v>
      </c>
      <c r="L13" s="163">
        <v>2.4668999999999999</v>
      </c>
      <c r="M13" s="163">
        <v>3.9674</v>
      </c>
      <c r="N13" s="163">
        <v>-2.2200000000000002</v>
      </c>
      <c r="O13" s="163">
        <v>-26.4</v>
      </c>
      <c r="P13" s="163">
        <v>2.2000000000000002</v>
      </c>
      <c r="Q13" s="163">
        <v>3.3119999999999998</v>
      </c>
      <c r="R13" s="163">
        <v>-19.8</v>
      </c>
      <c r="S13" s="163">
        <v>5.0957999999999997</v>
      </c>
      <c r="T13" s="163">
        <v>19.0961</v>
      </c>
      <c r="U13" s="163">
        <v>2.5097</v>
      </c>
      <c r="V13" s="163">
        <v>2.3408000000000002</v>
      </c>
      <c r="W13" s="163">
        <v>4.2603999999999997</v>
      </c>
      <c r="X13" s="163">
        <v>4.5491999999999999</v>
      </c>
      <c r="Y13" s="163">
        <v>-4.4382999999999999</v>
      </c>
      <c r="Z13" s="163">
        <v>2.6103000000000001</v>
      </c>
      <c r="AA13" s="164"/>
      <c r="AB13" s="163">
        <v>-0.77580000000000005</v>
      </c>
      <c r="AC13" s="163">
        <v>-1.093</v>
      </c>
      <c r="AD13" s="163">
        <v>-1.0669999999999999</v>
      </c>
      <c r="AE13" s="163">
        <v>7.8780000000000001</v>
      </c>
      <c r="AF13" s="163">
        <v>-17.760000000000002</v>
      </c>
      <c r="AG13" s="163">
        <v>-8.8000000000000007</v>
      </c>
      <c r="AH13" s="163">
        <v>1.5649999999999999</v>
      </c>
      <c r="AI13" s="163">
        <v>0.189</v>
      </c>
      <c r="AJ13" s="163">
        <v>-19.16</v>
      </c>
      <c r="AK13" s="163">
        <v>-19</v>
      </c>
      <c r="AL13" s="164"/>
      <c r="AM13" s="163">
        <v>-7.85</v>
      </c>
      <c r="AN13" s="163">
        <v>-8.02</v>
      </c>
      <c r="AO13" s="163">
        <v>4.8198999999999996</v>
      </c>
      <c r="AP13" s="163">
        <v>3.1924999999999999</v>
      </c>
      <c r="AQ13" s="163">
        <v>14.8987</v>
      </c>
      <c r="AR13" s="163">
        <v>17.1022</v>
      </c>
      <c r="AS13" s="163">
        <v>-15.838200000000001</v>
      </c>
      <c r="AT13" s="163">
        <v>-14.6015</v>
      </c>
      <c r="AU13" s="163">
        <v>-16.073799999999999</v>
      </c>
      <c r="AV13" s="163">
        <v>12.579700000000001</v>
      </c>
      <c r="AW13" s="163">
        <v>16.041</v>
      </c>
      <c r="AX13" s="163">
        <v>-14.7355</v>
      </c>
      <c r="AY13" s="163">
        <v>-13.5299</v>
      </c>
      <c r="AZ13" s="163">
        <v>5.9305000000000003</v>
      </c>
      <c r="BA13" s="163">
        <v>31.178100000000001</v>
      </c>
      <c r="BB13" s="163">
        <v>-27.978000000000002</v>
      </c>
      <c r="BC13" s="163">
        <v>10.167400000000001</v>
      </c>
      <c r="BD13" s="163">
        <v>-6.7</v>
      </c>
      <c r="BE13" s="163">
        <v>-6.9</v>
      </c>
      <c r="BF13" s="163">
        <v>-22.3855</v>
      </c>
      <c r="BG13" s="163">
        <v>-20.994199999999999</v>
      </c>
      <c r="BH13" s="163">
        <v>-2.8826999999999998</v>
      </c>
      <c r="BI13" s="164"/>
      <c r="BJ13" s="163">
        <v>-4.2343999999999999</v>
      </c>
      <c r="BK13" s="163">
        <v>2.4550000000000001</v>
      </c>
      <c r="BL13" s="163">
        <v>0</v>
      </c>
      <c r="BM13" s="163">
        <v>0.91390000000000005</v>
      </c>
      <c r="BN13" s="163">
        <v>-120.88379999999999</v>
      </c>
      <c r="BO13" s="163">
        <v>69.399100000000004</v>
      </c>
      <c r="BP13" s="163">
        <v>69.521100000000004</v>
      </c>
      <c r="BQ13" s="163">
        <v>-24.5016</v>
      </c>
      <c r="BR13" s="163">
        <v>-139.17750000000001</v>
      </c>
      <c r="BS13" s="164"/>
      <c r="BT13" s="164"/>
      <c r="BU13" s="164"/>
      <c r="BV13" s="163">
        <v>14.3406</v>
      </c>
      <c r="BW13" s="163">
        <v>8.49</v>
      </c>
      <c r="BX13" s="163">
        <v>5.56</v>
      </c>
      <c r="BY13" s="163">
        <v>-13.61</v>
      </c>
      <c r="BZ13" s="163">
        <v>3.9</v>
      </c>
      <c r="CA13" s="163">
        <v>-15.9367</v>
      </c>
      <c r="CB13" s="163">
        <v>-15.668799999999999</v>
      </c>
      <c r="CC13" s="163">
        <v>17.296199999999999</v>
      </c>
      <c r="CD13" s="163">
        <v>15.283300000000001</v>
      </c>
      <c r="CE13" s="163">
        <v>-6.3056999999999999</v>
      </c>
      <c r="CF13" s="163">
        <v>-17.502300000000002</v>
      </c>
      <c r="CG13" s="163">
        <v>-17.696200000000001</v>
      </c>
      <c r="CH13" s="163">
        <v>-4.2352999999999996</v>
      </c>
      <c r="CI13" s="163">
        <v>10.731999999999999</v>
      </c>
      <c r="CJ13" s="164"/>
      <c r="CK13" s="164"/>
      <c r="CL13" s="163">
        <v>34.1</v>
      </c>
      <c r="CM13" s="163">
        <v>-14.5</v>
      </c>
      <c r="CN13" s="163">
        <v>-2.65</v>
      </c>
      <c r="CO13" s="163">
        <v>26.528199999999998</v>
      </c>
      <c r="CP13" s="163">
        <v>26.500399999999999</v>
      </c>
      <c r="CQ13" s="163">
        <v>26.042000000000002</v>
      </c>
      <c r="CR13" s="163">
        <v>100.75839999999999</v>
      </c>
      <c r="CS13" s="163">
        <v>100.67310000000001</v>
      </c>
      <c r="CT13" s="163">
        <v>-17.944700000000001</v>
      </c>
      <c r="CU13" s="163">
        <v>-89.815799999999996</v>
      </c>
      <c r="CV13" s="163">
        <v>-15.119400000000001</v>
      </c>
      <c r="CW13" s="163">
        <v>1.9158999999999999</v>
      </c>
      <c r="CX13" s="163">
        <v>30.93</v>
      </c>
      <c r="CY13" s="163">
        <v>10.51</v>
      </c>
      <c r="CZ13" s="163">
        <v>4.3799000000000001</v>
      </c>
      <c r="DA13" s="163">
        <v>4.7881999999999998</v>
      </c>
      <c r="DB13" s="163">
        <v>-6.91</v>
      </c>
      <c r="DC13" s="164"/>
      <c r="DD13" s="163">
        <v>-12.787100000000001</v>
      </c>
      <c r="DE13" s="163">
        <v>-12.6843</v>
      </c>
      <c r="DF13" s="163">
        <v>33.121099999999998</v>
      </c>
      <c r="DG13" s="164"/>
      <c r="DH13" s="163">
        <v>-3.2595000000000001</v>
      </c>
      <c r="DI13" s="164"/>
      <c r="DJ13" s="164"/>
      <c r="DK13" s="163">
        <v>-5.3296000000000001</v>
      </c>
      <c r="DL13" s="163">
        <v>-2.6181000000000001</v>
      </c>
      <c r="DM13" s="163">
        <v>36.279299999999999</v>
      </c>
      <c r="DN13" s="163">
        <v>3.1600999999999999</v>
      </c>
      <c r="DO13" s="163">
        <v>-2.46</v>
      </c>
      <c r="DP13" s="163">
        <v>-1.3</v>
      </c>
      <c r="DQ13" s="163">
        <v>8.8964999999999996</v>
      </c>
      <c r="DR13" s="163">
        <v>-34.784500000000001</v>
      </c>
      <c r="DS13" s="163">
        <v>-11.62</v>
      </c>
      <c r="DT13" s="163">
        <v>-11.6</v>
      </c>
      <c r="DU13" s="163">
        <v>27.02</v>
      </c>
      <c r="DV13" s="163">
        <v>16.02</v>
      </c>
      <c r="DW13" s="163">
        <v>-35.836399999999998</v>
      </c>
      <c r="DX13" s="163">
        <v>-17.3</v>
      </c>
      <c r="DY13" s="163">
        <v>-33.001800000000003</v>
      </c>
      <c r="DZ13" s="163">
        <v>-31.2455</v>
      </c>
      <c r="EA13" s="164"/>
      <c r="EB13" s="163">
        <v>-21.738499999999998</v>
      </c>
      <c r="EC13" s="163">
        <v>-27.186599999999999</v>
      </c>
      <c r="ED13" s="163">
        <v>-26.8414</v>
      </c>
      <c r="EE13" s="163">
        <v>-18.487400000000001</v>
      </c>
      <c r="EF13" s="163">
        <v>-24.165199999999999</v>
      </c>
      <c r="EG13" s="163">
        <v>-12.023</v>
      </c>
      <c r="EH13" s="163">
        <v>-78.080299999999994</v>
      </c>
      <c r="EI13" s="163">
        <v>9.6161999999999992</v>
      </c>
      <c r="EJ13" s="164"/>
      <c r="EK13" s="163">
        <v>-7.2450000000000001</v>
      </c>
      <c r="EL13" s="163">
        <v>-8.0074000000000005</v>
      </c>
      <c r="EM13" s="164"/>
      <c r="EN13" s="163">
        <v>-12.2356</v>
      </c>
      <c r="EO13" s="163">
        <v>-11.863799999999999</v>
      </c>
      <c r="EP13" s="163">
        <v>-6.66</v>
      </c>
      <c r="EQ13" s="163">
        <v>-17.3093</v>
      </c>
      <c r="ER13" s="163">
        <v>-17.025700000000001</v>
      </c>
      <c r="ES13" s="163">
        <v>5.8491999999999997</v>
      </c>
      <c r="ET13" s="163">
        <v>13.68</v>
      </c>
      <c r="EU13" s="163">
        <v>-18.27</v>
      </c>
      <c r="EV13" s="163">
        <v>-0.6</v>
      </c>
      <c r="EW13" s="163">
        <v>1.7234</v>
      </c>
      <c r="EX13" s="163">
        <v>-9.6720000000000006</v>
      </c>
      <c r="EY13" s="163">
        <v>-9.9420999999999999</v>
      </c>
      <c r="EZ13" s="163">
        <v>1.3555999999999999</v>
      </c>
      <c r="FA13" s="163">
        <v>3.3702000000000001</v>
      </c>
      <c r="FB13" s="163">
        <v>5.0506000000000002</v>
      </c>
      <c r="FC13" s="163">
        <v>-21.072700000000001</v>
      </c>
      <c r="FD13" s="163">
        <v>0</v>
      </c>
      <c r="FE13" s="163">
        <v>0</v>
      </c>
      <c r="FF13" s="163">
        <v>3.1737000000000002</v>
      </c>
      <c r="FG13" s="163">
        <v>3.6753</v>
      </c>
      <c r="FH13" s="163">
        <v>4.0880000000000001</v>
      </c>
      <c r="FI13" s="163">
        <v>2.7898000000000001</v>
      </c>
      <c r="FJ13" s="163">
        <v>3.3491</v>
      </c>
      <c r="FK13" s="163">
        <v>2.6793</v>
      </c>
      <c r="FL13" s="163">
        <v>4.0189000000000004</v>
      </c>
      <c r="FM13" s="163">
        <v>14.456099999999999</v>
      </c>
      <c r="FN13" s="163">
        <v>14.044499999999999</v>
      </c>
      <c r="FO13" s="163">
        <v>6.3457999999999997</v>
      </c>
      <c r="FP13" s="163">
        <v>18.914899999999999</v>
      </c>
      <c r="FQ13" s="163">
        <v>8.4633000000000003</v>
      </c>
      <c r="FR13" s="163">
        <v>-14.52</v>
      </c>
      <c r="FS13" s="163">
        <v>-4.4088000000000003</v>
      </c>
      <c r="FT13" s="163">
        <v>0.25380000000000003</v>
      </c>
      <c r="FU13" s="163">
        <v>3</v>
      </c>
      <c r="FV13" s="163">
        <v>-0.3</v>
      </c>
      <c r="FW13" s="163">
        <v>0</v>
      </c>
      <c r="FX13" s="163">
        <v>1.5607</v>
      </c>
      <c r="FY13" s="163">
        <v>5.26</v>
      </c>
      <c r="FZ13" s="163">
        <v>1.89</v>
      </c>
      <c r="GA13" s="164"/>
      <c r="GB13" s="163">
        <v>35.729999999999997</v>
      </c>
      <c r="GC13" s="163">
        <v>-30.384599999999999</v>
      </c>
      <c r="GD13" s="163">
        <v>-21.496400000000001</v>
      </c>
      <c r="GE13" s="163">
        <v>-0.91</v>
      </c>
      <c r="GF13" s="163">
        <v>18.306899999999999</v>
      </c>
      <c r="GG13" s="164"/>
      <c r="GH13" s="163">
        <v>21.770399999999999</v>
      </c>
      <c r="GI13" s="164"/>
      <c r="GJ13" s="163">
        <v>-5.827</v>
      </c>
      <c r="GK13" s="163">
        <v>1.9028</v>
      </c>
      <c r="GL13" s="164"/>
      <c r="GM13" s="164"/>
      <c r="GN13" s="164"/>
      <c r="GO13" s="163">
        <v>-7.6200999999999999</v>
      </c>
      <c r="GP13" s="163">
        <v>6.2263999999999999</v>
      </c>
      <c r="GQ13" s="164"/>
      <c r="GR13" s="163">
        <v>7.8377999999999997</v>
      </c>
      <c r="GS13" s="163">
        <v>6.4595000000000002</v>
      </c>
      <c r="GT13" s="163">
        <v>119.785</v>
      </c>
      <c r="GU13" s="163">
        <v>-11.935499999999999</v>
      </c>
      <c r="GV13" s="163">
        <v>-9.0343</v>
      </c>
      <c r="GW13" s="163">
        <v>-8.9629999999999992</v>
      </c>
      <c r="GX13" s="163">
        <v>3.2671999999999999</v>
      </c>
      <c r="GY13" s="163">
        <v>4.5713999999999997</v>
      </c>
      <c r="GZ13" s="163">
        <v>4.5178000000000003</v>
      </c>
      <c r="HA13" s="163">
        <v>2.8689</v>
      </c>
      <c r="HB13" s="163">
        <v>12.5944</v>
      </c>
      <c r="HC13" s="163">
        <v>14.0778</v>
      </c>
      <c r="HD13" s="163">
        <v>-6.71</v>
      </c>
      <c r="HE13" s="163">
        <v>15.7812</v>
      </c>
      <c r="HF13" s="163">
        <v>59.608699999999999</v>
      </c>
      <c r="HG13" s="163">
        <v>0</v>
      </c>
      <c r="HH13" s="163">
        <v>9.2119999999999997</v>
      </c>
      <c r="HI13" s="163">
        <v>13.7441</v>
      </c>
      <c r="HJ13" s="163">
        <v>13.6289</v>
      </c>
      <c r="HK13" s="163">
        <v>0</v>
      </c>
      <c r="HL13" s="163">
        <v>5.1520999999999999</v>
      </c>
      <c r="HM13" s="163">
        <v>0</v>
      </c>
      <c r="HN13" s="163">
        <v>0</v>
      </c>
      <c r="HO13" s="163">
        <v>48.445599999999999</v>
      </c>
      <c r="HP13" s="163">
        <v>48.795099999999998</v>
      </c>
      <c r="HQ13" s="163">
        <v>-33.370100000000001</v>
      </c>
      <c r="HR13" s="163">
        <v>-32.771299999999997</v>
      </c>
      <c r="HS13" s="163">
        <v>-3.0884</v>
      </c>
      <c r="HT13" s="163">
        <v>-2.8769</v>
      </c>
      <c r="HU13" s="163">
        <v>12.21</v>
      </c>
      <c r="HV13" s="163">
        <v>12.32</v>
      </c>
      <c r="HW13" s="163">
        <v>-37.200000000000003</v>
      </c>
      <c r="HX13" s="163">
        <v>-37.1</v>
      </c>
      <c r="HY13" s="163">
        <v>1.4419999999999999</v>
      </c>
      <c r="HZ13" s="163">
        <v>-12.48</v>
      </c>
      <c r="IA13" s="163">
        <v>16.148900000000001</v>
      </c>
      <c r="IB13" s="163">
        <v>20.762799999999999</v>
      </c>
      <c r="IC13" s="163">
        <v>20.732299999999999</v>
      </c>
      <c r="ID13" s="163">
        <v>-22.9</v>
      </c>
      <c r="IE13" s="163">
        <v>-30.2</v>
      </c>
      <c r="IF13" s="163">
        <v>20.9</v>
      </c>
      <c r="IG13" s="163">
        <v>20.399999999999999</v>
      </c>
      <c r="IH13" s="163">
        <v>-18.459199999999999</v>
      </c>
      <c r="II13" s="164"/>
      <c r="IJ13" s="163">
        <v>-39.805100000000003</v>
      </c>
      <c r="IK13" s="163">
        <v>-60.636600000000001</v>
      </c>
      <c r="IL13" s="163">
        <v>-223.55430000000001</v>
      </c>
      <c r="IM13" s="163">
        <v>-6.7378999999999998</v>
      </c>
      <c r="IN13" s="163">
        <v>-2.5855999999999999</v>
      </c>
      <c r="IO13" s="163">
        <v>77.578800000000001</v>
      </c>
      <c r="IP13" s="163">
        <v>85.151700000000005</v>
      </c>
      <c r="IQ13" s="163">
        <v>64.037999999999997</v>
      </c>
      <c r="IR13" s="163">
        <v>116.23180000000001</v>
      </c>
      <c r="IS13" s="163">
        <v>8.2398000000000007</v>
      </c>
      <c r="IT13" s="163">
        <v>30.667300000000001</v>
      </c>
      <c r="IU13" s="163">
        <v>29.409700000000001</v>
      </c>
      <c r="IV13" s="163">
        <v>41.8992</v>
      </c>
      <c r="IW13" s="163">
        <v>131.90119999999999</v>
      </c>
      <c r="IX13" s="163">
        <v>-222.54339999999999</v>
      </c>
      <c r="IY13" s="163">
        <v>54.5717</v>
      </c>
      <c r="IZ13" s="163">
        <v>-48.865200000000002</v>
      </c>
      <c r="JA13" s="163">
        <v>0.30640000000000001</v>
      </c>
      <c r="JB13" s="164"/>
      <c r="JC13" s="163">
        <v>-4.8</v>
      </c>
      <c r="JD13" s="163">
        <v>-0.151</v>
      </c>
      <c r="JE13" s="163">
        <v>-0.161</v>
      </c>
      <c r="JF13" s="163">
        <v>-0.32</v>
      </c>
      <c r="JG13" s="163">
        <v>1.44</v>
      </c>
      <c r="JH13" s="163">
        <v>-1.5284</v>
      </c>
      <c r="JI13" s="163">
        <v>-7.3228</v>
      </c>
      <c r="JJ13" s="163">
        <v>12.4834</v>
      </c>
      <c r="JK13" s="163">
        <v>-7.2923</v>
      </c>
      <c r="JL13" s="163">
        <v>-6.9</v>
      </c>
      <c r="JM13" s="163">
        <v>7.2320000000000002</v>
      </c>
      <c r="JN13" s="163">
        <v>7.2380000000000004</v>
      </c>
      <c r="JO13" s="164"/>
      <c r="JP13" s="164"/>
      <c r="JQ13" s="163">
        <v>3.6509999999999998</v>
      </c>
      <c r="JR13" s="163">
        <v>4.2409999999999997</v>
      </c>
      <c r="JS13" s="163">
        <v>3.198</v>
      </c>
      <c r="JT13" s="164"/>
      <c r="JU13" s="163">
        <v>15</v>
      </c>
      <c r="JV13" s="163">
        <v>3.5619000000000001</v>
      </c>
      <c r="JW13" s="163">
        <v>-0.53</v>
      </c>
      <c r="JX13" s="164"/>
      <c r="JY13" s="163">
        <v>-12.5006</v>
      </c>
      <c r="JZ13" s="163">
        <v>-3.2262</v>
      </c>
      <c r="KA13" s="163">
        <v>-23.684699999999999</v>
      </c>
      <c r="KB13" s="163">
        <v>-8.6721000000000004</v>
      </c>
      <c r="KC13" s="163">
        <v>0</v>
      </c>
      <c r="KD13" s="163">
        <v>-26.7546</v>
      </c>
      <c r="KE13" s="163">
        <v>-4.4707999999999997</v>
      </c>
      <c r="KF13" s="163">
        <v>-16.5</v>
      </c>
      <c r="KG13" s="163">
        <v>-0.5</v>
      </c>
      <c r="KH13" s="164"/>
      <c r="KI13" s="163">
        <v>-128.31970000000001</v>
      </c>
    </row>
    <row r="14" spans="1:295" ht="18" customHeight="1" x14ac:dyDescent="0.3">
      <c r="A14" s="160" t="s">
        <v>69</v>
      </c>
      <c r="B14" s="160" t="s">
        <v>838</v>
      </c>
      <c r="C14" s="163">
        <v>0</v>
      </c>
      <c r="D14" s="163">
        <v>2.1343000000000001</v>
      </c>
      <c r="E14" s="163">
        <v>-5.0167000000000002</v>
      </c>
      <c r="F14" s="163">
        <v>3.2050000000000001</v>
      </c>
      <c r="G14" s="163">
        <v>7.6039000000000003</v>
      </c>
      <c r="H14" s="164"/>
      <c r="I14" s="163">
        <v>14.2645</v>
      </c>
      <c r="J14" s="164"/>
      <c r="K14" s="163">
        <v>7.8372999999999999</v>
      </c>
      <c r="L14" s="163">
        <v>2.5518999999999998</v>
      </c>
      <c r="M14" s="163">
        <v>4.0126999999999997</v>
      </c>
      <c r="N14" s="163">
        <v>-2.2200000000000002</v>
      </c>
      <c r="O14" s="163">
        <v>-26.4</v>
      </c>
      <c r="P14" s="163">
        <v>2.2000000000000002</v>
      </c>
      <c r="Q14" s="163">
        <v>2.484</v>
      </c>
      <c r="R14" s="163">
        <v>-19.8</v>
      </c>
      <c r="S14" s="163">
        <v>5.2160000000000002</v>
      </c>
      <c r="T14" s="163">
        <v>16.965399999999999</v>
      </c>
      <c r="U14" s="163">
        <v>2.4129</v>
      </c>
      <c r="V14" s="163">
        <v>2.3304999999999998</v>
      </c>
      <c r="W14" s="163">
        <v>3.8900999999999999</v>
      </c>
      <c r="X14" s="163">
        <v>4.4371999999999998</v>
      </c>
      <c r="Y14" s="163">
        <v>-4.4474</v>
      </c>
      <c r="Z14" s="163">
        <v>2.722</v>
      </c>
      <c r="AA14" s="164"/>
      <c r="AB14" s="163">
        <v>-0.6573</v>
      </c>
      <c r="AC14" s="163">
        <v>-1.127</v>
      </c>
      <c r="AD14" s="163">
        <v>-1.121</v>
      </c>
      <c r="AE14" s="163">
        <v>7.9</v>
      </c>
      <c r="AF14" s="163">
        <v>-17.760000000000002</v>
      </c>
      <c r="AG14" s="163">
        <v>-8.8000000000000007</v>
      </c>
      <c r="AH14" s="163">
        <v>1.5309999999999999</v>
      </c>
      <c r="AI14" s="163">
        <v>0.189</v>
      </c>
      <c r="AJ14" s="163">
        <v>-19.45</v>
      </c>
      <c r="AK14" s="163">
        <v>-19.43</v>
      </c>
      <c r="AL14" s="164"/>
      <c r="AM14" s="163">
        <v>-7.89</v>
      </c>
      <c r="AN14" s="163">
        <v>-7.89</v>
      </c>
      <c r="AO14" s="163">
        <v>5.2739000000000003</v>
      </c>
      <c r="AP14" s="163">
        <v>3.1785999999999999</v>
      </c>
      <c r="AQ14" s="163">
        <v>15.3009</v>
      </c>
      <c r="AR14" s="163">
        <v>16.3277</v>
      </c>
      <c r="AS14" s="163">
        <v>-16.384799999999998</v>
      </c>
      <c r="AT14" s="163">
        <v>-14.333600000000001</v>
      </c>
      <c r="AU14" s="163">
        <v>-14.664199999999999</v>
      </c>
      <c r="AV14" s="163">
        <v>10.556100000000001</v>
      </c>
      <c r="AW14" s="163">
        <v>11.9916</v>
      </c>
      <c r="AX14" s="163">
        <v>-15.003399999999999</v>
      </c>
      <c r="AY14" s="163">
        <v>-13.797800000000001</v>
      </c>
      <c r="AZ14" s="163">
        <v>5.1414</v>
      </c>
      <c r="BA14" s="163">
        <v>34.491300000000003</v>
      </c>
      <c r="BB14" s="163">
        <v>-31.058</v>
      </c>
      <c r="BC14" s="163">
        <v>9.6166999999999998</v>
      </c>
      <c r="BD14" s="163">
        <v>-6.4</v>
      </c>
      <c r="BE14" s="163">
        <v>-6.5</v>
      </c>
      <c r="BF14" s="163">
        <v>-22.475100000000001</v>
      </c>
      <c r="BG14" s="163">
        <v>-21.969799999999999</v>
      </c>
      <c r="BH14" s="163">
        <v>-2.7909000000000002</v>
      </c>
      <c r="BI14" s="164"/>
      <c r="BJ14" s="163">
        <v>-3.5798000000000001</v>
      </c>
      <c r="BK14" s="163">
        <v>1.9339</v>
      </c>
      <c r="BL14" s="164"/>
      <c r="BM14" s="163">
        <v>0.7782</v>
      </c>
      <c r="BN14" s="163">
        <v>-120.45650000000001</v>
      </c>
      <c r="BO14" s="163">
        <v>66.438800000000001</v>
      </c>
      <c r="BP14" s="163">
        <v>66.774500000000003</v>
      </c>
      <c r="BQ14" s="163">
        <v>-15.376799999999999</v>
      </c>
      <c r="BR14" s="163">
        <v>-138.6662</v>
      </c>
      <c r="BS14" s="164"/>
      <c r="BT14" s="164"/>
      <c r="BU14" s="164"/>
      <c r="BV14" s="163">
        <v>13.3127</v>
      </c>
      <c r="BW14" s="163">
        <v>8.74</v>
      </c>
      <c r="BX14" s="163">
        <v>5.59</v>
      </c>
      <c r="BY14" s="163">
        <v>-13.74</v>
      </c>
      <c r="BZ14" s="163">
        <v>4.0999999999999996</v>
      </c>
      <c r="CA14" s="163">
        <v>-18.079999999999998</v>
      </c>
      <c r="CB14" s="163">
        <v>-17.678100000000001</v>
      </c>
      <c r="CC14" s="163">
        <v>18.5779</v>
      </c>
      <c r="CD14" s="163">
        <v>17.014800000000001</v>
      </c>
      <c r="CE14" s="163">
        <v>-7.4128999999999996</v>
      </c>
      <c r="CF14" s="163">
        <v>-16.6309</v>
      </c>
      <c r="CG14" s="163">
        <v>-16.8887</v>
      </c>
      <c r="CH14" s="163">
        <v>-3.1122999999999998</v>
      </c>
      <c r="CI14" s="163">
        <v>10.0922</v>
      </c>
      <c r="CJ14" s="164"/>
      <c r="CK14" s="164"/>
      <c r="CL14" s="163">
        <v>32</v>
      </c>
      <c r="CM14" s="163">
        <v>-14.2</v>
      </c>
      <c r="CN14" s="163">
        <v>-2.52</v>
      </c>
      <c r="CO14" s="163">
        <v>26.321300000000001</v>
      </c>
      <c r="CP14" s="163">
        <v>26.8279</v>
      </c>
      <c r="CQ14" s="163">
        <v>25.482700000000001</v>
      </c>
      <c r="CR14" s="163">
        <v>97.230099999999993</v>
      </c>
      <c r="CS14" s="163">
        <v>99.078500000000005</v>
      </c>
      <c r="CT14" s="163">
        <v>-15.7689</v>
      </c>
      <c r="CU14" s="163">
        <v>-89.44</v>
      </c>
      <c r="CV14" s="163">
        <v>-14.138199999999999</v>
      </c>
      <c r="CW14" s="163">
        <v>2.1490999999999998</v>
      </c>
      <c r="CX14" s="163">
        <v>32.08</v>
      </c>
      <c r="CY14" s="163">
        <v>10.89</v>
      </c>
      <c r="CZ14" s="163">
        <v>4.0674000000000001</v>
      </c>
      <c r="DA14" s="163">
        <v>4.3975999999999997</v>
      </c>
      <c r="DB14" s="163">
        <v>-6.59</v>
      </c>
      <c r="DC14" s="164"/>
      <c r="DD14" s="163">
        <v>-12.678000000000001</v>
      </c>
      <c r="DE14" s="163">
        <v>-11.901999999999999</v>
      </c>
      <c r="DF14" s="163">
        <v>33.325800000000001</v>
      </c>
      <c r="DG14" s="164"/>
      <c r="DH14" s="163">
        <v>-3.004</v>
      </c>
      <c r="DI14" s="163">
        <v>11.9</v>
      </c>
      <c r="DJ14" s="163">
        <v>12.9</v>
      </c>
      <c r="DK14" s="163">
        <v>-5.4748999999999999</v>
      </c>
      <c r="DL14" s="163">
        <v>-2.9921000000000002</v>
      </c>
      <c r="DM14" s="163">
        <v>35.648499999999999</v>
      </c>
      <c r="DN14" s="163">
        <v>2.9744999999999999</v>
      </c>
      <c r="DO14" s="163">
        <v>-2.59</v>
      </c>
      <c r="DP14" s="163">
        <v>-1.55</v>
      </c>
      <c r="DQ14" s="163">
        <v>8.0190000000000001</v>
      </c>
      <c r="DR14" s="163">
        <v>-33.964399999999998</v>
      </c>
      <c r="DS14" s="163">
        <v>-11.56</v>
      </c>
      <c r="DT14" s="163">
        <v>-11.78</v>
      </c>
      <c r="DU14" s="163">
        <v>27.06</v>
      </c>
      <c r="DV14" s="163">
        <v>15.73</v>
      </c>
      <c r="DW14" s="163">
        <v>-35.145499999999998</v>
      </c>
      <c r="DX14" s="163">
        <v>-17.927299999999999</v>
      </c>
      <c r="DY14" s="163">
        <v>-34.725099999999998</v>
      </c>
      <c r="DZ14" s="163">
        <v>-33.6</v>
      </c>
      <c r="EA14" s="163">
        <v>-9.8660999999999994</v>
      </c>
      <c r="EB14" s="163">
        <v>-23.180099999999999</v>
      </c>
      <c r="EC14" s="163">
        <v>-28.5261</v>
      </c>
      <c r="ED14" s="163">
        <v>-29.061800000000002</v>
      </c>
      <c r="EE14" s="163">
        <v>-17.327400000000001</v>
      </c>
      <c r="EF14" s="163">
        <v>-19.050799999999999</v>
      </c>
      <c r="EG14" s="163">
        <v>-11.66</v>
      </c>
      <c r="EH14" s="163">
        <v>-83.7864</v>
      </c>
      <c r="EI14" s="163">
        <v>10.843299999999999</v>
      </c>
      <c r="EJ14" s="164"/>
      <c r="EK14" s="163">
        <v>-7.2069999999999999</v>
      </c>
      <c r="EL14" s="163">
        <v>-6.9427000000000003</v>
      </c>
      <c r="EM14" s="164"/>
      <c r="EN14" s="163">
        <v>-17.595500000000001</v>
      </c>
      <c r="EO14" s="163">
        <v>-16.7118</v>
      </c>
      <c r="EP14" s="163">
        <v>7.6959999999999997</v>
      </c>
      <c r="EQ14" s="163">
        <v>-16.456199999999999</v>
      </c>
      <c r="ER14" s="163">
        <v>-16.152100000000001</v>
      </c>
      <c r="ES14" s="163">
        <v>7.9351000000000003</v>
      </c>
      <c r="ET14" s="163">
        <v>13</v>
      </c>
      <c r="EU14" s="163">
        <v>-20.2</v>
      </c>
      <c r="EV14" s="163">
        <v>-1</v>
      </c>
      <c r="EW14" s="163">
        <v>1.5648</v>
      </c>
      <c r="EX14" s="163">
        <v>-19.759799999999998</v>
      </c>
      <c r="EY14" s="163">
        <v>-9.4282000000000004</v>
      </c>
      <c r="EZ14" s="163">
        <v>1.776</v>
      </c>
      <c r="FA14" s="163">
        <v>3.9161999999999999</v>
      </c>
      <c r="FB14" s="163">
        <v>6.6744000000000003</v>
      </c>
      <c r="FC14" s="163">
        <v>-26.646000000000001</v>
      </c>
      <c r="FD14" s="164"/>
      <c r="FE14" s="164"/>
      <c r="FF14" s="163">
        <v>2.5985</v>
      </c>
      <c r="FG14" s="163">
        <v>3.9502000000000002</v>
      </c>
      <c r="FH14" s="163">
        <v>4.2813999999999997</v>
      </c>
      <c r="FI14" s="163">
        <v>2.6913999999999998</v>
      </c>
      <c r="FJ14" s="163">
        <v>4.8562000000000003</v>
      </c>
      <c r="FK14" s="163">
        <v>5.0236999999999998</v>
      </c>
      <c r="FL14" s="163">
        <v>6.8657000000000004</v>
      </c>
      <c r="FM14" s="163">
        <v>15.9983</v>
      </c>
      <c r="FN14" s="163">
        <v>15.4535</v>
      </c>
      <c r="FO14" s="163">
        <v>6.0724999999999998</v>
      </c>
      <c r="FP14" s="163">
        <v>18.185199999999998</v>
      </c>
      <c r="FQ14" s="163">
        <v>8.8148</v>
      </c>
      <c r="FR14" s="163">
        <v>-14.54</v>
      </c>
      <c r="FS14" s="163">
        <v>-4.2183999999999999</v>
      </c>
      <c r="FT14" s="163">
        <v>0.2621</v>
      </c>
      <c r="FU14" s="163">
        <v>3</v>
      </c>
      <c r="FV14" s="163">
        <v>0.5</v>
      </c>
      <c r="FW14" s="163">
        <v>0</v>
      </c>
      <c r="FX14" s="163">
        <v>1.1411</v>
      </c>
      <c r="FY14" s="163">
        <v>5.3550000000000004</v>
      </c>
      <c r="FZ14" s="163">
        <v>1.992</v>
      </c>
      <c r="GA14" s="164"/>
      <c r="GB14" s="163">
        <v>35.15</v>
      </c>
      <c r="GC14" s="163">
        <v>-30.2318</v>
      </c>
      <c r="GD14" s="163">
        <v>-21.295200000000001</v>
      </c>
      <c r="GE14" s="163">
        <v>-1.1599999999999999</v>
      </c>
      <c r="GF14" s="163">
        <v>17.2136</v>
      </c>
      <c r="GG14" s="164"/>
      <c r="GH14" s="163">
        <v>19.6633</v>
      </c>
      <c r="GI14" s="164"/>
      <c r="GJ14" s="163">
        <v>-4.4212999999999996</v>
      </c>
      <c r="GK14" s="163">
        <v>1.8378000000000001</v>
      </c>
      <c r="GL14" s="164"/>
      <c r="GM14" s="164"/>
      <c r="GN14" s="163">
        <v>-10.831099999999999</v>
      </c>
      <c r="GO14" s="163">
        <v>-9.2818000000000005</v>
      </c>
      <c r="GP14" s="163">
        <v>3.3988999999999998</v>
      </c>
      <c r="GQ14" s="163">
        <v>-34.201000000000001</v>
      </c>
      <c r="GR14" s="163">
        <v>6.4564000000000004</v>
      </c>
      <c r="GS14" s="163">
        <v>7.2986000000000004</v>
      </c>
      <c r="GT14" s="163">
        <v>116.7915</v>
      </c>
      <c r="GU14" s="163">
        <v>-12.7148</v>
      </c>
      <c r="GV14" s="163">
        <v>-9.5520999999999994</v>
      </c>
      <c r="GW14" s="163">
        <v>-6.8752000000000004</v>
      </c>
      <c r="GX14" s="163">
        <v>2.7122000000000002</v>
      </c>
      <c r="GY14" s="163">
        <v>4.6372999999999998</v>
      </c>
      <c r="GZ14" s="163">
        <v>4.5019999999999998</v>
      </c>
      <c r="HA14" s="163">
        <v>2</v>
      </c>
      <c r="HB14" s="163">
        <v>13.3292</v>
      </c>
      <c r="HC14" s="163">
        <v>14.9648</v>
      </c>
      <c r="HD14" s="163">
        <v>-7.54</v>
      </c>
      <c r="HE14" s="163">
        <v>9.5702999999999996</v>
      </c>
      <c r="HF14" s="163">
        <v>54.342700000000001</v>
      </c>
      <c r="HG14" s="163">
        <v>6.2314999999999996</v>
      </c>
      <c r="HH14" s="163">
        <v>12.220800000000001</v>
      </c>
      <c r="HI14" s="163">
        <v>14.621600000000001</v>
      </c>
      <c r="HJ14" s="163">
        <v>14.619</v>
      </c>
      <c r="HK14" s="164"/>
      <c r="HL14" s="163">
        <v>0</v>
      </c>
      <c r="HM14" s="163">
        <v>-11.472300000000001</v>
      </c>
      <c r="HN14" s="163">
        <v>-12.486499999999999</v>
      </c>
      <c r="HO14" s="164"/>
      <c r="HP14" s="164"/>
      <c r="HQ14" s="163">
        <v>-32.084699999999998</v>
      </c>
      <c r="HR14" s="163">
        <v>-31.062899999999999</v>
      </c>
      <c r="HS14" s="163">
        <v>-2.5007999999999999</v>
      </c>
      <c r="HT14" s="163">
        <v>-2.4390999999999998</v>
      </c>
      <c r="HU14" s="163">
        <v>12.15</v>
      </c>
      <c r="HV14" s="163">
        <v>11.94</v>
      </c>
      <c r="HW14" s="163">
        <v>-36.799999999999997</v>
      </c>
      <c r="HX14" s="163">
        <v>-37.299999999999997</v>
      </c>
      <c r="HY14" s="163">
        <v>1.4767999999999999</v>
      </c>
      <c r="HZ14" s="163">
        <v>-12.4</v>
      </c>
      <c r="IA14" s="163">
        <v>12.876799999999999</v>
      </c>
      <c r="IB14" s="163">
        <v>23.061800000000002</v>
      </c>
      <c r="IC14" s="163">
        <v>22.773499999999999</v>
      </c>
      <c r="ID14" s="163">
        <v>-22.5</v>
      </c>
      <c r="IE14" s="163">
        <v>-30.7</v>
      </c>
      <c r="IF14" s="163">
        <v>19.600000000000001</v>
      </c>
      <c r="IG14" s="163">
        <v>19.100000000000001</v>
      </c>
      <c r="IH14" s="164"/>
      <c r="II14" s="163">
        <v>-18.349299999999999</v>
      </c>
      <c r="IJ14" s="163">
        <v>-41.3093</v>
      </c>
      <c r="IK14" s="163">
        <v>-47.944699999999997</v>
      </c>
      <c r="IL14" s="163">
        <v>-223.4187</v>
      </c>
      <c r="IM14" s="163">
        <v>-6.5965999999999996</v>
      </c>
      <c r="IN14" s="163">
        <v>5.1817000000000002</v>
      </c>
      <c r="IO14" s="163">
        <v>77.098699999999994</v>
      </c>
      <c r="IP14" s="163">
        <v>86.409400000000005</v>
      </c>
      <c r="IQ14" s="163">
        <v>66.103399999999993</v>
      </c>
      <c r="IR14" s="163">
        <v>115.6827</v>
      </c>
      <c r="IS14" s="163">
        <v>13.171099999999999</v>
      </c>
      <c r="IT14" s="163">
        <v>31.084099999999999</v>
      </c>
      <c r="IU14" s="163">
        <v>29.610499999999998</v>
      </c>
      <c r="IV14" s="163">
        <v>45.904899999999998</v>
      </c>
      <c r="IW14" s="163">
        <v>132.9813</v>
      </c>
      <c r="IX14" s="163">
        <v>-222.40459999999999</v>
      </c>
      <c r="IY14" s="163">
        <v>57.4069</v>
      </c>
      <c r="IZ14" s="163">
        <v>-50.923200000000001</v>
      </c>
      <c r="JA14" s="163">
        <v>-0.3503</v>
      </c>
      <c r="JB14" s="164"/>
      <c r="JC14" s="163">
        <v>-5.36</v>
      </c>
      <c r="JD14" s="163">
        <v>-0.23699999999999999</v>
      </c>
      <c r="JE14" s="163">
        <v>-0.26100000000000001</v>
      </c>
      <c r="JF14" s="163">
        <v>0</v>
      </c>
      <c r="JG14" s="163">
        <v>1.68</v>
      </c>
      <c r="JH14" s="163">
        <v>-1.8635999999999999</v>
      </c>
      <c r="JI14" s="163">
        <v>-7.5578000000000003</v>
      </c>
      <c r="JJ14" s="163">
        <v>12.1599</v>
      </c>
      <c r="JK14" s="163">
        <v>-7.3807999999999998</v>
      </c>
      <c r="JL14" s="163">
        <v>-6.5</v>
      </c>
      <c r="JM14" s="163">
        <v>7.9290000000000003</v>
      </c>
      <c r="JN14" s="163">
        <v>7.8959999999999999</v>
      </c>
      <c r="JO14" s="164"/>
      <c r="JP14" s="164"/>
      <c r="JQ14" s="163">
        <v>4.2103999999999999</v>
      </c>
      <c r="JR14" s="163">
        <v>3.1793</v>
      </c>
      <c r="JS14" s="163">
        <v>3.6204999999999998</v>
      </c>
      <c r="JT14" s="164"/>
      <c r="JU14" s="163">
        <v>15.2</v>
      </c>
      <c r="JV14" s="163">
        <v>3.5758000000000001</v>
      </c>
      <c r="JW14" s="163">
        <v>-0.51</v>
      </c>
      <c r="JX14" s="164"/>
      <c r="JY14" s="163">
        <v>-11.2607</v>
      </c>
      <c r="JZ14" s="163">
        <v>-2.7452000000000001</v>
      </c>
      <c r="KA14" s="163">
        <v>-23.869199999999999</v>
      </c>
      <c r="KB14" s="163">
        <v>-8.282</v>
      </c>
      <c r="KC14" s="164"/>
      <c r="KD14" s="163">
        <v>-25.514099999999999</v>
      </c>
      <c r="KE14" s="163">
        <v>-4.1544999999999996</v>
      </c>
      <c r="KF14" s="163">
        <v>-17</v>
      </c>
      <c r="KG14" s="163">
        <v>0</v>
      </c>
      <c r="KH14" s="164"/>
      <c r="KI14" s="163">
        <v>-126.4303</v>
      </c>
    </row>
    <row r="15" spans="1:295" ht="18" customHeight="1" x14ac:dyDescent="0.3">
      <c r="A15" s="160" t="s">
        <v>69</v>
      </c>
      <c r="B15" s="160" t="s">
        <v>839</v>
      </c>
      <c r="C15" s="163">
        <v>0</v>
      </c>
      <c r="D15" s="163">
        <v>2.1214</v>
      </c>
      <c r="E15" s="163">
        <v>-4.7775999999999996</v>
      </c>
      <c r="F15" s="163">
        <v>3.2440000000000002</v>
      </c>
      <c r="G15" s="163">
        <v>7.6158000000000001</v>
      </c>
      <c r="H15" s="164"/>
      <c r="I15" s="163">
        <v>14.0943</v>
      </c>
      <c r="J15" s="164"/>
      <c r="K15" s="163">
        <v>7.7316000000000003</v>
      </c>
      <c r="L15" s="163">
        <v>2.5779000000000001</v>
      </c>
      <c r="M15" s="163">
        <v>4.0225999999999997</v>
      </c>
      <c r="N15" s="163">
        <v>-2.2200000000000002</v>
      </c>
      <c r="O15" s="163">
        <v>-26.4</v>
      </c>
      <c r="P15" s="163">
        <v>2.2000000000000002</v>
      </c>
      <c r="Q15" s="163">
        <v>2.484</v>
      </c>
      <c r="R15" s="164"/>
      <c r="S15" s="163">
        <v>4.6708999999999996</v>
      </c>
      <c r="T15" s="163">
        <v>19.621500000000001</v>
      </c>
      <c r="U15" s="163">
        <v>2.3864999999999998</v>
      </c>
      <c r="V15" s="163">
        <v>2.2551999999999999</v>
      </c>
      <c r="W15" s="163">
        <v>4.2117000000000004</v>
      </c>
      <c r="X15" s="163">
        <v>4.5694999999999997</v>
      </c>
      <c r="Y15" s="163">
        <v>-4.4813000000000001</v>
      </c>
      <c r="Z15" s="163">
        <v>2.6307</v>
      </c>
      <c r="AA15" s="164"/>
      <c r="AB15" s="163">
        <v>-0.78859999999999997</v>
      </c>
      <c r="AC15" s="163">
        <v>-1.1559999999999999</v>
      </c>
      <c r="AD15" s="163">
        <v>-1.1379999999999999</v>
      </c>
      <c r="AE15" s="163">
        <v>8</v>
      </c>
      <c r="AF15" s="163">
        <v>-19.98</v>
      </c>
      <c r="AG15" s="163">
        <v>-8.8000000000000007</v>
      </c>
      <c r="AH15" s="163">
        <v>1.637</v>
      </c>
      <c r="AI15" s="163">
        <v>0.188</v>
      </c>
      <c r="AJ15" s="163">
        <v>-19.71</v>
      </c>
      <c r="AK15" s="163">
        <v>-19.809999999999999</v>
      </c>
      <c r="AL15" s="164"/>
      <c r="AM15" s="163">
        <v>-8.09</v>
      </c>
      <c r="AN15" s="163">
        <v>-8.0299999999999994</v>
      </c>
      <c r="AO15" s="163">
        <v>5.4417999999999997</v>
      </c>
      <c r="AP15" s="163">
        <v>3.2128999999999999</v>
      </c>
      <c r="AQ15" s="163">
        <v>17.5182</v>
      </c>
      <c r="AR15" s="163">
        <v>19.191800000000001</v>
      </c>
      <c r="AS15" s="163">
        <v>-15.9222</v>
      </c>
      <c r="AT15" s="163">
        <v>-13.6638</v>
      </c>
      <c r="AU15" s="163">
        <v>-13.5502</v>
      </c>
      <c r="AV15" s="163">
        <v>1.4179999999999999</v>
      </c>
      <c r="AW15" s="163">
        <v>3.6071</v>
      </c>
      <c r="AX15" s="163">
        <v>-12.860099999999999</v>
      </c>
      <c r="AY15" s="163">
        <v>-10.9846</v>
      </c>
      <c r="AZ15" s="163">
        <v>4.3522999999999996</v>
      </c>
      <c r="BA15" s="163">
        <v>23.751999999999999</v>
      </c>
      <c r="BB15" s="163">
        <v>-26.2181</v>
      </c>
      <c r="BC15" s="163">
        <v>10.9404</v>
      </c>
      <c r="BD15" s="163">
        <v>-6.7</v>
      </c>
      <c r="BE15" s="163">
        <v>-6.8</v>
      </c>
      <c r="BF15" s="163">
        <v>-23.682600000000001</v>
      </c>
      <c r="BG15" s="163">
        <v>-23.768899999999999</v>
      </c>
      <c r="BH15" s="163">
        <v>-2.9340999999999999</v>
      </c>
      <c r="BI15" s="164"/>
      <c r="BJ15" s="163">
        <v>-3.0417000000000001</v>
      </c>
      <c r="BK15" s="163">
        <v>2.0026999999999999</v>
      </c>
      <c r="BL15" s="164"/>
      <c r="BM15" s="163">
        <v>0.88490000000000002</v>
      </c>
      <c r="BN15" s="163">
        <v>-128.87960000000001</v>
      </c>
      <c r="BO15" s="163">
        <v>69.154899999999998</v>
      </c>
      <c r="BP15" s="163">
        <v>69.307500000000005</v>
      </c>
      <c r="BQ15" s="163">
        <v>-14.938000000000001</v>
      </c>
      <c r="BR15" s="163">
        <v>-143.8973</v>
      </c>
      <c r="BS15" s="164"/>
      <c r="BT15" s="164"/>
      <c r="BU15" s="164"/>
      <c r="BV15" s="163">
        <v>13.222899999999999</v>
      </c>
      <c r="BW15" s="163">
        <v>8.68</v>
      </c>
      <c r="BX15" s="163">
        <v>5.51</v>
      </c>
      <c r="BY15" s="163">
        <v>-14</v>
      </c>
      <c r="BZ15" s="163">
        <v>4.0599999999999996</v>
      </c>
      <c r="CA15" s="163">
        <v>-16.874400000000001</v>
      </c>
      <c r="CB15" s="163">
        <v>-17.142299999999999</v>
      </c>
      <c r="CC15" s="163">
        <v>18.2164</v>
      </c>
      <c r="CD15" s="163">
        <v>16.334499999999998</v>
      </c>
      <c r="CE15" s="163">
        <v>-6.9451999999999998</v>
      </c>
      <c r="CF15" s="163">
        <v>-18.463100000000001</v>
      </c>
      <c r="CG15" s="163">
        <v>-18.529299999999999</v>
      </c>
      <c r="CH15" s="163">
        <v>-3.552</v>
      </c>
      <c r="CI15" s="163">
        <v>9.9939</v>
      </c>
      <c r="CJ15" s="164"/>
      <c r="CK15" s="164"/>
      <c r="CL15" s="163">
        <v>30.4</v>
      </c>
      <c r="CM15" s="163">
        <v>-13.4</v>
      </c>
      <c r="CN15" s="163">
        <v>-2.62</v>
      </c>
      <c r="CO15" s="163">
        <v>25.766300000000001</v>
      </c>
      <c r="CP15" s="163">
        <v>25.861499999999999</v>
      </c>
      <c r="CQ15" s="163">
        <v>24.413900000000002</v>
      </c>
      <c r="CR15" s="163">
        <v>101.4135</v>
      </c>
      <c r="CS15" s="163">
        <v>101.3762</v>
      </c>
      <c r="CT15" s="163">
        <v>-17.1341</v>
      </c>
      <c r="CU15" s="163">
        <v>-90.8733</v>
      </c>
      <c r="CV15" s="163">
        <v>-14.8413</v>
      </c>
      <c r="CW15" s="163">
        <v>1.917</v>
      </c>
      <c r="CX15" s="163">
        <v>30.27</v>
      </c>
      <c r="CY15" s="163">
        <v>11.13</v>
      </c>
      <c r="CZ15" s="163">
        <v>3.9110999999999998</v>
      </c>
      <c r="DA15" s="163">
        <v>4.2999000000000001</v>
      </c>
      <c r="DB15" s="163">
        <v>-6.57</v>
      </c>
      <c r="DC15" s="164"/>
      <c r="DD15" s="163">
        <v>-11.649100000000001</v>
      </c>
      <c r="DE15" s="163">
        <v>-11.593999999999999</v>
      </c>
      <c r="DF15" s="163">
        <v>33.7288</v>
      </c>
      <c r="DG15" s="164"/>
      <c r="DH15" s="163">
        <v>-3.0503</v>
      </c>
      <c r="DI15" s="164"/>
      <c r="DJ15" s="164"/>
      <c r="DK15" s="163">
        <v>-5.3162000000000003</v>
      </c>
      <c r="DL15" s="163">
        <v>-3.1791</v>
      </c>
      <c r="DM15" s="163">
        <v>35.648499999999999</v>
      </c>
      <c r="DN15" s="163">
        <v>2.6034999999999999</v>
      </c>
      <c r="DO15" s="163">
        <v>-2.7</v>
      </c>
      <c r="DP15" s="163">
        <v>-1.33</v>
      </c>
      <c r="DQ15" s="163">
        <v>8.6265000000000001</v>
      </c>
      <c r="DR15" s="163">
        <v>-35.589500000000001</v>
      </c>
      <c r="DS15" s="163">
        <v>-11.47</v>
      </c>
      <c r="DT15" s="163">
        <v>-11.67</v>
      </c>
      <c r="DU15" s="163">
        <v>26.53</v>
      </c>
      <c r="DV15" s="163">
        <v>15.61</v>
      </c>
      <c r="DW15" s="163">
        <v>-36.7273</v>
      </c>
      <c r="DX15" s="163">
        <v>-18.2545</v>
      </c>
      <c r="DY15" s="163">
        <v>-34.872500000000002</v>
      </c>
      <c r="DZ15" s="163">
        <v>-33.299999999999997</v>
      </c>
      <c r="EA15" s="163">
        <v>-10.7105</v>
      </c>
      <c r="EB15" s="163">
        <v>-24.1937</v>
      </c>
      <c r="EC15" s="163">
        <v>-29.9985</v>
      </c>
      <c r="ED15" s="163">
        <v>-30.5901</v>
      </c>
      <c r="EE15" s="163">
        <v>-15.3635</v>
      </c>
      <c r="EF15" s="163">
        <v>-16.6006</v>
      </c>
      <c r="EG15" s="163">
        <v>-11.951000000000001</v>
      </c>
      <c r="EH15" s="163">
        <v>-87.403400000000005</v>
      </c>
      <c r="EI15" s="163">
        <v>12.0084</v>
      </c>
      <c r="EJ15" s="164"/>
      <c r="EK15" s="163">
        <v>-7.2914000000000003</v>
      </c>
      <c r="EL15" s="163">
        <v>-7.3939000000000004</v>
      </c>
      <c r="EM15" s="164"/>
      <c r="EN15" s="163">
        <v>-19.433299999999999</v>
      </c>
      <c r="EO15" s="163">
        <v>-18.5641</v>
      </c>
      <c r="EP15" s="163">
        <v>15.888</v>
      </c>
      <c r="EQ15" s="163">
        <v>-17.202200000000001</v>
      </c>
      <c r="ER15" s="163">
        <v>-18.185500000000001</v>
      </c>
      <c r="ES15" s="163">
        <v>4.4897999999999998</v>
      </c>
      <c r="ET15" s="163">
        <v>0</v>
      </c>
      <c r="EU15" s="163">
        <v>-18.77</v>
      </c>
      <c r="EV15" s="163">
        <v>-1.1000000000000001</v>
      </c>
      <c r="EW15" s="163">
        <v>1.5626</v>
      </c>
      <c r="EX15" s="163">
        <v>-23.001999999999999</v>
      </c>
      <c r="EY15" s="163">
        <v>-10.936999999999999</v>
      </c>
      <c r="EZ15" s="163">
        <v>0.23089999999999999</v>
      </c>
      <c r="FA15" s="163">
        <v>5.6547000000000001</v>
      </c>
      <c r="FB15" s="163">
        <v>4.7363</v>
      </c>
      <c r="FC15" s="163">
        <v>-20.0166</v>
      </c>
      <c r="FD15" s="164"/>
      <c r="FE15" s="164"/>
      <c r="FF15" s="163">
        <v>2.7867000000000002</v>
      </c>
      <c r="FG15" s="163">
        <v>3.6507999999999998</v>
      </c>
      <c r="FH15" s="163">
        <v>3.6297000000000001</v>
      </c>
      <c r="FI15" s="163">
        <v>2.4091999999999998</v>
      </c>
      <c r="FJ15" s="163">
        <v>4.0189000000000004</v>
      </c>
      <c r="FK15" s="163">
        <v>3.6840000000000002</v>
      </c>
      <c r="FL15" s="163">
        <v>6.6982999999999997</v>
      </c>
      <c r="FM15" s="163">
        <v>15.3818</v>
      </c>
      <c r="FN15" s="163">
        <v>15.0486</v>
      </c>
      <c r="FO15" s="163">
        <v>7.1334999999999997</v>
      </c>
      <c r="FP15" s="163">
        <v>20.399799999999999</v>
      </c>
      <c r="FQ15" s="163">
        <v>8.4388000000000005</v>
      </c>
      <c r="FR15" s="163">
        <v>-14.72</v>
      </c>
      <c r="FS15" s="163">
        <v>-4.1121999999999996</v>
      </c>
      <c r="FT15" s="163">
        <v>0.25380000000000003</v>
      </c>
      <c r="FU15" s="163">
        <v>2.78</v>
      </c>
      <c r="FV15" s="163">
        <v>0.45</v>
      </c>
      <c r="FW15" s="163">
        <v>-9.2007999999999992</v>
      </c>
      <c r="FX15" s="163">
        <v>1.1029</v>
      </c>
      <c r="FY15" s="163">
        <v>5.3769999999999998</v>
      </c>
      <c r="FZ15" s="163">
        <v>1.0109999999999999</v>
      </c>
      <c r="GA15" s="164"/>
      <c r="GB15" s="163">
        <v>35.340000000000003</v>
      </c>
      <c r="GC15" s="163">
        <v>-30.82</v>
      </c>
      <c r="GD15" s="163">
        <v>-22.2944</v>
      </c>
      <c r="GE15" s="163">
        <v>-1.1100000000000001</v>
      </c>
      <c r="GF15" s="163">
        <v>17.744499999999999</v>
      </c>
      <c r="GG15" s="164"/>
      <c r="GH15" s="163">
        <v>19.543199999999999</v>
      </c>
      <c r="GI15" s="164"/>
      <c r="GJ15" s="163">
        <v>-4.3052000000000001</v>
      </c>
      <c r="GK15" s="163">
        <v>1.8763000000000001</v>
      </c>
      <c r="GL15" s="164"/>
      <c r="GM15" s="164"/>
      <c r="GN15" s="163">
        <v>-10.1881</v>
      </c>
      <c r="GO15" s="163">
        <v>-8.8859999999999992</v>
      </c>
      <c r="GP15" s="163">
        <v>5.0103</v>
      </c>
      <c r="GQ15" s="163">
        <v>-34.621200000000002</v>
      </c>
      <c r="GR15" s="163">
        <v>6.2987000000000002</v>
      </c>
      <c r="GS15" s="163">
        <v>6.7744</v>
      </c>
      <c r="GT15" s="163">
        <v>117.3644</v>
      </c>
      <c r="GU15" s="163">
        <v>-12.9613</v>
      </c>
      <c r="GV15" s="163">
        <v>-9.6366999999999994</v>
      </c>
      <c r="GW15" s="163">
        <v>-6.9942000000000002</v>
      </c>
      <c r="GX15" s="163">
        <v>3.2290999999999999</v>
      </c>
      <c r="GY15" s="163">
        <v>4.6665999999999999</v>
      </c>
      <c r="GZ15" s="163">
        <v>4.5811000000000002</v>
      </c>
      <c r="HA15" s="163">
        <v>3</v>
      </c>
      <c r="HB15" s="163">
        <v>11.540800000000001</v>
      </c>
      <c r="HC15" s="163">
        <v>13.221399999999999</v>
      </c>
      <c r="HD15" s="163">
        <v>-9.2200000000000006</v>
      </c>
      <c r="HE15" s="163">
        <v>11.2029</v>
      </c>
      <c r="HF15" s="163">
        <v>57.133800000000001</v>
      </c>
      <c r="HG15" s="163">
        <v>0</v>
      </c>
      <c r="HH15" s="163">
        <v>10.5648</v>
      </c>
      <c r="HI15" s="163">
        <v>13.5421</v>
      </c>
      <c r="HJ15" s="163">
        <v>14.4047</v>
      </c>
      <c r="HK15" s="164"/>
      <c r="HL15" s="163">
        <v>5.4911000000000003</v>
      </c>
      <c r="HM15" s="163">
        <v>-12.1668</v>
      </c>
      <c r="HN15" s="163">
        <v>-12.664400000000001</v>
      </c>
      <c r="HO15" s="164"/>
      <c r="HP15" s="164"/>
      <c r="HQ15" s="163">
        <v>-35.067500000000003</v>
      </c>
      <c r="HR15" s="163">
        <v>-34.111699999999999</v>
      </c>
      <c r="HS15" s="163">
        <v>-3.4245999999999999</v>
      </c>
      <c r="HT15" s="163">
        <v>-3.3864000000000001</v>
      </c>
      <c r="HU15" s="163">
        <v>13.36</v>
      </c>
      <c r="HV15" s="163">
        <v>13.12</v>
      </c>
      <c r="HW15" s="163">
        <v>-36</v>
      </c>
      <c r="HX15" s="163">
        <v>-35.799999999999997</v>
      </c>
      <c r="HY15" s="163">
        <v>0.98599999999999999</v>
      </c>
      <c r="HZ15" s="163">
        <v>-11.04</v>
      </c>
      <c r="IA15" s="163">
        <v>19.715</v>
      </c>
      <c r="IB15" s="163">
        <v>24.534600000000001</v>
      </c>
      <c r="IC15" s="163">
        <v>24.382000000000001</v>
      </c>
      <c r="ID15" s="163">
        <v>-22.1</v>
      </c>
      <c r="IE15" s="163">
        <v>-28.6</v>
      </c>
      <c r="IF15" s="163">
        <v>22.6</v>
      </c>
      <c r="IG15" s="163">
        <v>21.8</v>
      </c>
      <c r="IH15" s="163">
        <v>-18.6447</v>
      </c>
      <c r="II15" s="163">
        <v>-18.5351</v>
      </c>
      <c r="IJ15" s="163">
        <v>-41.896099999999997</v>
      </c>
      <c r="IK15" s="163">
        <v>-52.707500000000003</v>
      </c>
      <c r="IL15" s="163">
        <v>-223.31</v>
      </c>
      <c r="IM15" s="163">
        <v>-8.6279000000000003</v>
      </c>
      <c r="IN15" s="163">
        <v>9.7555999999999994</v>
      </c>
      <c r="IO15" s="163">
        <v>77.000100000000003</v>
      </c>
      <c r="IP15" s="163">
        <v>87.661900000000003</v>
      </c>
      <c r="IQ15" s="163">
        <v>74.086500000000001</v>
      </c>
      <c r="IR15" s="163">
        <v>116.3733</v>
      </c>
      <c r="IS15" s="163">
        <v>9.0303000000000004</v>
      </c>
      <c r="IT15" s="163">
        <v>30.6128</v>
      </c>
      <c r="IU15" s="163">
        <v>30.580200000000001</v>
      </c>
      <c r="IV15" s="163">
        <v>35.150199999999998</v>
      </c>
      <c r="IW15" s="163">
        <v>127.2487</v>
      </c>
      <c r="IX15" s="163">
        <v>-223.36009999999999</v>
      </c>
      <c r="IY15" s="163">
        <v>48.416699999999999</v>
      </c>
      <c r="IZ15" s="163">
        <v>-43.500599999999999</v>
      </c>
      <c r="JA15" s="163">
        <v>-0.16239999999999999</v>
      </c>
      <c r="JB15" s="164"/>
      <c r="JC15" s="163">
        <v>-4.96</v>
      </c>
      <c r="JD15" s="163">
        <v>-0.374</v>
      </c>
      <c r="JE15" s="163">
        <v>-0.38500000000000001</v>
      </c>
      <c r="JF15" s="163">
        <v>-0.4</v>
      </c>
      <c r="JG15" s="163">
        <v>2.16</v>
      </c>
      <c r="JH15" s="163">
        <v>-1.8310999999999999</v>
      </c>
      <c r="JI15" s="163">
        <v>-7.6738</v>
      </c>
      <c r="JJ15" s="163">
        <v>10.8995</v>
      </c>
      <c r="JK15" s="163">
        <v>-7.1458000000000004</v>
      </c>
      <c r="JL15" s="163">
        <v>-5.6</v>
      </c>
      <c r="JM15" s="163">
        <v>10.673</v>
      </c>
      <c r="JN15" s="163">
        <v>11.429</v>
      </c>
      <c r="JO15" s="164"/>
      <c r="JP15" s="164"/>
      <c r="JQ15" s="163">
        <v>3.4203000000000001</v>
      </c>
      <c r="JR15" s="163">
        <v>3.0133000000000001</v>
      </c>
      <c r="JS15" s="163">
        <v>2.6274999999999999</v>
      </c>
      <c r="JT15" s="164"/>
      <c r="JU15" s="163">
        <v>13</v>
      </c>
      <c r="JV15" s="163">
        <v>3.8163</v>
      </c>
      <c r="JW15" s="163">
        <v>-0.47</v>
      </c>
      <c r="JX15" s="164"/>
      <c r="JY15" s="163">
        <v>-10.685499999999999</v>
      </c>
      <c r="JZ15" s="163">
        <v>-3.1436000000000002</v>
      </c>
      <c r="KA15" s="163">
        <v>-24.216899999999999</v>
      </c>
      <c r="KB15" s="163">
        <v>-7.7134</v>
      </c>
      <c r="KC15" s="163">
        <v>0</v>
      </c>
      <c r="KD15" s="163">
        <v>-27.198599999999999</v>
      </c>
      <c r="KE15" s="163">
        <v>-3.4428999999999998</v>
      </c>
      <c r="KF15" s="163">
        <v>-14.8</v>
      </c>
      <c r="KG15" s="163">
        <v>-1.6</v>
      </c>
      <c r="KH15" s="164"/>
      <c r="KI15" s="163">
        <v>-128.5205</v>
      </c>
    </row>
    <row r="16" spans="1:295" ht="18" customHeight="1" x14ac:dyDescent="0.3">
      <c r="A16" s="160" t="s">
        <v>69</v>
      </c>
      <c r="B16" s="160" t="s">
        <v>840</v>
      </c>
      <c r="C16" s="165">
        <v>0</v>
      </c>
      <c r="D16" s="165">
        <v>2.16</v>
      </c>
      <c r="E16" s="165">
        <v>-4.7588999999999997</v>
      </c>
      <c r="F16" s="165">
        <v>3.0651999999999999</v>
      </c>
      <c r="G16" s="165">
        <v>7.5926999999999998</v>
      </c>
      <c r="H16" s="166"/>
      <c r="I16" s="165">
        <v>14.1647</v>
      </c>
      <c r="J16" s="166"/>
      <c r="K16" s="165">
        <v>7.9565000000000001</v>
      </c>
      <c r="L16" s="165">
        <v>2.6299000000000001</v>
      </c>
      <c r="M16" s="165">
        <v>4.0784000000000002</v>
      </c>
      <c r="N16" s="165">
        <v>-2.2200000000000002</v>
      </c>
      <c r="O16" s="165">
        <v>-24.2</v>
      </c>
      <c r="P16" s="165">
        <v>2.2000000000000002</v>
      </c>
      <c r="Q16" s="165">
        <v>2.484</v>
      </c>
      <c r="R16" s="166"/>
      <c r="S16" s="165">
        <v>2.6145999999999998</v>
      </c>
      <c r="T16" s="165">
        <v>18.825600000000001</v>
      </c>
      <c r="U16" s="165">
        <v>2.4895999999999998</v>
      </c>
      <c r="V16" s="165">
        <v>2.2218</v>
      </c>
      <c r="W16" s="165">
        <v>4.2122999999999999</v>
      </c>
      <c r="X16" s="165">
        <v>4.4318</v>
      </c>
      <c r="Y16" s="165">
        <v>-4.4561000000000002</v>
      </c>
      <c r="Z16" s="165">
        <v>2.5505</v>
      </c>
      <c r="AA16" s="166"/>
      <c r="AB16" s="165">
        <v>-1.101</v>
      </c>
      <c r="AC16" s="165">
        <v>-1.1000000000000001</v>
      </c>
      <c r="AD16" s="165">
        <v>-1.085</v>
      </c>
      <c r="AE16" s="165">
        <v>8.1189999999999998</v>
      </c>
      <c r="AF16" s="165">
        <v>-17.760000000000002</v>
      </c>
      <c r="AG16" s="165">
        <v>-8.8000000000000007</v>
      </c>
      <c r="AH16" s="165">
        <v>1.585</v>
      </c>
      <c r="AI16" s="165">
        <v>0.19400000000000001</v>
      </c>
      <c r="AJ16" s="165">
        <v>-19.45</v>
      </c>
      <c r="AK16" s="165">
        <v>-19.41</v>
      </c>
      <c r="AL16" s="166"/>
      <c r="AM16" s="165">
        <v>-7.77</v>
      </c>
      <c r="AN16" s="165">
        <v>-7.77</v>
      </c>
      <c r="AO16" s="165">
        <v>4.8909000000000002</v>
      </c>
      <c r="AP16" s="165">
        <v>3.3235999999999999</v>
      </c>
      <c r="AQ16" s="165">
        <v>16.847999999999999</v>
      </c>
      <c r="AR16" s="165">
        <v>18.319700000000001</v>
      </c>
      <c r="AS16" s="165">
        <v>-16.333100000000002</v>
      </c>
      <c r="AT16" s="165">
        <v>-14.467599999999999</v>
      </c>
      <c r="AU16" s="165">
        <v>-14.351699999999999</v>
      </c>
      <c r="AV16" s="165">
        <v>12.132300000000001</v>
      </c>
      <c r="AW16" s="165">
        <v>14.1782</v>
      </c>
      <c r="AX16" s="165">
        <v>-14.7355</v>
      </c>
      <c r="AY16" s="165">
        <v>-13.128</v>
      </c>
      <c r="AZ16" s="165">
        <v>5.5359999999999996</v>
      </c>
      <c r="BA16" s="165">
        <v>29.8307</v>
      </c>
      <c r="BB16" s="165">
        <v>-27.533200000000001</v>
      </c>
      <c r="BC16" s="165">
        <v>10.8752</v>
      </c>
      <c r="BD16" s="165">
        <v>-6.3</v>
      </c>
      <c r="BE16" s="165">
        <v>-6.6</v>
      </c>
      <c r="BF16" s="165">
        <v>-22.6204</v>
      </c>
      <c r="BG16" s="165">
        <v>-22.746700000000001</v>
      </c>
      <c r="BH16" s="165">
        <v>-2.8595000000000002</v>
      </c>
      <c r="BI16" s="166"/>
      <c r="BJ16" s="165">
        <v>-5.2282999999999999</v>
      </c>
      <c r="BK16" s="165">
        <v>2.2700999999999998</v>
      </c>
      <c r="BL16" s="166"/>
      <c r="BM16" s="165">
        <v>0.90600000000000003</v>
      </c>
      <c r="BN16" s="165">
        <v>-121.8604</v>
      </c>
      <c r="BO16" s="165">
        <v>68.3309</v>
      </c>
      <c r="BP16" s="165">
        <v>68.483500000000006</v>
      </c>
      <c r="BQ16" s="165">
        <v>-17.088200000000001</v>
      </c>
      <c r="BR16" s="165">
        <v>-139.55340000000001</v>
      </c>
      <c r="BS16" s="166"/>
      <c r="BT16" s="166"/>
      <c r="BU16" s="166"/>
      <c r="BV16" s="165">
        <v>12.3347</v>
      </c>
      <c r="BW16" s="165">
        <v>8.49</v>
      </c>
      <c r="BX16" s="165">
        <v>5.43</v>
      </c>
      <c r="BY16" s="165">
        <v>-14.02</v>
      </c>
      <c r="BZ16" s="165">
        <v>3.65</v>
      </c>
      <c r="CA16" s="165">
        <v>-16.740400000000001</v>
      </c>
      <c r="CB16" s="165">
        <v>-17.5442</v>
      </c>
      <c r="CC16" s="165">
        <v>18.598800000000001</v>
      </c>
      <c r="CD16" s="165">
        <v>17.5123</v>
      </c>
      <c r="CE16" s="165">
        <v>-7.6306000000000003</v>
      </c>
      <c r="CF16" s="165">
        <v>-17.632899999999999</v>
      </c>
      <c r="CG16" s="165">
        <v>-17.650400000000001</v>
      </c>
      <c r="CH16" s="165">
        <v>-5.3307000000000002</v>
      </c>
      <c r="CI16" s="165">
        <v>9.2141999999999999</v>
      </c>
      <c r="CJ16" s="166"/>
      <c r="CK16" s="166"/>
      <c r="CL16" s="165">
        <v>30.2</v>
      </c>
      <c r="CM16" s="165">
        <v>-13.4</v>
      </c>
      <c r="CN16" s="165">
        <v>-2.64</v>
      </c>
      <c r="CO16" s="165">
        <v>25.781700000000001</v>
      </c>
      <c r="CP16" s="165">
        <v>25.400600000000001</v>
      </c>
      <c r="CQ16" s="165">
        <v>24.344200000000001</v>
      </c>
      <c r="CR16" s="165">
        <v>100.6138</v>
      </c>
      <c r="CS16" s="165">
        <v>101.4705</v>
      </c>
      <c r="CT16" s="165">
        <v>-16.438400000000001</v>
      </c>
      <c r="CU16" s="165">
        <v>-89.280699999999996</v>
      </c>
      <c r="CV16" s="165">
        <v>-14.454499999999999</v>
      </c>
      <c r="CW16" s="165">
        <v>1.7507999999999999</v>
      </c>
      <c r="CX16" s="165">
        <v>30.89</v>
      </c>
      <c r="CY16" s="165">
        <v>11.22</v>
      </c>
      <c r="CZ16" s="165">
        <v>4.0674000000000001</v>
      </c>
      <c r="DA16" s="165">
        <v>4.4951999999999996</v>
      </c>
      <c r="DB16" s="165">
        <v>-6.74</v>
      </c>
      <c r="DC16" s="166"/>
      <c r="DD16" s="165">
        <v>-11.655200000000001</v>
      </c>
      <c r="DE16" s="165">
        <v>-11.182499999999999</v>
      </c>
      <c r="DF16" s="165">
        <v>34.102400000000003</v>
      </c>
      <c r="DG16" s="166"/>
      <c r="DH16" s="165">
        <v>-3.2498</v>
      </c>
      <c r="DI16" s="166"/>
      <c r="DJ16" s="166"/>
      <c r="DK16" s="165">
        <v>-5.8019999999999996</v>
      </c>
      <c r="DL16" s="165">
        <v>-2.9921000000000002</v>
      </c>
      <c r="DM16" s="165">
        <v>35.648499999999999</v>
      </c>
      <c r="DN16" s="165">
        <v>2.7890000000000001</v>
      </c>
      <c r="DO16" s="165">
        <v>-2.74</v>
      </c>
      <c r="DP16" s="165">
        <v>-1.42</v>
      </c>
      <c r="DQ16" s="165">
        <v>8.8155000000000001</v>
      </c>
      <c r="DR16" s="165">
        <v>-32.636899999999997</v>
      </c>
      <c r="DS16" s="165">
        <v>-11.44</v>
      </c>
      <c r="DT16" s="165">
        <v>-11.56</v>
      </c>
      <c r="DU16" s="165">
        <v>26.38</v>
      </c>
      <c r="DV16" s="165">
        <v>15.01</v>
      </c>
      <c r="DW16" s="165">
        <v>-36.054499999999997</v>
      </c>
      <c r="DX16" s="165">
        <v>-17.881799999999998</v>
      </c>
      <c r="DY16" s="165">
        <v>-33.968800000000002</v>
      </c>
      <c r="DZ16" s="165">
        <v>-33.072699999999998</v>
      </c>
      <c r="EA16" s="165">
        <v>-9.5952999999999999</v>
      </c>
      <c r="EB16" s="165">
        <v>-24.025700000000001</v>
      </c>
      <c r="EC16" s="165">
        <v>-28.761099999999999</v>
      </c>
      <c r="ED16" s="165">
        <v>-28.921399999999998</v>
      </c>
      <c r="EE16" s="165">
        <v>-17.513300000000001</v>
      </c>
      <c r="EF16" s="165">
        <v>-23.792899999999999</v>
      </c>
      <c r="EG16" s="165">
        <v>-11.897</v>
      </c>
      <c r="EH16" s="165">
        <v>-84.349199999999996</v>
      </c>
      <c r="EI16" s="165">
        <v>10.7628</v>
      </c>
      <c r="EJ16" s="166"/>
      <c r="EK16" s="165">
        <v>-7.4199000000000002</v>
      </c>
      <c r="EL16" s="165">
        <v>-7.0517000000000003</v>
      </c>
      <c r="EM16" s="166"/>
      <c r="EN16" s="165">
        <v>-19.0459</v>
      </c>
      <c r="EO16" s="165">
        <v>-18.645299999999999</v>
      </c>
      <c r="EP16" s="165">
        <v>12.816000000000001</v>
      </c>
      <c r="EQ16" s="165">
        <v>-17.1188</v>
      </c>
      <c r="ER16" s="165">
        <v>-15.5838</v>
      </c>
      <c r="ES16" s="165">
        <v>7.3742000000000001</v>
      </c>
      <c r="ET16" s="165">
        <v>13.24</v>
      </c>
      <c r="EU16" s="165">
        <v>-22.64</v>
      </c>
      <c r="EV16" s="165">
        <v>2.1</v>
      </c>
      <c r="EW16" s="165">
        <v>1.7326999999999999</v>
      </c>
      <c r="EX16" s="165">
        <v>-22.119399999999999</v>
      </c>
      <c r="EY16" s="165">
        <v>-11.014900000000001</v>
      </c>
      <c r="EZ16" s="165">
        <v>0.27060000000000001</v>
      </c>
      <c r="FA16" s="165">
        <v>5.7305000000000001</v>
      </c>
      <c r="FB16" s="165">
        <v>8.5680999999999994</v>
      </c>
      <c r="FC16" s="165">
        <v>-32.469499999999996</v>
      </c>
      <c r="FD16" s="166"/>
      <c r="FE16" s="166"/>
      <c r="FF16" s="165">
        <v>2.6686000000000001</v>
      </c>
      <c r="FG16" s="165">
        <v>3.0510999999999999</v>
      </c>
      <c r="FH16" s="165">
        <v>2.9297</v>
      </c>
      <c r="FI16" s="165">
        <v>2.7250999999999999</v>
      </c>
      <c r="FJ16" s="165">
        <v>3.8515000000000001</v>
      </c>
      <c r="FK16" s="165">
        <v>3.8515000000000001</v>
      </c>
      <c r="FL16" s="165">
        <v>6.8657000000000004</v>
      </c>
      <c r="FM16" s="165">
        <v>13.9825</v>
      </c>
      <c r="FN16" s="165">
        <v>14.570499999999999</v>
      </c>
      <c r="FO16" s="165">
        <v>6.1928000000000001</v>
      </c>
      <c r="FP16" s="165">
        <v>19.1844</v>
      </c>
      <c r="FQ16" s="165">
        <v>9.3422000000000001</v>
      </c>
      <c r="FR16" s="165">
        <v>-13.44</v>
      </c>
      <c r="FS16" s="165">
        <v>-4.2183999999999999</v>
      </c>
      <c r="FT16" s="165">
        <v>0.25380000000000003</v>
      </c>
      <c r="FU16" s="165">
        <v>2.54</v>
      </c>
      <c r="FV16" s="165">
        <v>-0.3</v>
      </c>
      <c r="FW16" s="165">
        <v>-11.087300000000001</v>
      </c>
      <c r="FX16" s="165">
        <v>1.1012</v>
      </c>
      <c r="FY16" s="165">
        <v>5.3369999999999997</v>
      </c>
      <c r="FZ16" s="165">
        <v>1.887</v>
      </c>
      <c r="GA16" s="166"/>
      <c r="GB16" s="165">
        <v>35.72</v>
      </c>
      <c r="GC16" s="165">
        <v>-31.199200000000001</v>
      </c>
      <c r="GD16" s="165">
        <v>-22.307200000000002</v>
      </c>
      <c r="GE16" s="165">
        <v>-1.1499999999999999</v>
      </c>
      <c r="GF16" s="165">
        <v>17.575199999999999</v>
      </c>
      <c r="GG16" s="166"/>
      <c r="GH16" s="165">
        <v>19.8462</v>
      </c>
      <c r="GI16" s="166"/>
      <c r="GJ16" s="165">
        <v>-4.2530999999999999</v>
      </c>
      <c r="GK16" s="165">
        <v>1.8472999999999999</v>
      </c>
      <c r="GL16" s="166"/>
      <c r="GM16" s="166"/>
      <c r="GN16" s="165">
        <v>-9.7763000000000009</v>
      </c>
      <c r="GO16" s="165">
        <v>-8.3665000000000003</v>
      </c>
      <c r="GP16" s="165">
        <v>5.3628</v>
      </c>
      <c r="GQ16" s="165">
        <v>-34.201000000000001</v>
      </c>
      <c r="GR16" s="165">
        <v>7.3907999999999996</v>
      </c>
      <c r="GS16" s="165">
        <v>7.1351000000000004</v>
      </c>
      <c r="GT16" s="165">
        <v>121.78449999999999</v>
      </c>
      <c r="GU16" s="165">
        <v>-12.802899999999999</v>
      </c>
      <c r="GV16" s="165">
        <v>-9.9776000000000007</v>
      </c>
      <c r="GW16" s="165">
        <v>-6.9191000000000003</v>
      </c>
      <c r="GX16" s="165">
        <v>3.4394999999999998</v>
      </c>
      <c r="GY16" s="165">
        <v>4.7690999999999999</v>
      </c>
      <c r="GZ16" s="165">
        <v>4.7393000000000001</v>
      </c>
      <c r="HA16" s="166"/>
      <c r="HB16" s="165">
        <v>12.851599999999999</v>
      </c>
      <c r="HC16" s="165">
        <v>16.224599999999999</v>
      </c>
      <c r="HD16" s="165">
        <v>-9.2200000000000006</v>
      </c>
      <c r="HE16" s="165">
        <v>10.6572</v>
      </c>
      <c r="HF16" s="165">
        <v>55.995100000000001</v>
      </c>
      <c r="HG16" s="165">
        <v>4.5334000000000003</v>
      </c>
      <c r="HH16" s="165">
        <v>9.9564000000000004</v>
      </c>
      <c r="HI16" s="165">
        <v>11.9544</v>
      </c>
      <c r="HJ16" s="165">
        <v>9.9215</v>
      </c>
      <c r="HK16" s="166"/>
      <c r="HL16" s="165">
        <v>7.6494</v>
      </c>
      <c r="HM16" s="165">
        <v>-11.682499999999999</v>
      </c>
      <c r="HN16" s="165">
        <v>-12.050599999999999</v>
      </c>
      <c r="HO16" s="166"/>
      <c r="HP16" s="166"/>
      <c r="HQ16" s="165">
        <v>-34.622599999999998</v>
      </c>
      <c r="HR16" s="165">
        <v>-33.957900000000002</v>
      </c>
      <c r="HS16" s="165">
        <v>-3.8424</v>
      </c>
      <c r="HT16" s="165">
        <v>-3.8149000000000002</v>
      </c>
      <c r="HU16" s="165">
        <v>13.19</v>
      </c>
      <c r="HV16" s="165">
        <v>12.76</v>
      </c>
      <c r="HW16" s="165">
        <v>-35.5</v>
      </c>
      <c r="HX16" s="165">
        <v>-35</v>
      </c>
      <c r="HY16" s="165">
        <v>1.0024999999999999</v>
      </c>
      <c r="HZ16" s="165">
        <v>-10.64</v>
      </c>
      <c r="IA16" s="165">
        <v>13.1425</v>
      </c>
      <c r="IB16" s="165">
        <v>26.230399999999999</v>
      </c>
      <c r="IC16" s="165">
        <v>26.453600000000002</v>
      </c>
      <c r="ID16" s="165">
        <v>-21.7</v>
      </c>
      <c r="IE16" s="165">
        <v>-27.3</v>
      </c>
      <c r="IF16" s="165">
        <v>20.5</v>
      </c>
      <c r="IG16" s="165">
        <v>20</v>
      </c>
      <c r="IH16" s="166"/>
      <c r="II16" s="166"/>
      <c r="IJ16" s="165">
        <v>-36.449300000000001</v>
      </c>
      <c r="IK16" s="165">
        <v>-55.95</v>
      </c>
      <c r="IL16" s="165">
        <v>-221.84460000000001</v>
      </c>
      <c r="IM16" s="165">
        <v>-8.76</v>
      </c>
      <c r="IN16" s="165">
        <v>10.319900000000001</v>
      </c>
      <c r="IO16" s="165">
        <v>76.692300000000003</v>
      </c>
      <c r="IP16" s="165">
        <v>90.009</v>
      </c>
      <c r="IQ16" s="165">
        <v>65.8767</v>
      </c>
      <c r="IR16" s="165">
        <v>114.8329</v>
      </c>
      <c r="IS16" s="165">
        <v>9.9621999999999993</v>
      </c>
      <c r="IT16" s="165">
        <v>32.193600000000004</v>
      </c>
      <c r="IU16" s="165">
        <v>30.549199999999999</v>
      </c>
      <c r="IV16" s="165">
        <v>42.687899999999999</v>
      </c>
      <c r="IW16" s="165">
        <v>126.47880000000001</v>
      </c>
      <c r="IX16" s="165">
        <v>-222.02090000000001</v>
      </c>
      <c r="IY16" s="165">
        <v>48.998199999999997</v>
      </c>
      <c r="IZ16" s="165">
        <v>-44.2258</v>
      </c>
      <c r="JA16" s="165">
        <v>-0.5847</v>
      </c>
      <c r="JB16" s="166"/>
      <c r="JC16" s="165">
        <v>-4.96</v>
      </c>
      <c r="JD16" s="165">
        <v>-0.435</v>
      </c>
      <c r="JE16" s="165">
        <v>-0.45</v>
      </c>
      <c r="JF16" s="165">
        <v>-0.72</v>
      </c>
      <c r="JG16" s="165">
        <v>2.2400000000000002</v>
      </c>
      <c r="JH16" s="165">
        <v>-1.5467</v>
      </c>
      <c r="JI16" s="165">
        <v>-7.7347999999999999</v>
      </c>
      <c r="JJ16" s="165">
        <v>11.6625</v>
      </c>
      <c r="JK16" s="165">
        <v>-7.6158000000000001</v>
      </c>
      <c r="JL16" s="165">
        <v>-5.3</v>
      </c>
      <c r="JM16" s="165">
        <v>10.794</v>
      </c>
      <c r="JN16" s="165">
        <v>10.798999999999999</v>
      </c>
      <c r="JO16" s="166"/>
      <c r="JP16" s="166"/>
      <c r="JQ16" s="165">
        <v>3.8222</v>
      </c>
      <c r="JR16" s="165">
        <v>3.8988</v>
      </c>
      <c r="JS16" s="165">
        <v>3.0821000000000001</v>
      </c>
      <c r="JT16" s="166"/>
      <c r="JU16" s="165">
        <v>13.4</v>
      </c>
      <c r="JV16" s="165">
        <v>2.3418999999999999</v>
      </c>
      <c r="JW16" s="165">
        <v>-0.53</v>
      </c>
      <c r="JX16" s="166"/>
      <c r="JY16" s="165">
        <v>-11.1915</v>
      </c>
      <c r="JZ16" s="165">
        <v>-3.5529000000000002</v>
      </c>
      <c r="KA16" s="165">
        <v>-24.470400000000001</v>
      </c>
      <c r="KB16" s="165">
        <v>-8.7245000000000008</v>
      </c>
      <c r="KC16" s="166"/>
      <c r="KD16" s="165">
        <v>-27.139600000000002</v>
      </c>
      <c r="KE16" s="165">
        <v>-3.4971000000000001</v>
      </c>
      <c r="KF16" s="165">
        <v>-14.5</v>
      </c>
      <c r="KG16" s="165">
        <v>-1.2</v>
      </c>
      <c r="KH16" s="166"/>
      <c r="KI16" s="165">
        <v>-127.14149999999999</v>
      </c>
    </row>
    <row r="17" spans="1:295" ht="18" customHeight="1" x14ac:dyDescent="0.3">
      <c r="A17" s="160" t="s">
        <v>69</v>
      </c>
      <c r="B17" s="160" t="s">
        <v>841</v>
      </c>
      <c r="C17" s="161">
        <v>0</v>
      </c>
      <c r="D17" s="161">
        <v>2.1156000000000001</v>
      </c>
      <c r="E17" s="161">
        <v>-4.9108999999999998</v>
      </c>
      <c r="F17" s="161">
        <v>3.1238000000000001</v>
      </c>
      <c r="G17" s="161">
        <v>7.6849999999999996</v>
      </c>
      <c r="H17" s="162"/>
      <c r="I17" s="161">
        <v>14.2951</v>
      </c>
      <c r="J17" s="162"/>
      <c r="K17" s="161">
        <v>7.9870000000000001</v>
      </c>
      <c r="L17" s="161">
        <v>2.7759</v>
      </c>
      <c r="M17" s="161">
        <v>4.2828999999999997</v>
      </c>
      <c r="N17" s="161">
        <v>-2.2200000000000002</v>
      </c>
      <c r="O17" s="161">
        <v>-26.4</v>
      </c>
      <c r="P17" s="161">
        <v>2.2000000000000002</v>
      </c>
      <c r="Q17" s="162"/>
      <c r="R17" s="162"/>
      <c r="S17" s="161">
        <v>3.1345000000000001</v>
      </c>
      <c r="T17" s="161">
        <v>18.460599999999999</v>
      </c>
      <c r="U17" s="161">
        <v>2.4662999999999999</v>
      </c>
      <c r="V17" s="161">
        <v>2.3696000000000002</v>
      </c>
      <c r="W17" s="161">
        <v>4.0309999999999997</v>
      </c>
      <c r="X17" s="161">
        <v>4.1985000000000001</v>
      </c>
      <c r="Y17" s="161">
        <v>-4.5103999999999997</v>
      </c>
      <c r="Z17" s="161">
        <v>2.5958000000000001</v>
      </c>
      <c r="AA17" s="162"/>
      <c r="AB17" s="161">
        <v>-1.0334000000000001</v>
      </c>
      <c r="AC17" s="161">
        <v>-1.139</v>
      </c>
      <c r="AD17" s="161">
        <v>-1.079</v>
      </c>
      <c r="AE17" s="161">
        <v>7.8579999999999997</v>
      </c>
      <c r="AF17" s="161">
        <v>-17.760000000000002</v>
      </c>
      <c r="AG17" s="162"/>
      <c r="AH17" s="161">
        <v>1.6040000000000001</v>
      </c>
      <c r="AI17" s="161">
        <v>0.189</v>
      </c>
      <c r="AJ17" s="161">
        <v>-19.399999999999999</v>
      </c>
      <c r="AK17" s="161">
        <v>-19.45</v>
      </c>
      <c r="AL17" s="162"/>
      <c r="AM17" s="161">
        <v>-7.79</v>
      </c>
      <c r="AN17" s="161">
        <v>-7.8</v>
      </c>
      <c r="AO17" s="161">
        <v>4.7653999999999996</v>
      </c>
      <c r="AP17" s="161">
        <v>3.5329999999999999</v>
      </c>
      <c r="AQ17" s="161">
        <v>15.7974</v>
      </c>
      <c r="AR17" s="161">
        <v>17.210799999999999</v>
      </c>
      <c r="AS17" s="161">
        <v>-18.679300000000001</v>
      </c>
      <c r="AT17" s="161">
        <v>-14.8695</v>
      </c>
      <c r="AU17" s="161">
        <v>-14.577400000000001</v>
      </c>
      <c r="AV17" s="161">
        <v>15.2462</v>
      </c>
      <c r="AW17" s="161">
        <v>16.904699999999998</v>
      </c>
      <c r="AX17" s="161">
        <v>-14.467599999999999</v>
      </c>
      <c r="AY17" s="161">
        <v>-12.726100000000001</v>
      </c>
      <c r="AZ17" s="161">
        <v>5.9305000000000003</v>
      </c>
      <c r="BA17" s="161">
        <v>26.508299999999998</v>
      </c>
      <c r="BB17" s="161">
        <v>-26.1995</v>
      </c>
      <c r="BC17" s="161">
        <v>10.888299999999999</v>
      </c>
      <c r="BD17" s="161">
        <v>-6.6</v>
      </c>
      <c r="BE17" s="161">
        <v>-6.8</v>
      </c>
      <c r="BF17" s="161">
        <v>-22.058399999999999</v>
      </c>
      <c r="BG17" s="161">
        <v>-20.7668</v>
      </c>
      <c r="BH17" s="161">
        <v>-2.9163000000000001</v>
      </c>
      <c r="BI17" s="162"/>
      <c r="BJ17" s="161">
        <v>-4.3794000000000004</v>
      </c>
      <c r="BK17" s="161">
        <v>2.1232000000000002</v>
      </c>
      <c r="BL17" s="162"/>
      <c r="BM17" s="161">
        <v>0.78090000000000004</v>
      </c>
      <c r="BN17" s="161">
        <v>-117.95399999999999</v>
      </c>
      <c r="BO17" s="161">
        <v>67.506900000000002</v>
      </c>
      <c r="BP17" s="161">
        <v>67.720600000000005</v>
      </c>
      <c r="BQ17" s="161">
        <v>-18.276</v>
      </c>
      <c r="BR17" s="161">
        <v>-141.28569999999999</v>
      </c>
      <c r="BS17" s="162"/>
      <c r="BT17" s="162"/>
      <c r="BU17" s="162"/>
      <c r="BV17" s="161">
        <v>12.384600000000001</v>
      </c>
      <c r="BW17" s="161">
        <v>8.39</v>
      </c>
      <c r="BX17" s="161">
        <v>5.36</v>
      </c>
      <c r="BY17" s="161">
        <v>-14.27</v>
      </c>
      <c r="BZ17" s="161">
        <v>3.1</v>
      </c>
      <c r="CA17" s="161">
        <v>-16.4725</v>
      </c>
      <c r="CB17" s="161">
        <v>-16.740400000000001</v>
      </c>
      <c r="CC17" s="161">
        <v>18.3504</v>
      </c>
      <c r="CD17" s="161">
        <v>16.8522</v>
      </c>
      <c r="CE17" s="161">
        <v>-7.4875999999999996</v>
      </c>
      <c r="CF17" s="161">
        <v>-17.8232</v>
      </c>
      <c r="CG17" s="161">
        <v>-17.8888</v>
      </c>
      <c r="CH17" s="161">
        <v>-6.1296999999999997</v>
      </c>
      <c r="CI17" s="161">
        <v>10.447800000000001</v>
      </c>
      <c r="CJ17" s="162"/>
      <c r="CK17" s="162"/>
      <c r="CL17" s="161">
        <v>32.1</v>
      </c>
      <c r="CM17" s="161">
        <v>-14.2</v>
      </c>
      <c r="CN17" s="161">
        <v>-2.64</v>
      </c>
      <c r="CO17" s="161">
        <v>25.578099999999999</v>
      </c>
      <c r="CP17" s="161">
        <v>26.116199999999999</v>
      </c>
      <c r="CQ17" s="161">
        <v>24.227499999999999</v>
      </c>
      <c r="CR17" s="161">
        <v>101.9954</v>
      </c>
      <c r="CS17" s="161">
        <v>101.55840000000001</v>
      </c>
      <c r="CT17" s="161">
        <v>-18.554300000000001</v>
      </c>
      <c r="CU17" s="161">
        <v>-88.8095</v>
      </c>
      <c r="CV17" s="161">
        <v>-16.266400000000001</v>
      </c>
      <c r="CW17" s="161">
        <v>2.0388000000000002</v>
      </c>
      <c r="CX17" s="161">
        <v>32.799999999999997</v>
      </c>
      <c r="CY17" s="161">
        <v>11.08</v>
      </c>
      <c r="CZ17" s="161">
        <v>4.3799000000000001</v>
      </c>
      <c r="DA17" s="161">
        <v>4.6905999999999999</v>
      </c>
      <c r="DB17" s="161">
        <v>-6.94</v>
      </c>
      <c r="DC17" s="162"/>
      <c r="DD17" s="161">
        <v>-12.351100000000001</v>
      </c>
      <c r="DE17" s="161">
        <v>-12.3308</v>
      </c>
      <c r="DF17" s="161">
        <v>35.013599999999997</v>
      </c>
      <c r="DG17" s="162"/>
      <c r="DH17" s="161">
        <v>-3.3222999999999998</v>
      </c>
      <c r="DI17" s="162"/>
      <c r="DJ17" s="162"/>
      <c r="DK17" s="161">
        <v>-5.4748999999999999</v>
      </c>
      <c r="DL17" s="161">
        <v>-3.1791</v>
      </c>
      <c r="DM17" s="161">
        <v>34.859900000000003</v>
      </c>
      <c r="DN17" s="161">
        <v>2.7890000000000001</v>
      </c>
      <c r="DO17" s="161">
        <v>-2.77</v>
      </c>
      <c r="DP17" s="161">
        <v>-1.22</v>
      </c>
      <c r="DQ17" s="161">
        <v>8.3970000000000002</v>
      </c>
      <c r="DR17" s="161">
        <v>-35.174500000000002</v>
      </c>
      <c r="DS17" s="161">
        <v>-11.76</v>
      </c>
      <c r="DT17" s="161">
        <v>-11.74</v>
      </c>
      <c r="DU17" s="161">
        <v>27.55</v>
      </c>
      <c r="DV17" s="161">
        <v>15.54</v>
      </c>
      <c r="DW17" s="161">
        <v>-36.109099999999998</v>
      </c>
      <c r="DX17" s="161">
        <v>-18.2</v>
      </c>
      <c r="DY17" s="161">
        <v>-33.988700000000001</v>
      </c>
      <c r="DZ17" s="161">
        <v>-32.645499999999998</v>
      </c>
      <c r="EA17" s="161">
        <v>-9.84</v>
      </c>
      <c r="EB17" s="161">
        <v>-22.5932</v>
      </c>
      <c r="EC17" s="161">
        <v>-28.075500000000002</v>
      </c>
      <c r="ED17" s="161">
        <v>-28.561699999999998</v>
      </c>
      <c r="EE17" s="161">
        <v>-20.881699999999999</v>
      </c>
      <c r="EF17" s="161">
        <v>-25.3948</v>
      </c>
      <c r="EG17" s="161">
        <v>-12.455</v>
      </c>
      <c r="EH17" s="161">
        <v>-82.050799999999995</v>
      </c>
      <c r="EI17" s="161">
        <v>7.6216999999999997</v>
      </c>
      <c r="EJ17" s="162"/>
      <c r="EK17" s="161">
        <v>-8.4792000000000005</v>
      </c>
      <c r="EL17" s="161">
        <v>-8.2873999999999999</v>
      </c>
      <c r="EM17" s="162"/>
      <c r="EN17" s="161">
        <v>-14.3421</v>
      </c>
      <c r="EO17" s="161">
        <v>-13.708500000000001</v>
      </c>
      <c r="EP17" s="161">
        <v>-7.6840000000000002</v>
      </c>
      <c r="EQ17" s="161">
        <v>-16.521899999999999</v>
      </c>
      <c r="ER17" s="161">
        <v>-16.058299999999999</v>
      </c>
      <c r="ES17" s="161">
        <v>8.7590000000000003</v>
      </c>
      <c r="ET17" s="161">
        <v>13.66</v>
      </c>
      <c r="EU17" s="161">
        <v>-16.54</v>
      </c>
      <c r="EV17" s="161">
        <v>0.4</v>
      </c>
      <c r="EW17" s="161">
        <v>1.8959999999999999</v>
      </c>
      <c r="EX17" s="161">
        <v>-14.5488</v>
      </c>
      <c r="EY17" s="161">
        <v>-11.287100000000001</v>
      </c>
      <c r="EZ17" s="161">
        <v>1.2800000000000001E-2</v>
      </c>
      <c r="FA17" s="161">
        <v>5.7693000000000003</v>
      </c>
      <c r="FB17" s="161">
        <v>11.560600000000001</v>
      </c>
      <c r="FC17" s="161">
        <v>-25.412400000000002</v>
      </c>
      <c r="FD17" s="162"/>
      <c r="FE17" s="162"/>
      <c r="FF17" s="161">
        <v>3.1110000000000002</v>
      </c>
      <c r="FG17" s="161">
        <v>5.1337999999999999</v>
      </c>
      <c r="FH17" s="161">
        <v>5.0278</v>
      </c>
      <c r="FI17" s="161">
        <v>3.3862000000000001</v>
      </c>
      <c r="FJ17" s="161">
        <v>3.8515000000000001</v>
      </c>
      <c r="FK17" s="161">
        <v>3.8515000000000001</v>
      </c>
      <c r="FL17" s="161">
        <v>4.1863999999999999</v>
      </c>
      <c r="FM17" s="161">
        <v>13.989000000000001</v>
      </c>
      <c r="FN17" s="161">
        <v>13.9892</v>
      </c>
      <c r="FO17" s="161">
        <v>5.7263000000000002</v>
      </c>
      <c r="FP17" s="161">
        <v>18.821899999999999</v>
      </c>
      <c r="FQ17" s="161">
        <v>11.52</v>
      </c>
      <c r="FR17" s="161">
        <v>-13.34</v>
      </c>
      <c r="FS17" s="161">
        <v>-3.702</v>
      </c>
      <c r="FT17" s="161">
        <v>0.29780000000000001</v>
      </c>
      <c r="FU17" s="161">
        <v>3.18</v>
      </c>
      <c r="FV17" s="161">
        <v>-1.01</v>
      </c>
      <c r="FW17" s="161">
        <v>-11.2088</v>
      </c>
      <c r="FX17" s="161">
        <v>1.0336000000000001</v>
      </c>
      <c r="FY17" s="161">
        <v>5.3140000000000001</v>
      </c>
      <c r="FZ17" s="161">
        <v>1.8520000000000001</v>
      </c>
      <c r="GA17" s="162"/>
      <c r="GB17" s="161">
        <v>35.72</v>
      </c>
      <c r="GC17" s="161">
        <v>-31.1465</v>
      </c>
      <c r="GD17" s="161">
        <v>-21.7806</v>
      </c>
      <c r="GE17" s="161">
        <v>-1.27</v>
      </c>
      <c r="GF17" s="161">
        <v>17.7499</v>
      </c>
      <c r="GG17" s="162"/>
      <c r="GH17" s="161">
        <v>19.700299999999999</v>
      </c>
      <c r="GI17" s="162"/>
      <c r="GJ17" s="161">
        <v>-4.2765000000000004</v>
      </c>
      <c r="GK17" s="161">
        <v>1.8110999999999999</v>
      </c>
      <c r="GL17" s="162"/>
      <c r="GM17" s="162"/>
      <c r="GN17" s="161">
        <v>-9.9234000000000009</v>
      </c>
      <c r="GO17" s="161">
        <v>-8.7356999999999996</v>
      </c>
      <c r="GP17" s="161">
        <v>6.2126999999999999</v>
      </c>
      <c r="GQ17" s="161">
        <v>-34.369100000000003</v>
      </c>
      <c r="GR17" s="161">
        <v>6.8266</v>
      </c>
      <c r="GS17" s="161">
        <v>6.3985000000000003</v>
      </c>
      <c r="GT17" s="161">
        <v>123.6544</v>
      </c>
      <c r="GU17" s="161">
        <v>-12.815</v>
      </c>
      <c r="GV17" s="161">
        <v>-9.6501999999999999</v>
      </c>
      <c r="GW17" s="161">
        <v>-6.6810999999999998</v>
      </c>
      <c r="GX17" s="161">
        <v>3.8576999999999999</v>
      </c>
      <c r="GY17" s="161">
        <v>4.6665999999999999</v>
      </c>
      <c r="GZ17" s="161">
        <v>4.5811000000000002</v>
      </c>
      <c r="HA17" s="161">
        <v>3.3980000000000001</v>
      </c>
      <c r="HB17" s="161">
        <v>11.130599999999999</v>
      </c>
      <c r="HC17" s="161">
        <v>13.170500000000001</v>
      </c>
      <c r="HD17" s="161">
        <v>-11.73</v>
      </c>
      <c r="HE17" s="161">
        <v>12.708</v>
      </c>
      <c r="HF17" s="161">
        <v>58.179099999999998</v>
      </c>
      <c r="HG17" s="161">
        <v>0</v>
      </c>
      <c r="HH17" s="161">
        <v>9.8396000000000008</v>
      </c>
      <c r="HI17" s="161">
        <v>11.9246</v>
      </c>
      <c r="HJ17" s="161">
        <v>11.1378</v>
      </c>
      <c r="HK17" s="162"/>
      <c r="HL17" s="161">
        <v>6.7507000000000001</v>
      </c>
      <c r="HM17" s="161">
        <v>-12.6854</v>
      </c>
      <c r="HN17" s="161">
        <v>-13.758800000000001</v>
      </c>
      <c r="HO17" s="162"/>
      <c r="HP17" s="162"/>
      <c r="HQ17" s="161">
        <v>-32.529600000000002</v>
      </c>
      <c r="HR17" s="161">
        <v>-31.991299999999999</v>
      </c>
      <c r="HS17" s="161">
        <v>-4.2209000000000003</v>
      </c>
      <c r="HT17" s="161">
        <v>-4.0476999999999999</v>
      </c>
      <c r="HU17" s="161">
        <v>11.9</v>
      </c>
      <c r="HV17" s="161">
        <v>12.06</v>
      </c>
      <c r="HW17" s="161">
        <v>-36.5</v>
      </c>
      <c r="HX17" s="161">
        <v>-36.6</v>
      </c>
      <c r="HY17" s="161">
        <v>1.0024999999999999</v>
      </c>
      <c r="HZ17" s="161">
        <v>-10.16</v>
      </c>
      <c r="IA17" s="161">
        <v>9.5706000000000007</v>
      </c>
      <c r="IB17" s="161">
        <v>27.483000000000001</v>
      </c>
      <c r="IC17" s="161">
        <v>27.331499999999998</v>
      </c>
      <c r="ID17" s="161">
        <v>-21.6</v>
      </c>
      <c r="IE17" s="161">
        <v>-29.4</v>
      </c>
      <c r="IF17" s="161">
        <v>21.3</v>
      </c>
      <c r="IG17" s="161">
        <v>20.8</v>
      </c>
      <c r="IH17" s="161">
        <v>-18.5627</v>
      </c>
      <c r="II17" s="161">
        <v>-18.521699999999999</v>
      </c>
      <c r="IJ17" s="161">
        <v>-41.446599999999997</v>
      </c>
      <c r="IK17" s="161">
        <v>-54.620199999999997</v>
      </c>
      <c r="IL17" s="161">
        <v>-219.0283</v>
      </c>
      <c r="IM17" s="161">
        <v>-5.4497</v>
      </c>
      <c r="IN17" s="161">
        <v>5.7796000000000003</v>
      </c>
      <c r="IO17" s="161">
        <v>71.367500000000007</v>
      </c>
      <c r="IP17" s="161">
        <v>91.764700000000005</v>
      </c>
      <c r="IQ17" s="161">
        <v>67.862499999999997</v>
      </c>
      <c r="IR17" s="161">
        <v>110.7045</v>
      </c>
      <c r="IS17" s="161">
        <v>3.1627000000000001</v>
      </c>
      <c r="IT17" s="161">
        <v>29.4694</v>
      </c>
      <c r="IU17" s="161">
        <v>27.993099999999998</v>
      </c>
      <c r="IV17" s="161">
        <v>38.448900000000002</v>
      </c>
      <c r="IW17" s="161">
        <v>121.78149999999999</v>
      </c>
      <c r="IX17" s="161">
        <v>-219.04570000000001</v>
      </c>
      <c r="IY17" s="161">
        <v>45.592199999999998</v>
      </c>
      <c r="IZ17" s="161">
        <v>-42.721400000000003</v>
      </c>
      <c r="JA17" s="161">
        <v>-0.77270000000000005</v>
      </c>
      <c r="JB17" s="162"/>
      <c r="JC17" s="161">
        <v>-5.2</v>
      </c>
      <c r="JD17" s="161">
        <v>-0.42</v>
      </c>
      <c r="JE17" s="161">
        <v>-0.43</v>
      </c>
      <c r="JF17" s="161">
        <v>-0.56000000000000005</v>
      </c>
      <c r="JG17" s="161">
        <v>2</v>
      </c>
      <c r="JH17" s="161">
        <v>-1.9431</v>
      </c>
      <c r="JI17" s="161">
        <v>-8.1743000000000006</v>
      </c>
      <c r="JJ17" s="161">
        <v>10.93</v>
      </c>
      <c r="JK17" s="161">
        <v>-7.3228</v>
      </c>
      <c r="JL17" s="161">
        <v>-4.8</v>
      </c>
      <c r="JM17" s="161">
        <v>16.175000000000001</v>
      </c>
      <c r="JN17" s="161">
        <v>16.242999999999999</v>
      </c>
      <c r="JO17" s="162"/>
      <c r="JP17" s="162"/>
      <c r="JQ17" s="161">
        <v>3.5602999999999998</v>
      </c>
      <c r="JR17" s="161">
        <v>3.6873999999999998</v>
      </c>
      <c r="JS17" s="161">
        <v>3.242</v>
      </c>
      <c r="JT17" s="162"/>
      <c r="JU17" s="161">
        <v>13.6</v>
      </c>
      <c r="JV17" s="161">
        <v>2.4432999999999998</v>
      </c>
      <c r="JW17" s="161">
        <v>-0.51</v>
      </c>
      <c r="JX17" s="162"/>
      <c r="JY17" s="161">
        <v>-10.257999999999999</v>
      </c>
      <c r="JZ17" s="161">
        <v>-3.5834999999999999</v>
      </c>
      <c r="KA17" s="161">
        <v>-25.398900000000001</v>
      </c>
      <c r="KB17" s="161">
        <v>-6.6590999999999996</v>
      </c>
      <c r="KC17" s="161">
        <v>0</v>
      </c>
      <c r="KD17" s="161">
        <v>-27.433800000000002</v>
      </c>
      <c r="KE17" s="161">
        <v>-3.4001999999999999</v>
      </c>
      <c r="KF17" s="161">
        <v>-15.7</v>
      </c>
      <c r="KG17" s="161">
        <v>-1.8</v>
      </c>
      <c r="KH17" s="162"/>
      <c r="KI17" s="161">
        <v>-129.26070000000001</v>
      </c>
    </row>
    <row r="18" spans="1:295" ht="18" customHeight="1" x14ac:dyDescent="0.3">
      <c r="A18" s="160" t="s">
        <v>69</v>
      </c>
      <c r="B18" s="160" t="s">
        <v>842</v>
      </c>
      <c r="C18" s="163">
        <v>0</v>
      </c>
      <c r="D18" s="163">
        <v>2.3523999999999998</v>
      </c>
      <c r="E18" s="163">
        <v>-5.2305999999999999</v>
      </c>
      <c r="F18" s="163">
        <v>3.1613000000000002</v>
      </c>
      <c r="G18" s="163">
        <v>7.6214000000000004</v>
      </c>
      <c r="H18" s="164"/>
      <c r="I18" s="163">
        <v>14.305</v>
      </c>
      <c r="J18" s="164"/>
      <c r="K18" s="163">
        <v>8.1882999999999999</v>
      </c>
      <c r="L18" s="163">
        <v>2.7709000000000001</v>
      </c>
      <c r="M18" s="163">
        <v>4.1646999999999998</v>
      </c>
      <c r="N18" s="163">
        <v>-2.2200000000000002</v>
      </c>
      <c r="O18" s="163">
        <v>-26.5</v>
      </c>
      <c r="P18" s="164"/>
      <c r="Q18" s="163">
        <v>2.484</v>
      </c>
      <c r="R18" s="164"/>
      <c r="S18" s="163">
        <v>3.1897000000000002</v>
      </c>
      <c r="T18" s="163">
        <v>19.214099999999998</v>
      </c>
      <c r="U18" s="163">
        <v>2.5564</v>
      </c>
      <c r="V18" s="163">
        <v>2.2780999999999998</v>
      </c>
      <c r="W18" s="163">
        <v>4.0622999999999996</v>
      </c>
      <c r="X18" s="163">
        <v>4.1109999999999998</v>
      </c>
      <c r="Y18" s="163">
        <v>-4.3925999999999998</v>
      </c>
      <c r="Z18" s="163">
        <v>2.5306000000000002</v>
      </c>
      <c r="AA18" s="164"/>
      <c r="AB18" s="163">
        <v>-0.97509999999999997</v>
      </c>
      <c r="AC18" s="163">
        <v>-1.1100000000000001</v>
      </c>
      <c r="AD18" s="163">
        <v>-1.1020000000000001</v>
      </c>
      <c r="AE18" s="163">
        <v>7.9889999999999999</v>
      </c>
      <c r="AF18" s="163">
        <v>-19.98</v>
      </c>
      <c r="AG18" s="164"/>
      <c r="AH18" s="163">
        <v>2.2610000000000001</v>
      </c>
      <c r="AI18" s="163">
        <v>0.183</v>
      </c>
      <c r="AJ18" s="163">
        <v>-19.39</v>
      </c>
      <c r="AK18" s="163">
        <v>-19.57</v>
      </c>
      <c r="AL18" s="164"/>
      <c r="AM18" s="163">
        <v>-7.93</v>
      </c>
      <c r="AN18" s="163">
        <v>-7.76</v>
      </c>
      <c r="AO18" s="163">
        <v>4.8701999999999996</v>
      </c>
      <c r="AP18" s="163">
        <v>3.3946000000000001</v>
      </c>
      <c r="AQ18" s="163">
        <v>15.7193</v>
      </c>
      <c r="AR18" s="163">
        <v>17.578700000000001</v>
      </c>
      <c r="AS18" s="163">
        <v>-19.6447</v>
      </c>
      <c r="AT18" s="163">
        <v>-13.931699999999999</v>
      </c>
      <c r="AU18" s="163">
        <v>-14.1112</v>
      </c>
      <c r="AV18" s="163">
        <v>10.087899999999999</v>
      </c>
      <c r="AW18" s="163">
        <v>11.277200000000001</v>
      </c>
      <c r="AX18" s="163">
        <v>-14.8695</v>
      </c>
      <c r="AY18" s="163">
        <v>-12.860099999999999</v>
      </c>
      <c r="AZ18" s="163">
        <v>5.5359999999999996</v>
      </c>
      <c r="BA18" s="163">
        <v>35.9086</v>
      </c>
      <c r="BB18" s="163">
        <v>-23.789400000000001</v>
      </c>
      <c r="BC18" s="163">
        <v>9.9785000000000004</v>
      </c>
      <c r="BD18" s="163">
        <v>-6.4</v>
      </c>
      <c r="BE18" s="163">
        <v>-6.7</v>
      </c>
      <c r="BF18" s="163">
        <v>-21.177099999999999</v>
      </c>
      <c r="BG18" s="163">
        <v>-22.146599999999999</v>
      </c>
      <c r="BH18" s="163">
        <v>-2.9921000000000002</v>
      </c>
      <c r="BI18" s="164"/>
      <c r="BJ18" s="163">
        <v>-3.9188000000000001</v>
      </c>
      <c r="BK18" s="163">
        <v>2.1225000000000001</v>
      </c>
      <c r="BL18" s="164"/>
      <c r="BM18" s="163">
        <v>0.87549999999999994</v>
      </c>
      <c r="BN18" s="163">
        <v>-120.0903</v>
      </c>
      <c r="BO18" s="163">
        <v>68.300399999999996</v>
      </c>
      <c r="BP18" s="163">
        <v>67.751099999999994</v>
      </c>
      <c r="BQ18" s="163">
        <v>-18.116900000000001</v>
      </c>
      <c r="BR18" s="163">
        <v>-141.31880000000001</v>
      </c>
      <c r="BS18" s="164"/>
      <c r="BT18" s="164"/>
      <c r="BU18" s="164"/>
      <c r="BV18" s="164"/>
      <c r="BW18" s="163">
        <v>8.59</v>
      </c>
      <c r="BX18" s="163">
        <v>5.56</v>
      </c>
      <c r="BY18" s="163">
        <v>-14.08</v>
      </c>
      <c r="BZ18" s="163">
        <v>3.48</v>
      </c>
      <c r="CA18" s="163">
        <v>-17.276299999999999</v>
      </c>
      <c r="CB18" s="163">
        <v>-17.276299999999999</v>
      </c>
      <c r="CC18" s="163">
        <v>18.402000000000001</v>
      </c>
      <c r="CD18" s="163">
        <v>17.177099999999999</v>
      </c>
      <c r="CE18" s="163">
        <v>-7.5625999999999998</v>
      </c>
      <c r="CF18" s="163">
        <v>-18.1294</v>
      </c>
      <c r="CG18" s="163">
        <v>-18.048300000000001</v>
      </c>
      <c r="CH18" s="163">
        <v>-4.5999999999999996</v>
      </c>
      <c r="CI18" s="163">
        <v>9.4731000000000005</v>
      </c>
      <c r="CJ18" s="164"/>
      <c r="CK18" s="164"/>
      <c r="CL18" s="163">
        <v>32.9</v>
      </c>
      <c r="CM18" s="163">
        <v>-14.1</v>
      </c>
      <c r="CN18" s="163">
        <v>-2.66</v>
      </c>
      <c r="CO18" s="163">
        <v>26.078099999999999</v>
      </c>
      <c r="CP18" s="163">
        <v>26.002400000000002</v>
      </c>
      <c r="CQ18" s="163">
        <v>24.901299999999999</v>
      </c>
      <c r="CR18" s="163">
        <v>100.63</v>
      </c>
      <c r="CS18" s="163">
        <v>102.2771</v>
      </c>
      <c r="CT18" s="163">
        <v>-17.700500000000002</v>
      </c>
      <c r="CU18" s="163">
        <v>-88.852500000000006</v>
      </c>
      <c r="CV18" s="163">
        <v>-16.692699999999999</v>
      </c>
      <c r="CW18" s="163">
        <v>2.0684999999999998</v>
      </c>
      <c r="CX18" s="163">
        <v>31.61</v>
      </c>
      <c r="CY18" s="163">
        <v>11.36</v>
      </c>
      <c r="CZ18" s="163">
        <v>4.5361000000000002</v>
      </c>
      <c r="DA18" s="163">
        <v>4.7881999999999998</v>
      </c>
      <c r="DB18" s="163">
        <v>-7.09</v>
      </c>
      <c r="DC18" s="164"/>
      <c r="DD18" s="163">
        <v>-11.8489</v>
      </c>
      <c r="DE18" s="163">
        <v>-11.583</v>
      </c>
      <c r="DF18" s="163">
        <v>33.550800000000002</v>
      </c>
      <c r="DG18" s="164"/>
      <c r="DH18" s="163">
        <v>-3.4390000000000001</v>
      </c>
      <c r="DI18" s="164"/>
      <c r="DJ18" s="164"/>
      <c r="DK18" s="163">
        <v>-5.4345999999999997</v>
      </c>
      <c r="DL18" s="163">
        <v>-3.1791</v>
      </c>
      <c r="DM18" s="163">
        <v>35.017600000000002</v>
      </c>
      <c r="DN18" s="163">
        <v>2.7890000000000001</v>
      </c>
      <c r="DO18" s="163">
        <v>-2.77</v>
      </c>
      <c r="DP18" s="163">
        <v>-1.25</v>
      </c>
      <c r="DQ18" s="163">
        <v>7.3710000000000004</v>
      </c>
      <c r="DR18" s="163">
        <v>-35.356999999999999</v>
      </c>
      <c r="DS18" s="163">
        <v>-11.47</v>
      </c>
      <c r="DT18" s="163">
        <v>-11.59</v>
      </c>
      <c r="DU18" s="163">
        <v>27.11</v>
      </c>
      <c r="DV18" s="163">
        <v>15.43</v>
      </c>
      <c r="DW18" s="163">
        <v>-35.6</v>
      </c>
      <c r="DX18" s="163">
        <v>-17.818200000000001</v>
      </c>
      <c r="DY18" s="163">
        <v>-34.771599999999999</v>
      </c>
      <c r="DZ18" s="163">
        <v>-33.618200000000002</v>
      </c>
      <c r="EA18" s="163">
        <v>-9.6725999999999992</v>
      </c>
      <c r="EB18" s="163">
        <v>-23.162199999999999</v>
      </c>
      <c r="EC18" s="163">
        <v>-28.283899999999999</v>
      </c>
      <c r="ED18" s="163">
        <v>-28.9466</v>
      </c>
      <c r="EE18" s="163">
        <v>-17.8704</v>
      </c>
      <c r="EF18" s="163">
        <v>-23.8169</v>
      </c>
      <c r="EG18" s="163">
        <v>-11.919</v>
      </c>
      <c r="EH18" s="163">
        <v>-81.863600000000005</v>
      </c>
      <c r="EI18" s="163">
        <v>9.4436999999999998</v>
      </c>
      <c r="EJ18" s="164"/>
      <c r="EK18" s="163">
        <v>-8.1158999999999999</v>
      </c>
      <c r="EL18" s="163">
        <v>-8.3040000000000003</v>
      </c>
      <c r="EM18" s="164"/>
      <c r="EN18" s="163">
        <v>-16.595600000000001</v>
      </c>
      <c r="EO18" s="163">
        <v>-16.517700000000001</v>
      </c>
      <c r="EP18" s="163">
        <v>-1.028</v>
      </c>
      <c r="EQ18" s="163">
        <v>-14.2476</v>
      </c>
      <c r="ER18" s="163">
        <v>-14.1121</v>
      </c>
      <c r="ES18" s="163">
        <v>11.173</v>
      </c>
      <c r="ET18" s="163">
        <v>13.3</v>
      </c>
      <c r="EU18" s="163">
        <v>-10.89</v>
      </c>
      <c r="EV18" s="163">
        <v>0</v>
      </c>
      <c r="EW18" s="163">
        <v>2.0785</v>
      </c>
      <c r="EX18" s="163">
        <v>-18.484100000000002</v>
      </c>
      <c r="EY18" s="163">
        <v>-11.4282</v>
      </c>
      <c r="EZ18" s="163">
        <v>-0.15620000000000001</v>
      </c>
      <c r="FA18" s="163">
        <v>5.6557000000000004</v>
      </c>
      <c r="FB18" s="163">
        <v>10.381399999999999</v>
      </c>
      <c r="FC18" s="163">
        <v>-25.640999999999998</v>
      </c>
      <c r="FD18" s="164"/>
      <c r="FE18" s="164"/>
      <c r="FF18" s="163">
        <v>3.0956999999999999</v>
      </c>
      <c r="FG18" s="163">
        <v>4.2633999999999999</v>
      </c>
      <c r="FH18" s="163">
        <v>4.2468000000000004</v>
      </c>
      <c r="FI18" s="163">
        <v>3.1023000000000001</v>
      </c>
      <c r="FJ18" s="163">
        <v>4.1863999999999999</v>
      </c>
      <c r="FK18" s="163">
        <v>3.6840000000000002</v>
      </c>
      <c r="FL18" s="163">
        <v>4.5213000000000001</v>
      </c>
      <c r="FM18" s="163">
        <v>15.034000000000001</v>
      </c>
      <c r="FN18" s="163">
        <v>15.1325</v>
      </c>
      <c r="FO18" s="163">
        <v>5.7728000000000002</v>
      </c>
      <c r="FP18" s="163">
        <v>18.994299999999999</v>
      </c>
      <c r="FQ18" s="163">
        <v>11.886200000000001</v>
      </c>
      <c r="FR18" s="163">
        <v>-13.19</v>
      </c>
      <c r="FS18" s="163">
        <v>-4.1121999999999996</v>
      </c>
      <c r="FT18" s="163">
        <v>0.28860000000000002</v>
      </c>
      <c r="FU18" s="163">
        <v>3.26</v>
      </c>
      <c r="FV18" s="163">
        <v>-1.95</v>
      </c>
      <c r="FW18" s="163">
        <v>-11.0639</v>
      </c>
      <c r="FX18" s="163">
        <v>0.98009999999999997</v>
      </c>
      <c r="FY18" s="163">
        <v>5.351</v>
      </c>
      <c r="FZ18" s="163">
        <v>1.954</v>
      </c>
      <c r="GA18" s="164"/>
      <c r="GB18" s="163">
        <v>36.11</v>
      </c>
      <c r="GC18" s="163">
        <v>-31.352</v>
      </c>
      <c r="GD18" s="163">
        <v>-21.4697</v>
      </c>
      <c r="GE18" s="164"/>
      <c r="GF18" s="163">
        <v>18.3035</v>
      </c>
      <c r="GG18" s="164"/>
      <c r="GH18" s="163">
        <v>19.891400000000001</v>
      </c>
      <c r="GI18" s="164"/>
      <c r="GJ18" s="163">
        <v>-4.4077999999999999</v>
      </c>
      <c r="GK18" s="163">
        <v>1.8324</v>
      </c>
      <c r="GL18" s="164"/>
      <c r="GM18" s="164"/>
      <c r="GN18" s="164"/>
      <c r="GO18" s="163">
        <v>-8.1694999999999993</v>
      </c>
      <c r="GP18" s="163">
        <v>4.4244000000000003</v>
      </c>
      <c r="GQ18" s="164"/>
      <c r="GR18" s="163">
        <v>8.1709999999999994</v>
      </c>
      <c r="GS18" s="163">
        <v>6.9276</v>
      </c>
      <c r="GT18" s="163">
        <v>122.5809</v>
      </c>
      <c r="GU18" s="163">
        <v>-12.6942</v>
      </c>
      <c r="GV18" s="163">
        <v>-9.5221999999999998</v>
      </c>
      <c r="GW18" s="163">
        <v>-7.1123000000000003</v>
      </c>
      <c r="GX18" s="164"/>
      <c r="GY18" s="163">
        <v>4.7252000000000001</v>
      </c>
      <c r="GZ18" s="163">
        <v>4.6444000000000001</v>
      </c>
      <c r="HA18" s="164"/>
      <c r="HB18" s="163">
        <v>10.360900000000001</v>
      </c>
      <c r="HC18" s="163">
        <v>12.4381</v>
      </c>
      <c r="HD18" s="163">
        <v>-9.64</v>
      </c>
      <c r="HE18" s="163">
        <v>13.685700000000001</v>
      </c>
      <c r="HF18" s="163">
        <v>57.280700000000003</v>
      </c>
      <c r="HG18" s="163">
        <v>0</v>
      </c>
      <c r="HH18" s="163">
        <v>11.353899999999999</v>
      </c>
      <c r="HI18" s="163">
        <v>12.1326</v>
      </c>
      <c r="HJ18" s="163">
        <v>12.456200000000001</v>
      </c>
      <c r="HK18" s="164"/>
      <c r="HL18" s="163">
        <v>5.6731999999999996</v>
      </c>
      <c r="HM18" s="163">
        <v>-12.185700000000001</v>
      </c>
      <c r="HN18" s="163">
        <v>-13.6403</v>
      </c>
      <c r="HO18" s="164"/>
      <c r="HP18" s="164"/>
      <c r="HQ18" s="163">
        <v>-31.738600000000002</v>
      </c>
      <c r="HR18" s="163">
        <v>-30.661899999999999</v>
      </c>
      <c r="HS18" s="163">
        <v>-3.8946000000000001</v>
      </c>
      <c r="HT18" s="163">
        <v>-3.2208999999999999</v>
      </c>
      <c r="HU18" s="163">
        <v>12.99</v>
      </c>
      <c r="HV18" s="163">
        <v>13.04</v>
      </c>
      <c r="HW18" s="163">
        <v>-39.5</v>
      </c>
      <c r="HX18" s="163">
        <v>-39.9</v>
      </c>
      <c r="HY18" s="163">
        <v>1.0904</v>
      </c>
      <c r="HZ18" s="163">
        <v>-9.76</v>
      </c>
      <c r="IA18" s="163">
        <v>9.8038000000000007</v>
      </c>
      <c r="IB18" s="163">
        <v>28.200399999999998</v>
      </c>
      <c r="IC18" s="163">
        <v>27.8249</v>
      </c>
      <c r="ID18" s="163">
        <v>-21.6</v>
      </c>
      <c r="IE18" s="163">
        <v>-30.7</v>
      </c>
      <c r="IF18" s="163">
        <v>19.2</v>
      </c>
      <c r="IG18" s="163">
        <v>18.7</v>
      </c>
      <c r="IH18" s="164"/>
      <c r="II18" s="164"/>
      <c r="IJ18" s="163">
        <v>-40.194699999999997</v>
      </c>
      <c r="IK18" s="163">
        <v>-54.580800000000004</v>
      </c>
      <c r="IL18" s="163">
        <v>-219.7063</v>
      </c>
      <c r="IM18" s="163">
        <v>-7.173</v>
      </c>
      <c r="IN18" s="163">
        <v>6.1338999999999997</v>
      </c>
      <c r="IO18" s="163">
        <v>76.971299999999999</v>
      </c>
      <c r="IP18" s="163">
        <v>88.242199999999997</v>
      </c>
      <c r="IQ18" s="163">
        <v>67.078000000000003</v>
      </c>
      <c r="IR18" s="163">
        <v>110.94370000000001</v>
      </c>
      <c r="IS18" s="163">
        <v>5.1921999999999997</v>
      </c>
      <c r="IT18" s="163">
        <v>28.825099999999999</v>
      </c>
      <c r="IU18" s="163">
        <v>27.243200000000002</v>
      </c>
      <c r="IV18" s="163">
        <v>41.206600000000002</v>
      </c>
      <c r="IW18" s="163">
        <v>123.4442</v>
      </c>
      <c r="IX18" s="163">
        <v>-219.72569999999999</v>
      </c>
      <c r="IY18" s="163">
        <v>49.629600000000003</v>
      </c>
      <c r="IZ18" s="163">
        <v>-45.103200000000001</v>
      </c>
      <c r="JA18" s="163">
        <v>-0.72629999999999995</v>
      </c>
      <c r="JB18" s="164"/>
      <c r="JC18" s="163">
        <v>-6.24</v>
      </c>
      <c r="JD18" s="163">
        <v>-0.45600000000000002</v>
      </c>
      <c r="JE18" s="163">
        <v>-0.46700000000000003</v>
      </c>
      <c r="JF18" s="163">
        <v>0.24</v>
      </c>
      <c r="JG18" s="163">
        <v>1.6</v>
      </c>
      <c r="JH18" s="163">
        <v>-2.9203000000000001</v>
      </c>
      <c r="JI18" s="163">
        <v>-7.0877999999999997</v>
      </c>
      <c r="JJ18" s="163">
        <v>11.281000000000001</v>
      </c>
      <c r="JK18" s="163">
        <v>-6.7369000000000003</v>
      </c>
      <c r="JL18" s="163">
        <v>-6.4</v>
      </c>
      <c r="JM18" s="163">
        <v>5.4359999999999999</v>
      </c>
      <c r="JN18" s="163">
        <v>5.8810000000000002</v>
      </c>
      <c r="JO18" s="164"/>
      <c r="JP18" s="164"/>
      <c r="JQ18" s="163">
        <v>3.6046</v>
      </c>
      <c r="JR18" s="163">
        <v>3.3046000000000002</v>
      </c>
      <c r="JS18" s="163">
        <v>3.1522999999999999</v>
      </c>
      <c r="JT18" s="164"/>
      <c r="JU18" s="163">
        <v>15.3</v>
      </c>
      <c r="JV18" s="163">
        <v>2.3828999999999998</v>
      </c>
      <c r="JW18" s="163">
        <v>-0.53</v>
      </c>
      <c r="JX18" s="164"/>
      <c r="JY18" s="163">
        <v>-10.247400000000001</v>
      </c>
      <c r="JZ18" s="163">
        <v>-3.8929</v>
      </c>
      <c r="KA18" s="163">
        <v>-25.2257</v>
      </c>
      <c r="KB18" s="163">
        <v>-6.7453000000000003</v>
      </c>
      <c r="KC18" s="164"/>
      <c r="KD18" s="163">
        <v>-27.439599999999999</v>
      </c>
      <c r="KE18" s="163">
        <v>-3.6408999999999998</v>
      </c>
      <c r="KF18" s="163">
        <v>-17</v>
      </c>
      <c r="KG18" s="163">
        <v>1.3</v>
      </c>
      <c r="KH18" s="164"/>
      <c r="KI18" s="163">
        <v>-129.0523</v>
      </c>
    </row>
    <row r="19" spans="1:295" ht="18" customHeight="1" x14ac:dyDescent="0.3">
      <c r="A19" s="160" t="s">
        <v>69</v>
      </c>
      <c r="B19" s="160" t="s">
        <v>843</v>
      </c>
      <c r="C19" s="163">
        <v>0</v>
      </c>
      <c r="D19" s="163">
        <v>2.8782999999999999</v>
      </c>
      <c r="E19" s="163">
        <v>-6.5491999999999999</v>
      </c>
      <c r="F19" s="163">
        <v>3.0741999999999998</v>
      </c>
      <c r="G19" s="163">
        <v>7.8819999999999997</v>
      </c>
      <c r="H19" s="164"/>
      <c r="I19" s="163">
        <v>14.613300000000001</v>
      </c>
      <c r="J19" s="164"/>
      <c r="K19" s="163">
        <v>8.3787000000000003</v>
      </c>
      <c r="L19" s="163">
        <v>2.9548999999999999</v>
      </c>
      <c r="M19" s="163">
        <v>4.3722000000000003</v>
      </c>
      <c r="N19" s="163">
        <v>0</v>
      </c>
      <c r="O19" s="163">
        <v>-26.6</v>
      </c>
      <c r="P19" s="164"/>
      <c r="Q19" s="163">
        <v>2.484</v>
      </c>
      <c r="R19" s="164"/>
      <c r="S19" s="163">
        <v>3.1261000000000001</v>
      </c>
      <c r="T19" s="163">
        <v>22.9696</v>
      </c>
      <c r="U19" s="163">
        <v>2.5192000000000001</v>
      </c>
      <c r="V19" s="163">
        <v>2.375</v>
      </c>
      <c r="W19" s="163">
        <v>4.0944000000000003</v>
      </c>
      <c r="X19" s="163">
        <v>4.1317000000000004</v>
      </c>
      <c r="Y19" s="163">
        <v>-4.5053999999999998</v>
      </c>
      <c r="Z19" s="163">
        <v>1.8841000000000001</v>
      </c>
      <c r="AA19" s="164"/>
      <c r="AB19" s="163">
        <v>-1.0358000000000001</v>
      </c>
      <c r="AC19" s="163">
        <v>-1.147</v>
      </c>
      <c r="AD19" s="163">
        <v>-1.141</v>
      </c>
      <c r="AE19" s="163">
        <v>8.2870000000000008</v>
      </c>
      <c r="AF19" s="163">
        <v>-19.98</v>
      </c>
      <c r="AG19" s="164"/>
      <c r="AH19" s="163">
        <v>2.0640000000000001</v>
      </c>
      <c r="AI19" s="163">
        <v>0.20300000000000001</v>
      </c>
      <c r="AJ19" s="163">
        <v>-19.39</v>
      </c>
      <c r="AK19" s="163">
        <v>-19.5</v>
      </c>
      <c r="AL19" s="164"/>
      <c r="AM19" s="163">
        <v>-8.18</v>
      </c>
      <c r="AN19" s="163">
        <v>-8.3000000000000007</v>
      </c>
      <c r="AO19" s="163">
        <v>4.7428999999999997</v>
      </c>
      <c r="AP19" s="163">
        <v>3.3464999999999998</v>
      </c>
      <c r="AQ19" s="163">
        <v>19.2469</v>
      </c>
      <c r="AR19" s="163">
        <v>20.663900000000002</v>
      </c>
      <c r="AS19" s="163">
        <v>-18.144400000000001</v>
      </c>
      <c r="AT19" s="163">
        <v>-13.262</v>
      </c>
      <c r="AU19" s="163">
        <v>-13.369199999999999</v>
      </c>
      <c r="AV19" s="163">
        <v>0.31459999999999999</v>
      </c>
      <c r="AW19" s="163">
        <v>0.77229999999999999</v>
      </c>
      <c r="AX19" s="163">
        <v>-14.7355</v>
      </c>
      <c r="AY19" s="163">
        <v>-13.128</v>
      </c>
      <c r="AZ19" s="163">
        <v>4.3522999999999996</v>
      </c>
      <c r="BA19" s="163">
        <v>22.283899999999999</v>
      </c>
      <c r="BB19" s="163">
        <v>-15.2661</v>
      </c>
      <c r="BC19" s="163">
        <v>11.0258</v>
      </c>
      <c r="BD19" s="163">
        <v>-6.7</v>
      </c>
      <c r="BE19" s="163">
        <v>-7</v>
      </c>
      <c r="BF19" s="163">
        <v>-24.768899999999999</v>
      </c>
      <c r="BG19" s="163">
        <v>-24.526599999999998</v>
      </c>
      <c r="BH19" s="163">
        <v>-2.8744000000000001</v>
      </c>
      <c r="BI19" s="164"/>
      <c r="BJ19" s="163">
        <v>-2.6612</v>
      </c>
      <c r="BK19" s="163">
        <v>2.2294999999999998</v>
      </c>
      <c r="BL19" s="163">
        <v>0.2374</v>
      </c>
      <c r="BM19" s="163">
        <v>0.88049999999999995</v>
      </c>
      <c r="BN19" s="163">
        <v>-133.15219999999999</v>
      </c>
      <c r="BO19" s="163">
        <v>70.650300000000001</v>
      </c>
      <c r="BP19" s="163">
        <v>70.772400000000005</v>
      </c>
      <c r="BQ19" s="163">
        <v>-16.014299999999999</v>
      </c>
      <c r="BR19" s="163">
        <v>-145.25710000000001</v>
      </c>
      <c r="BS19" s="164"/>
      <c r="BT19" s="164"/>
      <c r="BU19" s="164"/>
      <c r="BV19" s="163">
        <v>14.5602</v>
      </c>
      <c r="BW19" s="163">
        <v>8.4700000000000006</v>
      </c>
      <c r="BX19" s="163">
        <v>5.65</v>
      </c>
      <c r="BY19" s="163">
        <v>-13.68</v>
      </c>
      <c r="BZ19" s="163">
        <v>3.93</v>
      </c>
      <c r="CA19" s="163">
        <v>-16.740400000000001</v>
      </c>
      <c r="CB19" s="163">
        <v>-16.6065</v>
      </c>
      <c r="CC19" s="163">
        <v>18.412199999999999</v>
      </c>
      <c r="CD19" s="163">
        <v>16.8019</v>
      </c>
      <c r="CE19" s="163">
        <v>-6.5311000000000003</v>
      </c>
      <c r="CF19" s="163">
        <v>-18.032699999999998</v>
      </c>
      <c r="CG19" s="163">
        <v>-18.125499999999999</v>
      </c>
      <c r="CH19" s="163">
        <v>-3.5545</v>
      </c>
      <c r="CI19" s="163">
        <v>10.243499999999999</v>
      </c>
      <c r="CJ19" s="164"/>
      <c r="CK19" s="164"/>
      <c r="CL19" s="163">
        <v>31.9</v>
      </c>
      <c r="CM19" s="163">
        <v>-14.7</v>
      </c>
      <c r="CN19" s="163">
        <v>-2.64</v>
      </c>
      <c r="CO19" s="163">
        <v>26.091799999999999</v>
      </c>
      <c r="CP19" s="163">
        <v>26.063099999999999</v>
      </c>
      <c r="CQ19" s="163">
        <v>24.767600000000002</v>
      </c>
      <c r="CR19" s="163">
        <v>104.08880000000001</v>
      </c>
      <c r="CS19" s="163">
        <v>104.1284</v>
      </c>
      <c r="CT19" s="163">
        <v>-20.081700000000001</v>
      </c>
      <c r="CU19" s="163">
        <v>-90.518799999999999</v>
      </c>
      <c r="CV19" s="163">
        <v>-18.113900000000001</v>
      </c>
      <c r="CW19" s="163">
        <v>2.1871999999999998</v>
      </c>
      <c r="CX19" s="163">
        <v>30.18</v>
      </c>
      <c r="CY19" s="163">
        <v>11.9</v>
      </c>
      <c r="CZ19" s="163">
        <v>4.6924000000000001</v>
      </c>
      <c r="DA19" s="163">
        <v>4.9835000000000003</v>
      </c>
      <c r="DB19" s="163">
        <v>-7.42</v>
      </c>
      <c r="DC19" s="164"/>
      <c r="DD19" s="163">
        <v>-12.5474</v>
      </c>
      <c r="DE19" s="163">
        <v>-12.1259</v>
      </c>
      <c r="DF19" s="163">
        <v>35.021599999999999</v>
      </c>
      <c r="DG19" s="164"/>
      <c r="DH19" s="163">
        <v>-3.6448999999999998</v>
      </c>
      <c r="DI19" s="164"/>
      <c r="DJ19" s="163">
        <v>10.6</v>
      </c>
      <c r="DK19" s="163">
        <v>-5.4053000000000004</v>
      </c>
      <c r="DL19" s="163">
        <v>-2.9921000000000002</v>
      </c>
      <c r="DM19" s="163">
        <v>35.333100000000002</v>
      </c>
      <c r="DN19" s="163">
        <v>2.9744999999999999</v>
      </c>
      <c r="DO19" s="163">
        <v>-2.54</v>
      </c>
      <c r="DP19" s="163">
        <v>-1.27</v>
      </c>
      <c r="DQ19" s="163">
        <v>6.2774999999999999</v>
      </c>
      <c r="DR19" s="163">
        <v>-35.927</v>
      </c>
      <c r="DS19" s="163">
        <v>-11.68</v>
      </c>
      <c r="DT19" s="163">
        <v>-11.75</v>
      </c>
      <c r="DU19" s="163">
        <v>29.06</v>
      </c>
      <c r="DV19" s="163">
        <v>15.85</v>
      </c>
      <c r="DW19" s="163">
        <v>-36.872700000000002</v>
      </c>
      <c r="DX19" s="163">
        <v>-18.4818</v>
      </c>
      <c r="DY19" s="163">
        <v>-34.813299999999998</v>
      </c>
      <c r="DZ19" s="163">
        <v>-33.7455</v>
      </c>
      <c r="EA19" s="164"/>
      <c r="EB19" s="163">
        <v>-21.597799999999999</v>
      </c>
      <c r="EC19" s="163">
        <v>-27.8109</v>
      </c>
      <c r="ED19" s="163">
        <v>-27.660599999999999</v>
      </c>
      <c r="EE19" s="163">
        <v>-24.249700000000001</v>
      </c>
      <c r="EF19" s="163">
        <v>-28.5747</v>
      </c>
      <c r="EG19" s="163">
        <v>-11.366</v>
      </c>
      <c r="EH19" s="163">
        <v>-84.813000000000002</v>
      </c>
      <c r="EI19" s="163">
        <v>9.0465999999999998</v>
      </c>
      <c r="EJ19" s="164"/>
      <c r="EK19" s="163">
        <v>-8.6865000000000006</v>
      </c>
      <c r="EL19" s="163">
        <v>-8.3750999999999998</v>
      </c>
      <c r="EM19" s="164"/>
      <c r="EN19" s="163">
        <v>-13.4383</v>
      </c>
      <c r="EO19" s="163">
        <v>-13.0464</v>
      </c>
      <c r="EP19" s="163">
        <v>-6.1479999999999997</v>
      </c>
      <c r="EQ19" s="163">
        <v>-16.958400000000001</v>
      </c>
      <c r="ER19" s="163">
        <v>-16.796199999999999</v>
      </c>
      <c r="ES19" s="163">
        <v>8.7904999999999998</v>
      </c>
      <c r="ET19" s="163">
        <v>13.77</v>
      </c>
      <c r="EU19" s="163">
        <v>-19.670000000000002</v>
      </c>
      <c r="EV19" s="163">
        <v>0</v>
      </c>
      <c r="EW19" s="163">
        <v>2.0722999999999998</v>
      </c>
      <c r="EX19" s="163">
        <v>-12.465199999999999</v>
      </c>
      <c r="EY19" s="163">
        <v>-11.404500000000001</v>
      </c>
      <c r="EZ19" s="163">
        <v>-0.1862</v>
      </c>
      <c r="FA19" s="163">
        <v>6.1364999999999998</v>
      </c>
      <c r="FB19" s="163">
        <v>12.4359</v>
      </c>
      <c r="FC19" s="163">
        <v>-24.478200000000001</v>
      </c>
      <c r="FD19" s="164"/>
      <c r="FE19" s="164"/>
      <c r="FF19" s="163">
        <v>3.19</v>
      </c>
      <c r="FG19" s="163">
        <v>4.1510999999999996</v>
      </c>
      <c r="FH19" s="163">
        <v>4.6849999999999996</v>
      </c>
      <c r="FI19" s="163">
        <v>2.992</v>
      </c>
      <c r="FJ19" s="163">
        <v>4.0189000000000004</v>
      </c>
      <c r="FK19" s="163">
        <v>3.6840000000000002</v>
      </c>
      <c r="FL19" s="163">
        <v>7.5354999999999999</v>
      </c>
      <c r="FM19" s="163">
        <v>15.6408</v>
      </c>
      <c r="FN19" s="163">
        <v>15.4922</v>
      </c>
      <c r="FO19" s="163">
        <v>5.6974</v>
      </c>
      <c r="FP19" s="163">
        <v>19.2959</v>
      </c>
      <c r="FQ19" s="163">
        <v>9.3275000000000006</v>
      </c>
      <c r="FR19" s="163">
        <v>-13.53</v>
      </c>
      <c r="FS19" s="163">
        <v>-4.3061999999999996</v>
      </c>
      <c r="FT19" s="163">
        <v>0.28039999999999998</v>
      </c>
      <c r="FU19" s="163">
        <v>2.73</v>
      </c>
      <c r="FV19" s="163">
        <v>-0.33</v>
      </c>
      <c r="FW19" s="163">
        <v>-9.1667000000000005</v>
      </c>
      <c r="FX19" s="163">
        <v>0.97760000000000002</v>
      </c>
      <c r="FY19" s="163">
        <v>5.431</v>
      </c>
      <c r="FZ19" s="163">
        <v>2.0339999999999998</v>
      </c>
      <c r="GA19" s="164"/>
      <c r="GB19" s="163">
        <v>36.619999999999997</v>
      </c>
      <c r="GC19" s="163">
        <v>-30.5825</v>
      </c>
      <c r="GD19" s="163">
        <v>-21.917899999999999</v>
      </c>
      <c r="GE19" s="163">
        <v>-1.1100000000000001</v>
      </c>
      <c r="GF19" s="163">
        <v>18.445399999999999</v>
      </c>
      <c r="GG19" s="164"/>
      <c r="GH19" s="163">
        <v>19.742599999999999</v>
      </c>
      <c r="GI19" s="164"/>
      <c r="GJ19" s="163">
        <v>-4.4280999999999997</v>
      </c>
      <c r="GK19" s="163">
        <v>1.8727</v>
      </c>
      <c r="GL19" s="164"/>
      <c r="GM19" s="164"/>
      <c r="GN19" s="163">
        <v>-10.6494</v>
      </c>
      <c r="GO19" s="163">
        <v>-8.5721000000000007</v>
      </c>
      <c r="GP19" s="163">
        <v>3.1791999999999998</v>
      </c>
      <c r="GQ19" s="163">
        <v>-34.201000000000001</v>
      </c>
      <c r="GR19" s="163">
        <v>6.3997999999999999</v>
      </c>
      <c r="GS19" s="163">
        <v>6.5827999999999998</v>
      </c>
      <c r="GT19" s="163">
        <v>121.6002</v>
      </c>
      <c r="GU19" s="163">
        <v>-12.6347</v>
      </c>
      <c r="GV19" s="163">
        <v>-9.4304000000000006</v>
      </c>
      <c r="GW19" s="163">
        <v>-6.9089</v>
      </c>
      <c r="GX19" s="163">
        <v>3.7765</v>
      </c>
      <c r="GY19" s="163">
        <v>4.63</v>
      </c>
      <c r="GZ19" s="163">
        <v>4.6285999999999996</v>
      </c>
      <c r="HA19" s="163">
        <v>3.2526000000000002</v>
      </c>
      <c r="HB19" s="163">
        <v>11.9353</v>
      </c>
      <c r="HC19" s="163">
        <v>13.6813</v>
      </c>
      <c r="HD19" s="163">
        <v>-12.99</v>
      </c>
      <c r="HE19" s="163">
        <v>15.5916</v>
      </c>
      <c r="HF19" s="163">
        <v>58.105600000000003</v>
      </c>
      <c r="HG19" s="163">
        <v>0</v>
      </c>
      <c r="HH19" s="163">
        <v>11.679500000000001</v>
      </c>
      <c r="HI19" s="163">
        <v>12.510400000000001</v>
      </c>
      <c r="HJ19" s="163">
        <v>12.6881</v>
      </c>
      <c r="HK19" s="164"/>
      <c r="HL19" s="163">
        <v>5.6425999999999998</v>
      </c>
      <c r="HM19" s="163">
        <v>-11.3415</v>
      </c>
      <c r="HN19" s="163">
        <v>-11.7912</v>
      </c>
      <c r="HO19" s="164"/>
      <c r="HP19" s="163">
        <v>44.230499999999999</v>
      </c>
      <c r="HQ19" s="163">
        <v>-32.084699999999998</v>
      </c>
      <c r="HR19" s="163">
        <v>-31.480399999999999</v>
      </c>
      <c r="HS19" s="163">
        <v>-3.7223999999999999</v>
      </c>
      <c r="HT19" s="163">
        <v>-3.5059</v>
      </c>
      <c r="HU19" s="163">
        <v>12.66</v>
      </c>
      <c r="HV19" s="163">
        <v>12.78</v>
      </c>
      <c r="HW19" s="163">
        <v>-40.200000000000003</v>
      </c>
      <c r="HX19" s="163">
        <v>-40.200000000000003</v>
      </c>
      <c r="HY19" s="163">
        <v>0.66930000000000001</v>
      </c>
      <c r="HZ19" s="163">
        <v>-9.1999999999999993</v>
      </c>
      <c r="IA19" s="163">
        <v>12.336499999999999</v>
      </c>
      <c r="IB19" s="163">
        <v>27.448399999999999</v>
      </c>
      <c r="IC19" s="163">
        <v>27.199000000000002</v>
      </c>
      <c r="ID19" s="163">
        <v>-21.2</v>
      </c>
      <c r="IE19" s="163">
        <v>-31.2</v>
      </c>
      <c r="IF19" s="163">
        <v>19.7</v>
      </c>
      <c r="IG19" s="163">
        <v>19</v>
      </c>
      <c r="IH19" s="164"/>
      <c r="II19" s="164"/>
      <c r="IJ19" s="163">
        <v>-43.852400000000003</v>
      </c>
      <c r="IK19" s="163">
        <v>-59.195099999999996</v>
      </c>
      <c r="IL19" s="163">
        <v>-218.02</v>
      </c>
      <c r="IM19" s="163">
        <v>-3.0444</v>
      </c>
      <c r="IN19" s="163">
        <v>1.8822000000000001</v>
      </c>
      <c r="IO19" s="163">
        <v>72.469499999999996</v>
      </c>
      <c r="IP19" s="163">
        <v>95.267399999999995</v>
      </c>
      <c r="IQ19" s="163">
        <v>66.597300000000004</v>
      </c>
      <c r="IR19" s="163">
        <v>108.9218</v>
      </c>
      <c r="IS19" s="163">
        <v>1.4733000000000001</v>
      </c>
      <c r="IT19" s="163">
        <v>26.159700000000001</v>
      </c>
      <c r="IU19" s="163">
        <v>25.650600000000001</v>
      </c>
      <c r="IV19" s="163">
        <v>40.651200000000003</v>
      </c>
      <c r="IW19" s="163">
        <v>120.2796</v>
      </c>
      <c r="IX19" s="163">
        <v>-218.54990000000001</v>
      </c>
      <c r="IY19" s="163">
        <v>48.5047</v>
      </c>
      <c r="IZ19" s="163">
        <v>-43.140099999999997</v>
      </c>
      <c r="JA19" s="163">
        <v>-0.60909999999999997</v>
      </c>
      <c r="JB19" s="164"/>
      <c r="JC19" s="163">
        <v>-7.68</v>
      </c>
      <c r="JD19" s="163">
        <v>-0.39900000000000002</v>
      </c>
      <c r="JE19" s="163">
        <v>-0.41099999999999998</v>
      </c>
      <c r="JF19" s="163">
        <v>2.3199999999999998</v>
      </c>
      <c r="JG19" s="163">
        <v>1.68</v>
      </c>
      <c r="JH19" s="163">
        <v>-4.2781000000000002</v>
      </c>
      <c r="JI19" s="163">
        <v>-7.2648000000000001</v>
      </c>
      <c r="JJ19" s="163">
        <v>11.3695</v>
      </c>
      <c r="JK19" s="163">
        <v>-6.7674000000000003</v>
      </c>
      <c r="JL19" s="163">
        <v>-6.3</v>
      </c>
      <c r="JM19" s="163">
        <v>5.5270000000000001</v>
      </c>
      <c r="JN19" s="163">
        <v>5.5720000000000001</v>
      </c>
      <c r="JO19" s="164"/>
      <c r="JP19" s="163">
        <v>3.1526999999999998</v>
      </c>
      <c r="JQ19" s="163">
        <v>3.6410999999999998</v>
      </c>
      <c r="JR19" s="163">
        <v>3.8797999999999999</v>
      </c>
      <c r="JS19" s="163">
        <v>3.2812999999999999</v>
      </c>
      <c r="JT19" s="164"/>
      <c r="JU19" s="163">
        <v>15.9</v>
      </c>
      <c r="JV19" s="163">
        <v>2.7747000000000002</v>
      </c>
      <c r="JW19" s="163">
        <v>-0.41</v>
      </c>
      <c r="JX19" s="164"/>
      <c r="JY19" s="163">
        <v>-9.6466999999999992</v>
      </c>
      <c r="JZ19" s="163">
        <v>-3.9683000000000002</v>
      </c>
      <c r="KA19" s="163">
        <v>-24.748999999999999</v>
      </c>
      <c r="KB19" s="163">
        <v>-6.7592999999999996</v>
      </c>
      <c r="KC19" s="164"/>
      <c r="KD19" s="163">
        <v>-27.177199999999999</v>
      </c>
      <c r="KE19" s="163">
        <v>-3.6802999999999999</v>
      </c>
      <c r="KF19" s="163">
        <v>-17.600000000000001</v>
      </c>
      <c r="KG19" s="163">
        <v>1.4</v>
      </c>
      <c r="KH19" s="164"/>
      <c r="KI19" s="163">
        <v>-130.35149999999999</v>
      </c>
    </row>
    <row r="20" spans="1:295" ht="18" customHeight="1" x14ac:dyDescent="0.3">
      <c r="A20" s="160" t="s">
        <v>69</v>
      </c>
      <c r="B20" s="160" t="s">
        <v>844</v>
      </c>
      <c r="C20" s="163">
        <v>0</v>
      </c>
      <c r="D20" s="163">
        <v>3.4573999999999998</v>
      </c>
      <c r="E20" s="163">
        <v>-7.6326000000000001</v>
      </c>
      <c r="F20" s="163">
        <v>2.8281999999999998</v>
      </c>
      <c r="G20" s="163">
        <v>7.7047999999999996</v>
      </c>
      <c r="H20" s="164"/>
      <c r="I20" s="163">
        <v>14.644399999999999</v>
      </c>
      <c r="J20" s="164"/>
      <c r="K20" s="163">
        <v>8.8007000000000009</v>
      </c>
      <c r="L20" s="163">
        <v>3.2128999999999999</v>
      </c>
      <c r="M20" s="163">
        <v>4.6092000000000004</v>
      </c>
      <c r="N20" s="163">
        <v>0</v>
      </c>
      <c r="O20" s="163">
        <v>-24.2</v>
      </c>
      <c r="P20" s="163">
        <v>0</v>
      </c>
      <c r="Q20" s="163">
        <v>2.484</v>
      </c>
      <c r="R20" s="163">
        <v>-19.8</v>
      </c>
      <c r="S20" s="163">
        <v>3.1821000000000002</v>
      </c>
      <c r="T20" s="163">
        <v>24.342300000000002</v>
      </c>
      <c r="U20" s="163">
        <v>2.7561</v>
      </c>
      <c r="V20" s="163">
        <v>2.5390000000000001</v>
      </c>
      <c r="W20" s="163">
        <v>4.8388</v>
      </c>
      <c r="X20" s="163">
        <v>4.1059000000000001</v>
      </c>
      <c r="Y20" s="163">
        <v>-4.5959000000000003</v>
      </c>
      <c r="Z20" s="163">
        <v>2.5556000000000001</v>
      </c>
      <c r="AA20" s="164"/>
      <c r="AB20" s="163">
        <v>-1.0226</v>
      </c>
      <c r="AC20" s="163">
        <v>-1.0980000000000001</v>
      </c>
      <c r="AD20" s="163">
        <v>-1.0569999999999999</v>
      </c>
      <c r="AE20" s="163">
        <v>8.2379999999999995</v>
      </c>
      <c r="AF20" s="163">
        <v>-22.2</v>
      </c>
      <c r="AG20" s="163">
        <v>-11</v>
      </c>
      <c r="AH20" s="163">
        <v>2.0640000000000001</v>
      </c>
      <c r="AI20" s="163">
        <v>0.19</v>
      </c>
      <c r="AJ20" s="163">
        <v>-19.61</v>
      </c>
      <c r="AK20" s="163">
        <v>-19.71</v>
      </c>
      <c r="AL20" s="164"/>
      <c r="AM20" s="163">
        <v>-7.83</v>
      </c>
      <c r="AN20" s="163">
        <v>-8.1</v>
      </c>
      <c r="AO20" s="163">
        <v>3.9643000000000002</v>
      </c>
      <c r="AP20" s="163">
        <v>3.2820999999999998</v>
      </c>
      <c r="AQ20" s="163">
        <v>19.946000000000002</v>
      </c>
      <c r="AR20" s="163">
        <v>21.500399999999999</v>
      </c>
      <c r="AS20" s="163">
        <v>-21.222000000000001</v>
      </c>
      <c r="AT20" s="163">
        <v>-14.0657</v>
      </c>
      <c r="AU20" s="163">
        <v>-13.267300000000001</v>
      </c>
      <c r="AV20" s="163">
        <v>-0.56030000000000002</v>
      </c>
      <c r="AW20" s="163">
        <v>-0.47560000000000002</v>
      </c>
      <c r="AX20" s="163">
        <v>-14.7355</v>
      </c>
      <c r="AY20" s="163">
        <v>-13.5299</v>
      </c>
      <c r="AZ20" s="163">
        <v>4.3522999999999996</v>
      </c>
      <c r="BA20" s="163">
        <v>23.0395</v>
      </c>
      <c r="BB20" s="163">
        <v>-10.580299999999999</v>
      </c>
      <c r="BC20" s="163">
        <v>9.8398000000000003</v>
      </c>
      <c r="BD20" s="163">
        <v>-6.2</v>
      </c>
      <c r="BE20" s="163">
        <v>-6.4</v>
      </c>
      <c r="BF20" s="163">
        <v>-24.021799999999999</v>
      </c>
      <c r="BG20" s="163">
        <v>-24.139099999999999</v>
      </c>
      <c r="BH20" s="163">
        <v>-2.7040999999999999</v>
      </c>
      <c r="BI20" s="164"/>
      <c r="BJ20" s="163">
        <v>-2.6905999999999999</v>
      </c>
      <c r="BK20" s="163">
        <v>2.1017000000000001</v>
      </c>
      <c r="BL20" s="163">
        <v>0</v>
      </c>
      <c r="BM20" s="163">
        <v>0.8216</v>
      </c>
      <c r="BN20" s="163">
        <v>-130.92439999999999</v>
      </c>
      <c r="BO20" s="163">
        <v>68.269900000000007</v>
      </c>
      <c r="BP20" s="163">
        <v>68.422499999999999</v>
      </c>
      <c r="BQ20" s="163">
        <v>-13.0406</v>
      </c>
      <c r="BR20" s="163">
        <v>-145.5874</v>
      </c>
      <c r="BS20" s="164"/>
      <c r="BT20" s="164"/>
      <c r="BU20" s="164"/>
      <c r="BV20" s="163">
        <v>13.552199999999999</v>
      </c>
      <c r="BW20" s="163">
        <v>8.35</v>
      </c>
      <c r="BX20" s="163">
        <v>5.43</v>
      </c>
      <c r="BY20" s="163">
        <v>-13.83</v>
      </c>
      <c r="BZ20" s="163">
        <v>3.53</v>
      </c>
      <c r="CA20" s="163">
        <v>-17.142299999999999</v>
      </c>
      <c r="CB20" s="163">
        <v>-17.4102</v>
      </c>
      <c r="CC20" s="163">
        <v>18.444199999999999</v>
      </c>
      <c r="CD20" s="163">
        <v>16.648599999999998</v>
      </c>
      <c r="CE20" s="163">
        <v>-6.9473000000000003</v>
      </c>
      <c r="CF20" s="163">
        <v>-15.824400000000001</v>
      </c>
      <c r="CG20" s="163">
        <v>-15.9823</v>
      </c>
      <c r="CH20" s="163">
        <v>-2.5127000000000002</v>
      </c>
      <c r="CI20" s="163">
        <v>12.6395</v>
      </c>
      <c r="CJ20" s="164"/>
      <c r="CK20" s="164"/>
      <c r="CL20" s="163">
        <v>37</v>
      </c>
      <c r="CM20" s="163">
        <v>-19</v>
      </c>
      <c r="CN20" s="163">
        <v>-2.4900000000000002</v>
      </c>
      <c r="CO20" s="163">
        <v>27.576899999999998</v>
      </c>
      <c r="CP20" s="163">
        <v>27.790299999999998</v>
      </c>
      <c r="CQ20" s="163">
        <v>26.3201</v>
      </c>
      <c r="CR20" s="163">
        <v>102.7063</v>
      </c>
      <c r="CS20" s="163">
        <v>102.63930000000001</v>
      </c>
      <c r="CT20" s="163">
        <v>-20.203399999999998</v>
      </c>
      <c r="CU20" s="163">
        <v>-88.614500000000007</v>
      </c>
      <c r="CV20" s="163">
        <v>-19.580200000000001</v>
      </c>
      <c r="CW20" s="163">
        <v>2.1726999999999999</v>
      </c>
      <c r="CX20" s="163">
        <v>30.71</v>
      </c>
      <c r="CY20" s="163">
        <v>11.3</v>
      </c>
      <c r="CZ20" s="163">
        <v>5.0049000000000001</v>
      </c>
      <c r="DA20" s="163">
        <v>5.2765000000000004</v>
      </c>
      <c r="DB20" s="163">
        <v>-7.54</v>
      </c>
      <c r="DC20" s="164"/>
      <c r="DD20" s="163">
        <v>-14.819000000000001</v>
      </c>
      <c r="DE20" s="163">
        <v>-14.785500000000001</v>
      </c>
      <c r="DF20" s="163">
        <v>40.397799999999997</v>
      </c>
      <c r="DG20" s="164"/>
      <c r="DH20" s="163">
        <v>-3.6922000000000001</v>
      </c>
      <c r="DI20" s="163">
        <v>9.6</v>
      </c>
      <c r="DJ20" s="164"/>
      <c r="DK20" s="163">
        <v>-5.3296000000000001</v>
      </c>
      <c r="DL20" s="163">
        <v>-2.4310999999999998</v>
      </c>
      <c r="DM20" s="163">
        <v>37.383299999999998</v>
      </c>
      <c r="DN20" s="163">
        <v>3.7166999999999999</v>
      </c>
      <c r="DO20" s="163">
        <v>-1.91</v>
      </c>
      <c r="DP20" s="163">
        <v>-1.49</v>
      </c>
      <c r="DQ20" s="163">
        <v>6.1020000000000003</v>
      </c>
      <c r="DR20" s="163">
        <v>-40.467300000000002</v>
      </c>
      <c r="DS20" s="163">
        <v>-11.93</v>
      </c>
      <c r="DT20" s="163">
        <v>-12.01</v>
      </c>
      <c r="DU20" s="163">
        <v>28.75</v>
      </c>
      <c r="DV20" s="163">
        <v>15.93</v>
      </c>
      <c r="DW20" s="163">
        <v>-40.163600000000002</v>
      </c>
      <c r="DX20" s="163">
        <v>-20.063600000000001</v>
      </c>
      <c r="DY20" s="163">
        <v>-36.347099999999998</v>
      </c>
      <c r="DZ20" s="163">
        <v>-34.890900000000002</v>
      </c>
      <c r="EA20" s="164"/>
      <c r="EB20" s="163">
        <v>-22.3337</v>
      </c>
      <c r="EC20" s="163">
        <v>-28.784199999999998</v>
      </c>
      <c r="ED20" s="163">
        <v>-29.330300000000001</v>
      </c>
      <c r="EE20" s="163">
        <v>-10.135</v>
      </c>
      <c r="EF20" s="163">
        <v>-12.321</v>
      </c>
      <c r="EG20" s="163">
        <v>-10.755000000000001</v>
      </c>
      <c r="EH20" s="163">
        <v>-83.717600000000004</v>
      </c>
      <c r="EI20" s="163">
        <v>9.7417999999999996</v>
      </c>
      <c r="EJ20" s="164"/>
      <c r="EK20" s="163">
        <v>-8.5119000000000007</v>
      </c>
      <c r="EL20" s="163">
        <v>-8.2931000000000008</v>
      </c>
      <c r="EM20" s="164"/>
      <c r="EN20" s="163">
        <v>-21.0672</v>
      </c>
      <c r="EO20" s="163">
        <v>-20.7346</v>
      </c>
      <c r="EP20" s="163">
        <v>40.463999999999999</v>
      </c>
      <c r="EQ20" s="163">
        <v>-18.383700000000001</v>
      </c>
      <c r="ER20" s="163">
        <v>-17.886099999999999</v>
      </c>
      <c r="ES20" s="163">
        <v>6.2209000000000003</v>
      </c>
      <c r="ET20" s="163">
        <v>0</v>
      </c>
      <c r="EU20" s="163">
        <v>-21.18</v>
      </c>
      <c r="EV20" s="163">
        <v>5</v>
      </c>
      <c r="EW20" s="163">
        <v>1.6943999999999999</v>
      </c>
      <c r="EX20" s="163">
        <v>-29.1858</v>
      </c>
      <c r="EY20" s="163">
        <v>-10.5961</v>
      </c>
      <c r="EZ20" s="163">
        <v>0.59650000000000003</v>
      </c>
      <c r="FA20" s="163">
        <v>5.4332000000000003</v>
      </c>
      <c r="FB20" s="163">
        <v>7.2637</v>
      </c>
      <c r="FC20" s="163">
        <v>-19.590900000000001</v>
      </c>
      <c r="FD20" s="164"/>
      <c r="FE20" s="164"/>
      <c r="FF20" s="163">
        <v>3.2530999999999999</v>
      </c>
      <c r="FG20" s="163">
        <v>3.2410999999999999</v>
      </c>
      <c r="FH20" s="163">
        <v>4.0887000000000002</v>
      </c>
      <c r="FI20" s="163">
        <v>2.62</v>
      </c>
      <c r="FJ20" s="163">
        <v>4.5213000000000001</v>
      </c>
      <c r="FK20" s="163">
        <v>4.1863999999999999</v>
      </c>
      <c r="FL20" s="163">
        <v>4.8562000000000003</v>
      </c>
      <c r="FM20" s="163">
        <v>16.554099999999998</v>
      </c>
      <c r="FN20" s="163">
        <v>17.680399999999999</v>
      </c>
      <c r="FO20" s="163">
        <v>5.8689999999999998</v>
      </c>
      <c r="FP20" s="163">
        <v>17.065000000000001</v>
      </c>
      <c r="FQ20" s="163">
        <v>6.7591000000000001</v>
      </c>
      <c r="FR20" s="163">
        <v>-14.41</v>
      </c>
      <c r="FS20" s="163">
        <v>-5.1173999999999999</v>
      </c>
      <c r="FT20" s="163">
        <v>0.29499999999999998</v>
      </c>
      <c r="FU20" s="163">
        <v>2.56</v>
      </c>
      <c r="FV20" s="163">
        <v>-1.43</v>
      </c>
      <c r="FW20" s="163">
        <v>0</v>
      </c>
      <c r="FX20" s="163">
        <v>1.1160000000000001</v>
      </c>
      <c r="FY20" s="163">
        <v>5.34</v>
      </c>
      <c r="FZ20" s="163">
        <v>2.2269999999999999</v>
      </c>
      <c r="GA20" s="164"/>
      <c r="GB20" s="163">
        <v>36.39</v>
      </c>
      <c r="GC20" s="163">
        <v>-29.599399999999999</v>
      </c>
      <c r="GD20" s="163">
        <v>-20.160599999999999</v>
      </c>
      <c r="GE20" s="163">
        <v>-1.23</v>
      </c>
      <c r="GF20" s="163">
        <v>17.239100000000001</v>
      </c>
      <c r="GG20" s="164"/>
      <c r="GH20" s="163">
        <v>20.2485</v>
      </c>
      <c r="GI20" s="164"/>
      <c r="GJ20" s="163">
        <v>-4.0819000000000001</v>
      </c>
      <c r="GK20" s="163">
        <v>1.9306000000000001</v>
      </c>
      <c r="GL20" s="164"/>
      <c r="GM20" s="164"/>
      <c r="GN20" s="163">
        <v>-10.722300000000001</v>
      </c>
      <c r="GO20" s="163">
        <v>-7.242</v>
      </c>
      <c r="GP20" s="163">
        <v>3.5607000000000002</v>
      </c>
      <c r="GQ20" s="164"/>
      <c r="GR20" s="163">
        <v>6.4588999999999999</v>
      </c>
      <c r="GS20" s="163">
        <v>6.4314</v>
      </c>
      <c r="GT20" s="163">
        <v>122.2439</v>
      </c>
      <c r="GU20" s="163">
        <v>-12.7933</v>
      </c>
      <c r="GV20" s="163">
        <v>-10.287800000000001</v>
      </c>
      <c r="GW20" s="163">
        <v>-6.7934000000000001</v>
      </c>
      <c r="GX20" s="163">
        <v>2.9801000000000002</v>
      </c>
      <c r="GY20" s="163">
        <v>4.8204000000000002</v>
      </c>
      <c r="GZ20" s="163">
        <v>4.5495000000000001</v>
      </c>
      <c r="HA20" s="163">
        <v>3</v>
      </c>
      <c r="HB20" s="163">
        <v>11.9437</v>
      </c>
      <c r="HC20" s="163">
        <v>13.192600000000001</v>
      </c>
      <c r="HD20" s="163">
        <v>-10.9</v>
      </c>
      <c r="HE20" s="163">
        <v>13.8101</v>
      </c>
      <c r="HF20" s="163">
        <v>58.756700000000002</v>
      </c>
      <c r="HG20" s="163">
        <v>0</v>
      </c>
      <c r="HH20" s="163">
        <v>10.0899</v>
      </c>
      <c r="HI20" s="163">
        <v>12.0457</v>
      </c>
      <c r="HJ20" s="163">
        <v>12.8721</v>
      </c>
      <c r="HK20" s="164"/>
      <c r="HL20" s="163">
        <v>7.8895999999999997</v>
      </c>
      <c r="HM20" s="163">
        <v>-10.1035</v>
      </c>
      <c r="HN20" s="163">
        <v>-11.530200000000001</v>
      </c>
      <c r="HO20" s="164"/>
      <c r="HP20" s="164"/>
      <c r="HQ20" s="163">
        <v>-32.035200000000003</v>
      </c>
      <c r="HR20" s="163">
        <v>-31.518899999999999</v>
      </c>
      <c r="HS20" s="163">
        <v>-3.7850000000000001</v>
      </c>
      <c r="HT20" s="163">
        <v>-3.4278</v>
      </c>
      <c r="HU20" s="163">
        <v>11.76</v>
      </c>
      <c r="HV20" s="163">
        <v>11.62</v>
      </c>
      <c r="HW20" s="163">
        <v>-39.299999999999997</v>
      </c>
      <c r="HX20" s="163">
        <v>-39</v>
      </c>
      <c r="HY20" s="163">
        <v>1.3009999999999999</v>
      </c>
      <c r="HZ20" s="163">
        <v>-9.52</v>
      </c>
      <c r="IA20" s="163">
        <v>11.739100000000001</v>
      </c>
      <c r="IB20" s="163">
        <v>28.282</v>
      </c>
      <c r="IC20" s="163">
        <v>27.4482</v>
      </c>
      <c r="ID20" s="163">
        <v>-21.2</v>
      </c>
      <c r="IE20" s="163">
        <v>-30.3</v>
      </c>
      <c r="IF20" s="163">
        <v>20.399999999999999</v>
      </c>
      <c r="IG20" s="163">
        <v>19.600000000000001</v>
      </c>
      <c r="IH20" s="164"/>
      <c r="II20" s="163">
        <v>-18.317399999999999</v>
      </c>
      <c r="IJ20" s="163">
        <v>-38.813000000000002</v>
      </c>
      <c r="IK20" s="163">
        <v>-56.152299999999997</v>
      </c>
      <c r="IL20" s="163">
        <v>-218.8466</v>
      </c>
      <c r="IM20" s="163">
        <v>-4.5225999999999997</v>
      </c>
      <c r="IN20" s="163">
        <v>4.9985999999999997</v>
      </c>
      <c r="IO20" s="163">
        <v>71.105099999999993</v>
      </c>
      <c r="IP20" s="163">
        <v>94.7239</v>
      </c>
      <c r="IQ20" s="163">
        <v>62.487099999999998</v>
      </c>
      <c r="IR20" s="163">
        <v>108.411</v>
      </c>
      <c r="IS20" s="163">
        <v>6.3855000000000004</v>
      </c>
      <c r="IT20" s="163">
        <v>25.09</v>
      </c>
      <c r="IU20" s="163">
        <v>26.029299999999999</v>
      </c>
      <c r="IV20" s="163">
        <v>40.9069</v>
      </c>
      <c r="IW20" s="163">
        <v>123.84439999999999</v>
      </c>
      <c r="IX20" s="163">
        <v>-218.95230000000001</v>
      </c>
      <c r="IY20" s="163">
        <v>52.582099999999997</v>
      </c>
      <c r="IZ20" s="163">
        <v>-47.308999999999997</v>
      </c>
      <c r="JA20" s="163">
        <v>-0.9607</v>
      </c>
      <c r="JB20" s="164"/>
      <c r="JC20" s="163">
        <v>-7.28</v>
      </c>
      <c r="JD20" s="163">
        <v>-0.31</v>
      </c>
      <c r="JE20" s="163">
        <v>-0.32200000000000001</v>
      </c>
      <c r="JF20" s="163">
        <v>1.92</v>
      </c>
      <c r="JG20" s="163">
        <v>2.2400000000000002</v>
      </c>
      <c r="JH20" s="163">
        <v>-4.2430000000000003</v>
      </c>
      <c r="JI20" s="163">
        <v>-7.7347999999999999</v>
      </c>
      <c r="JJ20" s="163">
        <v>10.8721</v>
      </c>
      <c r="JK20" s="163">
        <v>-6.4744000000000002</v>
      </c>
      <c r="JL20" s="163">
        <v>-6.2</v>
      </c>
      <c r="JM20" s="163">
        <v>5.1689999999999996</v>
      </c>
      <c r="JN20" s="163">
        <v>5.508</v>
      </c>
      <c r="JO20" s="164"/>
      <c r="JP20" s="164"/>
      <c r="JQ20" s="163">
        <v>3.2444000000000002</v>
      </c>
      <c r="JR20" s="163">
        <v>3.8218000000000001</v>
      </c>
      <c r="JS20" s="163">
        <v>3.7320000000000002</v>
      </c>
      <c r="JT20" s="164"/>
      <c r="JU20" s="163">
        <v>15.8</v>
      </c>
      <c r="JV20" s="163">
        <v>2.9214000000000002</v>
      </c>
      <c r="JW20" s="163">
        <v>-0.41</v>
      </c>
      <c r="JX20" s="164"/>
      <c r="JY20" s="163">
        <v>-10.6936</v>
      </c>
      <c r="JZ20" s="163">
        <v>-3.5969000000000002</v>
      </c>
      <c r="KA20" s="163">
        <v>-24.823699999999999</v>
      </c>
      <c r="KB20" s="163">
        <v>-6.7119</v>
      </c>
      <c r="KC20" s="164"/>
      <c r="KD20" s="163">
        <v>-27.887</v>
      </c>
      <c r="KE20" s="163">
        <v>-3.3405</v>
      </c>
      <c r="KF20" s="163">
        <v>-16.600000000000001</v>
      </c>
      <c r="KG20" s="163">
        <v>1</v>
      </c>
      <c r="KH20" s="164"/>
      <c r="KI20" s="163">
        <v>-129.2671</v>
      </c>
    </row>
    <row r="21" spans="1:295" ht="18" customHeight="1" x14ac:dyDescent="0.3">
      <c r="A21" s="160" t="s">
        <v>69</v>
      </c>
      <c r="B21" s="160" t="s">
        <v>845</v>
      </c>
      <c r="C21" s="163">
        <v>0</v>
      </c>
      <c r="D21" s="163">
        <v>3.8885999999999998</v>
      </c>
      <c r="E21" s="163">
        <v>-8.5784000000000002</v>
      </c>
      <c r="F21" s="163">
        <v>3.2065999999999999</v>
      </c>
      <c r="G21" s="163">
        <v>9.0998000000000001</v>
      </c>
      <c r="H21" s="164"/>
      <c r="I21" s="163">
        <v>17.329000000000001</v>
      </c>
      <c r="J21" s="164"/>
      <c r="K21" s="163">
        <v>9.8744999999999994</v>
      </c>
      <c r="L21" s="163">
        <v>3.7879</v>
      </c>
      <c r="M21" s="163">
        <v>5.0231000000000003</v>
      </c>
      <c r="N21" s="163">
        <v>0</v>
      </c>
      <c r="O21" s="163">
        <v>-26.4</v>
      </c>
      <c r="P21" s="163">
        <v>2.2000000000000002</v>
      </c>
      <c r="Q21" s="164"/>
      <c r="R21" s="163">
        <v>-19.8</v>
      </c>
      <c r="S21" s="163">
        <v>2.1966000000000001</v>
      </c>
      <c r="T21" s="163">
        <v>17.7044</v>
      </c>
      <c r="U21" s="163">
        <v>2.7</v>
      </c>
      <c r="V21" s="163">
        <v>2.4053</v>
      </c>
      <c r="W21" s="163">
        <v>4.4656000000000002</v>
      </c>
      <c r="X21" s="163">
        <v>4.3061999999999996</v>
      </c>
      <c r="Y21" s="163">
        <v>-4.5768000000000004</v>
      </c>
      <c r="Z21" s="163">
        <v>2.6168</v>
      </c>
      <c r="AA21" s="164"/>
      <c r="AB21" s="163">
        <v>-0.61309999999999998</v>
      </c>
      <c r="AC21" s="163">
        <v>-1.0429999999999999</v>
      </c>
      <c r="AD21" s="163">
        <v>-1.0680000000000001</v>
      </c>
      <c r="AE21" s="163">
        <v>8.9740000000000002</v>
      </c>
      <c r="AF21" s="163">
        <v>-22.2</v>
      </c>
      <c r="AG21" s="163">
        <v>-8.8000000000000007</v>
      </c>
      <c r="AH21" s="163">
        <v>4.07</v>
      </c>
      <c r="AI21" s="163">
        <v>0.16600000000000001</v>
      </c>
      <c r="AJ21" s="163">
        <v>-19.09</v>
      </c>
      <c r="AK21" s="163">
        <v>-19.29</v>
      </c>
      <c r="AL21" s="164"/>
      <c r="AM21" s="163">
        <v>-7.61</v>
      </c>
      <c r="AN21" s="163">
        <v>-7.85</v>
      </c>
      <c r="AO21" s="163">
        <v>3.1168</v>
      </c>
      <c r="AP21" s="163">
        <v>2.9710000000000001</v>
      </c>
      <c r="AQ21" s="163">
        <v>19.561699999999998</v>
      </c>
      <c r="AR21" s="163">
        <v>21.346499999999999</v>
      </c>
      <c r="AS21" s="163">
        <v>-21.794799999999999</v>
      </c>
      <c r="AT21" s="163">
        <v>-14.6015</v>
      </c>
      <c r="AU21" s="163">
        <v>-14.5451</v>
      </c>
      <c r="AV21" s="163">
        <v>16.376000000000001</v>
      </c>
      <c r="AW21" s="163">
        <v>14.6852</v>
      </c>
      <c r="AX21" s="163">
        <v>-16.610900000000001</v>
      </c>
      <c r="AY21" s="163">
        <v>-14.7355</v>
      </c>
      <c r="AZ21" s="163">
        <v>5.5359999999999996</v>
      </c>
      <c r="BA21" s="163">
        <v>29.5396</v>
      </c>
      <c r="BB21" s="163">
        <v>-14.200100000000001</v>
      </c>
      <c r="BC21" s="163">
        <v>8.7817000000000007</v>
      </c>
      <c r="BD21" s="163">
        <v>-5.8</v>
      </c>
      <c r="BE21" s="163">
        <v>-6</v>
      </c>
      <c r="BF21" s="163">
        <v>-21.573899999999998</v>
      </c>
      <c r="BG21" s="163">
        <v>-21.204899999999999</v>
      </c>
      <c r="BH21" s="163">
        <v>-2.8679999999999999</v>
      </c>
      <c r="BI21" s="164"/>
      <c r="BJ21" s="163">
        <v>-6.6131000000000002</v>
      </c>
      <c r="BK21" s="163">
        <v>2.5506000000000002</v>
      </c>
      <c r="BL21" s="163">
        <v>0</v>
      </c>
      <c r="BM21" s="163">
        <v>1.0652999999999999</v>
      </c>
      <c r="BN21" s="163">
        <v>-119.541</v>
      </c>
      <c r="BO21" s="163">
        <v>64.760300000000001</v>
      </c>
      <c r="BP21" s="163">
        <v>64.882300000000001</v>
      </c>
      <c r="BQ21" s="163">
        <v>-17.061900000000001</v>
      </c>
      <c r="BR21" s="163">
        <v>-142.53020000000001</v>
      </c>
      <c r="BS21" s="164"/>
      <c r="BT21" s="164"/>
      <c r="BU21" s="164"/>
      <c r="BV21" s="163">
        <v>11.486499999999999</v>
      </c>
      <c r="BW21" s="163">
        <v>7.63</v>
      </c>
      <c r="BX21" s="163">
        <v>4.5</v>
      </c>
      <c r="BY21" s="163">
        <v>-14.64</v>
      </c>
      <c r="BZ21" s="163">
        <v>2.25</v>
      </c>
      <c r="CA21" s="163">
        <v>-14.597099999999999</v>
      </c>
      <c r="CB21" s="163">
        <v>-14.597099999999999</v>
      </c>
      <c r="CC21" s="163">
        <v>16.072199999999999</v>
      </c>
      <c r="CD21" s="163">
        <v>14.341900000000001</v>
      </c>
      <c r="CE21" s="163">
        <v>-6.9036999999999997</v>
      </c>
      <c r="CF21" s="163">
        <v>-15.158099999999999</v>
      </c>
      <c r="CG21" s="163">
        <v>-14.8323</v>
      </c>
      <c r="CH21" s="163">
        <v>-6.5061</v>
      </c>
      <c r="CI21" s="163">
        <v>14.1516</v>
      </c>
      <c r="CJ21" s="164"/>
      <c r="CK21" s="164"/>
      <c r="CL21" s="163">
        <v>40</v>
      </c>
      <c r="CM21" s="163">
        <v>-22.9</v>
      </c>
      <c r="CN21" s="163">
        <v>-2.58</v>
      </c>
      <c r="CO21" s="163">
        <v>28.025200000000002</v>
      </c>
      <c r="CP21" s="163">
        <v>27.7682</v>
      </c>
      <c r="CQ21" s="163">
        <v>28.0608</v>
      </c>
      <c r="CR21" s="163">
        <v>102.49460000000001</v>
      </c>
      <c r="CS21" s="163">
        <v>102.4365</v>
      </c>
      <c r="CT21" s="163">
        <v>-23.282</v>
      </c>
      <c r="CU21" s="163">
        <v>-83.728099999999998</v>
      </c>
      <c r="CV21" s="163">
        <v>-20.942399999999999</v>
      </c>
      <c r="CW21" s="163">
        <v>2.3719999999999999</v>
      </c>
      <c r="CX21" s="163">
        <v>32.46</v>
      </c>
      <c r="CY21" s="163">
        <v>10.69</v>
      </c>
      <c r="CZ21" s="163">
        <v>5.6299000000000001</v>
      </c>
      <c r="DA21" s="163">
        <v>5.9600999999999997</v>
      </c>
      <c r="DB21" s="163">
        <v>-7.74</v>
      </c>
      <c r="DC21" s="164"/>
      <c r="DD21" s="163">
        <v>-15.825900000000001</v>
      </c>
      <c r="DE21" s="163">
        <v>-15.0943</v>
      </c>
      <c r="DF21" s="163">
        <v>39.846400000000003</v>
      </c>
      <c r="DG21" s="164"/>
      <c r="DH21" s="163">
        <v>-3.8431000000000002</v>
      </c>
      <c r="DI21" s="164"/>
      <c r="DJ21" s="164"/>
      <c r="DK21" s="163">
        <v>-5.2892999999999999</v>
      </c>
      <c r="DL21" s="163">
        <v>-1.3090999999999999</v>
      </c>
      <c r="DM21" s="163">
        <v>36.594799999999999</v>
      </c>
      <c r="DN21" s="163">
        <v>5.0156000000000001</v>
      </c>
      <c r="DO21" s="163">
        <v>-0.99</v>
      </c>
      <c r="DP21" s="163">
        <v>-1.1100000000000001</v>
      </c>
      <c r="DQ21" s="163">
        <v>6.1829999999999998</v>
      </c>
      <c r="DR21" s="163">
        <v>-40.552300000000002</v>
      </c>
      <c r="DS21" s="163">
        <v>-11.51</v>
      </c>
      <c r="DT21" s="163">
        <v>-11.62</v>
      </c>
      <c r="DU21" s="163">
        <v>32.57</v>
      </c>
      <c r="DV21" s="163">
        <v>16.5</v>
      </c>
      <c r="DW21" s="163">
        <v>-40.690899999999999</v>
      </c>
      <c r="DX21" s="163">
        <v>-20.690899999999999</v>
      </c>
      <c r="DY21" s="163">
        <v>-34.395800000000001</v>
      </c>
      <c r="DZ21" s="163">
        <v>-35.354500000000002</v>
      </c>
      <c r="EA21" s="164"/>
      <c r="EB21" s="163">
        <v>-19.218699999999998</v>
      </c>
      <c r="EC21" s="163">
        <v>-26.299199999999999</v>
      </c>
      <c r="ED21" s="163">
        <v>-26.693100000000001</v>
      </c>
      <c r="EE21" s="163">
        <v>-16.375800000000002</v>
      </c>
      <c r="EF21" s="163">
        <v>-19.779800000000002</v>
      </c>
      <c r="EG21" s="163">
        <v>-10.436999999999999</v>
      </c>
      <c r="EH21" s="163">
        <v>-78.290999999999997</v>
      </c>
      <c r="EI21" s="163">
        <v>2.7692000000000001</v>
      </c>
      <c r="EJ21" s="164"/>
      <c r="EK21" s="163">
        <v>-9.4520999999999997</v>
      </c>
      <c r="EL21" s="163">
        <v>-8.7477999999999998</v>
      </c>
      <c r="EM21" s="164"/>
      <c r="EN21" s="163">
        <v>-16.828299999999999</v>
      </c>
      <c r="EO21" s="163">
        <v>-16.593499999999999</v>
      </c>
      <c r="EP21" s="163">
        <v>-5.6360000000000001</v>
      </c>
      <c r="EQ21" s="163">
        <v>-16.765799999999999</v>
      </c>
      <c r="ER21" s="163">
        <v>-16.5091</v>
      </c>
      <c r="ES21" s="163">
        <v>7.9150999999999998</v>
      </c>
      <c r="ET21" s="163">
        <v>13.11</v>
      </c>
      <c r="EU21" s="163">
        <v>-17.29</v>
      </c>
      <c r="EV21" s="163">
        <v>2.2000000000000002</v>
      </c>
      <c r="EW21" s="163">
        <v>2.6996000000000002</v>
      </c>
      <c r="EX21" s="163">
        <v>-22.9648</v>
      </c>
      <c r="EY21" s="163">
        <v>-10.4597</v>
      </c>
      <c r="EZ21" s="163">
        <v>0.95960000000000001</v>
      </c>
      <c r="FA21" s="163">
        <v>5.1948999999999996</v>
      </c>
      <c r="FB21" s="163">
        <v>8.4530999999999992</v>
      </c>
      <c r="FC21" s="163">
        <v>-23.614899999999999</v>
      </c>
      <c r="FD21" s="164"/>
      <c r="FE21" s="164"/>
      <c r="FF21" s="163">
        <v>2.9445000000000001</v>
      </c>
      <c r="FG21" s="163">
        <v>3.6665000000000001</v>
      </c>
      <c r="FH21" s="163">
        <v>4.3983999999999996</v>
      </c>
      <c r="FI21" s="163">
        <v>2.4693000000000001</v>
      </c>
      <c r="FJ21" s="163">
        <v>3.3491</v>
      </c>
      <c r="FK21" s="163">
        <v>3.1817000000000002</v>
      </c>
      <c r="FL21" s="163">
        <v>3.3491</v>
      </c>
      <c r="FM21" s="163">
        <v>18.363399999999999</v>
      </c>
      <c r="FN21" s="163">
        <v>16.9712</v>
      </c>
      <c r="FO21" s="163">
        <v>5.2659000000000002</v>
      </c>
      <c r="FP21" s="163">
        <v>17.331600000000002</v>
      </c>
      <c r="FQ21" s="163">
        <v>5.4504999999999999</v>
      </c>
      <c r="FR21" s="163">
        <v>-15.78</v>
      </c>
      <c r="FS21" s="163">
        <v>-4.7126999999999999</v>
      </c>
      <c r="FT21" s="163">
        <v>0.2621</v>
      </c>
      <c r="FU21" s="163">
        <v>3.14</v>
      </c>
      <c r="FV21" s="163">
        <v>0.94</v>
      </c>
      <c r="FW21" s="163">
        <v>0</v>
      </c>
      <c r="FX21" s="163">
        <v>1.0022</v>
      </c>
      <c r="FY21" s="163">
        <v>5.5449999999999999</v>
      </c>
      <c r="FZ21" s="163">
        <v>1.5629999999999999</v>
      </c>
      <c r="GA21" s="164"/>
      <c r="GB21" s="163">
        <v>35.24</v>
      </c>
      <c r="GC21" s="163">
        <v>-27.700700000000001</v>
      </c>
      <c r="GD21" s="163">
        <v>-20.515899999999998</v>
      </c>
      <c r="GE21" s="163">
        <v>-1.88</v>
      </c>
      <c r="GF21" s="163">
        <v>15.3286</v>
      </c>
      <c r="GG21" s="164"/>
      <c r="GH21" s="163">
        <v>19.578399999999998</v>
      </c>
      <c r="GI21" s="164"/>
      <c r="GJ21" s="163">
        <v>-4.2222</v>
      </c>
      <c r="GK21" s="163">
        <v>1.8568</v>
      </c>
      <c r="GL21" s="164"/>
      <c r="GM21" s="164"/>
      <c r="GN21" s="163">
        <v>-10.940300000000001</v>
      </c>
      <c r="GO21" s="163">
        <v>-8.4384999999999994</v>
      </c>
      <c r="GP21" s="163">
        <v>0.51349999999999996</v>
      </c>
      <c r="GQ21" s="163">
        <v>-33.696800000000003</v>
      </c>
      <c r="GR21" s="163">
        <v>6.6835000000000004</v>
      </c>
      <c r="GS21" s="163">
        <v>5.5841000000000003</v>
      </c>
      <c r="GT21" s="163">
        <v>126.02079999999999</v>
      </c>
      <c r="GU21" s="163">
        <v>-12.7843</v>
      </c>
      <c r="GV21" s="163">
        <v>-9.7544000000000004</v>
      </c>
      <c r="GW21" s="163">
        <v>-6.5765000000000002</v>
      </c>
      <c r="GX21" s="163">
        <v>2.7559</v>
      </c>
      <c r="GY21" s="163">
        <v>5.1280000000000001</v>
      </c>
      <c r="GZ21" s="163">
        <v>5.0083000000000002</v>
      </c>
      <c r="HA21" s="163">
        <v>2</v>
      </c>
      <c r="HB21" s="163">
        <v>9.5174000000000003</v>
      </c>
      <c r="HC21" s="163">
        <v>9.5324000000000009</v>
      </c>
      <c r="HD21" s="163">
        <v>-11.31</v>
      </c>
      <c r="HE21" s="163">
        <v>12.6153</v>
      </c>
      <c r="HF21" s="163">
        <v>63.569600000000001</v>
      </c>
      <c r="HG21" s="163">
        <v>0</v>
      </c>
      <c r="HH21" s="163">
        <v>11.520300000000001</v>
      </c>
      <c r="HI21" s="163">
        <v>8.3168000000000006</v>
      </c>
      <c r="HJ21" s="163">
        <v>12.191800000000001</v>
      </c>
      <c r="HK21" s="164"/>
      <c r="HL21" s="163">
        <v>8.8519000000000005</v>
      </c>
      <c r="HM21" s="163">
        <v>-12.445399999999999</v>
      </c>
      <c r="HN21" s="163">
        <v>-15.1914</v>
      </c>
      <c r="HO21" s="164"/>
      <c r="HP21" s="164"/>
      <c r="HQ21" s="163">
        <v>-31.3156</v>
      </c>
      <c r="HR21" s="163">
        <v>-30.711400000000001</v>
      </c>
      <c r="HS21" s="163">
        <v>-4.5529000000000002</v>
      </c>
      <c r="HT21" s="163">
        <v>-4.7066999999999997</v>
      </c>
      <c r="HU21" s="163">
        <v>13.46</v>
      </c>
      <c r="HV21" s="163">
        <v>13.19</v>
      </c>
      <c r="HW21" s="163">
        <v>-40</v>
      </c>
      <c r="HX21" s="163">
        <v>-40</v>
      </c>
      <c r="HY21" s="163">
        <v>1.2662</v>
      </c>
      <c r="HZ21" s="163">
        <v>-8.08</v>
      </c>
      <c r="IA21" s="163">
        <v>7.4724000000000004</v>
      </c>
      <c r="IB21" s="163">
        <v>29.3599</v>
      </c>
      <c r="IC21" s="163">
        <v>28.9605</v>
      </c>
      <c r="ID21" s="163">
        <v>-21.7</v>
      </c>
      <c r="IE21" s="163">
        <v>-30.3</v>
      </c>
      <c r="IF21" s="163">
        <v>19.600000000000001</v>
      </c>
      <c r="IG21" s="163">
        <v>18.8</v>
      </c>
      <c r="IH21" s="163">
        <v>-18.5382</v>
      </c>
      <c r="II21" s="163">
        <v>-18.558599999999998</v>
      </c>
      <c r="IJ21" s="163">
        <v>-37.850099999999998</v>
      </c>
      <c r="IK21" s="163">
        <v>-58.725099999999998</v>
      </c>
      <c r="IL21" s="163">
        <v>-219.56620000000001</v>
      </c>
      <c r="IM21" s="163">
        <v>-4.8276000000000003</v>
      </c>
      <c r="IN21" s="163">
        <v>4.7154999999999996</v>
      </c>
      <c r="IO21" s="163">
        <v>70.506399999999999</v>
      </c>
      <c r="IP21" s="163">
        <v>96.910700000000006</v>
      </c>
      <c r="IQ21" s="163">
        <v>68.5261</v>
      </c>
      <c r="IR21" s="163">
        <v>105.1309</v>
      </c>
      <c r="IS21" s="163">
        <v>-0.10929999999999999</v>
      </c>
      <c r="IT21" s="163">
        <v>27.583200000000001</v>
      </c>
      <c r="IU21" s="163">
        <v>26.9024</v>
      </c>
      <c r="IV21" s="163">
        <v>41.794199999999996</v>
      </c>
      <c r="IW21" s="163">
        <v>118.4045</v>
      </c>
      <c r="IX21" s="163">
        <v>-216.17760000000001</v>
      </c>
      <c r="IY21" s="163">
        <v>45.865200000000002</v>
      </c>
      <c r="IZ21" s="163">
        <v>-41.735900000000001</v>
      </c>
      <c r="JA21" s="163">
        <v>-0.5847</v>
      </c>
      <c r="JB21" s="164"/>
      <c r="JC21" s="163">
        <v>-7.12</v>
      </c>
      <c r="JD21" s="163">
        <v>-2.8000000000000001E-2</v>
      </c>
      <c r="JE21" s="163">
        <v>-3.9E-2</v>
      </c>
      <c r="JF21" s="163">
        <v>1.92</v>
      </c>
      <c r="JG21" s="163">
        <v>2.48</v>
      </c>
      <c r="JH21" s="163">
        <v>-4.5919999999999996</v>
      </c>
      <c r="JI21" s="163">
        <v>-7.7042999999999999</v>
      </c>
      <c r="JJ21" s="163">
        <v>11.4275</v>
      </c>
      <c r="JK21" s="163">
        <v>-5.9463999999999997</v>
      </c>
      <c r="JL21" s="163">
        <v>-7</v>
      </c>
      <c r="JM21" s="163">
        <v>3.5779999999999998</v>
      </c>
      <c r="JN21" s="163">
        <v>3.71</v>
      </c>
      <c r="JO21" s="164"/>
      <c r="JP21" s="164"/>
      <c r="JQ21" s="163">
        <v>3.2250000000000001</v>
      </c>
      <c r="JR21" s="163">
        <v>3.5438000000000001</v>
      </c>
      <c r="JS21" s="163">
        <v>3.6564000000000001</v>
      </c>
      <c r="JT21" s="164"/>
      <c r="JU21" s="163">
        <v>14.9</v>
      </c>
      <c r="JV21" s="163">
        <v>3.9891999999999999</v>
      </c>
      <c r="JW21" s="163">
        <v>-0.26</v>
      </c>
      <c r="JX21" s="164"/>
      <c r="JY21" s="163">
        <v>-9.5126000000000008</v>
      </c>
      <c r="JZ21" s="163">
        <v>-5.0068999999999999</v>
      </c>
      <c r="KA21" s="163">
        <v>-26.5977</v>
      </c>
      <c r="KB21" s="163">
        <v>-5.0204000000000004</v>
      </c>
      <c r="KC21" s="164"/>
      <c r="KD21" s="163">
        <v>-29.348600000000001</v>
      </c>
      <c r="KE21" s="163">
        <v>-3.1293000000000002</v>
      </c>
      <c r="KF21" s="163">
        <v>-16.100000000000001</v>
      </c>
      <c r="KG21" s="163">
        <v>1.6</v>
      </c>
      <c r="KH21" s="164"/>
      <c r="KI21" s="163">
        <v>-130.81399999999999</v>
      </c>
    </row>
    <row r="22" spans="1:295" ht="18" customHeight="1" x14ac:dyDescent="0.3">
      <c r="A22" s="160" t="s">
        <v>69</v>
      </c>
      <c r="B22" s="160" t="s">
        <v>846</v>
      </c>
      <c r="C22" s="163">
        <v>0</v>
      </c>
      <c r="D22" s="163">
        <v>3.4441999999999999</v>
      </c>
      <c r="E22" s="163">
        <v>-7.4913999999999996</v>
      </c>
      <c r="F22" s="163">
        <v>3.2753999999999999</v>
      </c>
      <c r="G22" s="163">
        <v>9.3865999999999996</v>
      </c>
      <c r="H22" s="164"/>
      <c r="I22" s="163">
        <v>17.579599999999999</v>
      </c>
      <c r="J22" s="164"/>
      <c r="K22" s="163">
        <v>9.8742999999999999</v>
      </c>
      <c r="L22" s="163">
        <v>3.7328999999999999</v>
      </c>
      <c r="M22" s="163">
        <v>5.2080000000000002</v>
      </c>
      <c r="N22" s="163">
        <v>0</v>
      </c>
      <c r="O22" s="163">
        <v>-26.5</v>
      </c>
      <c r="P22" s="163">
        <v>2.2000000000000002</v>
      </c>
      <c r="Q22" s="163">
        <v>3.3119999999999998</v>
      </c>
      <c r="R22" s="164"/>
      <c r="S22" s="163">
        <v>4.2481</v>
      </c>
      <c r="T22" s="163">
        <v>13.5709</v>
      </c>
      <c r="U22" s="163">
        <v>2.5602</v>
      </c>
      <c r="V22" s="163">
        <v>2.3422000000000001</v>
      </c>
      <c r="W22" s="163">
        <v>4.1116999999999999</v>
      </c>
      <c r="X22" s="163">
        <v>4.0258000000000003</v>
      </c>
      <c r="Y22" s="163">
        <v>-4.4812000000000003</v>
      </c>
      <c r="Z22" s="163">
        <v>2.3902000000000001</v>
      </c>
      <c r="AA22" s="164"/>
      <c r="AB22" s="163">
        <v>-0.87929999999999997</v>
      </c>
      <c r="AC22" s="163">
        <v>-1.167</v>
      </c>
      <c r="AD22" s="163">
        <v>-1.1519999999999999</v>
      </c>
      <c r="AE22" s="163">
        <v>9.2149999999999999</v>
      </c>
      <c r="AF22" s="163">
        <v>-19.98</v>
      </c>
      <c r="AG22" s="164"/>
      <c r="AH22" s="163">
        <v>5.1529999999999996</v>
      </c>
      <c r="AI22" s="163">
        <v>0.152</v>
      </c>
      <c r="AJ22" s="163">
        <v>-19.46</v>
      </c>
      <c r="AK22" s="163">
        <v>-19.53</v>
      </c>
      <c r="AL22" s="164"/>
      <c r="AM22" s="163">
        <v>-7.64</v>
      </c>
      <c r="AN22" s="163">
        <v>-7.65</v>
      </c>
      <c r="AO22" s="163">
        <v>3.1808999999999998</v>
      </c>
      <c r="AP22" s="163">
        <v>3.0678999999999998</v>
      </c>
      <c r="AQ22" s="163">
        <v>20.409800000000001</v>
      </c>
      <c r="AR22" s="163">
        <v>20.677800000000001</v>
      </c>
      <c r="AS22" s="163">
        <v>-21.806999999999999</v>
      </c>
      <c r="AT22" s="163">
        <v>-15.8072</v>
      </c>
      <c r="AU22" s="163">
        <v>-15.464399999999999</v>
      </c>
      <c r="AV22" s="163">
        <v>22.610099999999999</v>
      </c>
      <c r="AW22" s="163">
        <v>14.515599999999999</v>
      </c>
      <c r="AX22" s="163">
        <v>-16.477</v>
      </c>
      <c r="AY22" s="163">
        <v>-12.860099999999999</v>
      </c>
      <c r="AZ22" s="163">
        <v>5.5359999999999996</v>
      </c>
      <c r="BA22" s="163">
        <v>32.110999999999997</v>
      </c>
      <c r="BB22" s="163">
        <v>-17.317900000000002</v>
      </c>
      <c r="BC22" s="163">
        <v>9.4417000000000009</v>
      </c>
      <c r="BD22" s="163">
        <v>-6</v>
      </c>
      <c r="BE22" s="163">
        <v>-6.4</v>
      </c>
      <c r="BF22" s="163">
        <v>-22.3689</v>
      </c>
      <c r="BG22" s="163">
        <v>-22.7441</v>
      </c>
      <c r="BH22" s="163">
        <v>-2.6619000000000002</v>
      </c>
      <c r="BI22" s="164"/>
      <c r="BJ22" s="163">
        <v>-5.5025000000000004</v>
      </c>
      <c r="BK22" s="163">
        <v>2.4384000000000001</v>
      </c>
      <c r="BL22" s="163">
        <v>0</v>
      </c>
      <c r="BM22" s="163">
        <v>0.92700000000000005</v>
      </c>
      <c r="BN22" s="163">
        <v>-115.1768</v>
      </c>
      <c r="BO22" s="163">
        <v>69.002300000000005</v>
      </c>
      <c r="BP22" s="163">
        <v>69.124399999999994</v>
      </c>
      <c r="BQ22" s="163">
        <v>-21.489799999999999</v>
      </c>
      <c r="BR22" s="163">
        <v>-135.0051</v>
      </c>
      <c r="BS22" s="164"/>
      <c r="BT22" s="164"/>
      <c r="BU22" s="164"/>
      <c r="BV22" s="163">
        <v>11.5863</v>
      </c>
      <c r="BW22" s="163">
        <v>7.85</v>
      </c>
      <c r="BX22" s="163">
        <v>4.57</v>
      </c>
      <c r="BY22" s="163">
        <v>-15.13</v>
      </c>
      <c r="BZ22" s="163">
        <v>2.39</v>
      </c>
      <c r="CA22" s="163">
        <v>-14.7311</v>
      </c>
      <c r="CB22" s="163">
        <v>-14.999000000000001</v>
      </c>
      <c r="CC22" s="163">
        <v>17.608499999999999</v>
      </c>
      <c r="CD22" s="163">
        <v>16.013300000000001</v>
      </c>
      <c r="CE22" s="163">
        <v>-6.2098000000000004</v>
      </c>
      <c r="CF22" s="163">
        <v>-19.3931</v>
      </c>
      <c r="CG22" s="163">
        <v>-19.298100000000002</v>
      </c>
      <c r="CH22" s="163">
        <v>-6.1467999999999998</v>
      </c>
      <c r="CI22" s="163">
        <v>10.277900000000001</v>
      </c>
      <c r="CJ22" s="164"/>
      <c r="CK22" s="164"/>
      <c r="CL22" s="163">
        <v>31.8</v>
      </c>
      <c r="CM22" s="163">
        <v>-14.6</v>
      </c>
      <c r="CN22" s="163">
        <v>-2.57</v>
      </c>
      <c r="CO22" s="163">
        <v>24.4284</v>
      </c>
      <c r="CP22" s="163">
        <v>25.154499999999999</v>
      </c>
      <c r="CQ22" s="163">
        <v>22.897600000000001</v>
      </c>
      <c r="CR22" s="163">
        <v>101.355</v>
      </c>
      <c r="CS22" s="163">
        <v>101.7002</v>
      </c>
      <c r="CT22" s="163">
        <v>-21.952100000000002</v>
      </c>
      <c r="CU22" s="163">
        <v>-85.649799999999999</v>
      </c>
      <c r="CV22" s="163">
        <v>-19.791</v>
      </c>
      <c r="CW22" s="163">
        <v>2.2793999999999999</v>
      </c>
      <c r="CX22" s="163">
        <v>29.06</v>
      </c>
      <c r="CY22" s="163">
        <v>12.37</v>
      </c>
      <c r="CZ22" s="163">
        <v>5.4736000000000002</v>
      </c>
      <c r="DA22" s="163">
        <v>5.7648000000000001</v>
      </c>
      <c r="DB22" s="163">
        <v>-7.17</v>
      </c>
      <c r="DC22" s="164"/>
      <c r="DD22" s="163">
        <v>-12.149800000000001</v>
      </c>
      <c r="DE22" s="163">
        <v>-12.007099999999999</v>
      </c>
      <c r="DF22" s="163">
        <v>35.713900000000002</v>
      </c>
      <c r="DG22" s="164"/>
      <c r="DH22" s="163">
        <v>-3.5209000000000001</v>
      </c>
      <c r="DI22" s="163">
        <v>9.6999999999999993</v>
      </c>
      <c r="DJ22" s="164"/>
      <c r="DK22" s="163">
        <v>-4.5361000000000002</v>
      </c>
      <c r="DL22" s="163">
        <v>-1.1220000000000001</v>
      </c>
      <c r="DM22" s="163">
        <v>35.333100000000002</v>
      </c>
      <c r="DN22" s="163">
        <v>5.3867000000000003</v>
      </c>
      <c r="DO22" s="163">
        <v>-0.64</v>
      </c>
      <c r="DP22" s="163">
        <v>-1</v>
      </c>
      <c r="DQ22" s="163">
        <v>5.7104999999999997</v>
      </c>
      <c r="DR22" s="163">
        <v>-36.579599999999999</v>
      </c>
      <c r="DS22" s="163">
        <v>-11.54</v>
      </c>
      <c r="DT22" s="163">
        <v>-11.49</v>
      </c>
      <c r="DU22" s="163">
        <v>28.65</v>
      </c>
      <c r="DV22" s="163">
        <v>15.5</v>
      </c>
      <c r="DW22" s="163">
        <v>-38.7273</v>
      </c>
      <c r="DX22" s="163">
        <v>-19.418199999999999</v>
      </c>
      <c r="DY22" s="163">
        <v>-34.559699999999999</v>
      </c>
      <c r="DZ22" s="163">
        <v>-33.209099999999999</v>
      </c>
      <c r="EA22" s="164"/>
      <c r="EB22" s="163">
        <v>-20.880299999999998</v>
      </c>
      <c r="EC22" s="163">
        <v>-26.745799999999999</v>
      </c>
      <c r="ED22" s="163">
        <v>-26.680499999999999</v>
      </c>
      <c r="EE22" s="163">
        <v>-22.4649</v>
      </c>
      <c r="EF22" s="163">
        <v>-24.552700000000002</v>
      </c>
      <c r="EG22" s="163">
        <v>-9.625</v>
      </c>
      <c r="EH22" s="163">
        <v>-78.820999999999998</v>
      </c>
      <c r="EI22" s="163">
        <v>-5.9795999999999996</v>
      </c>
      <c r="EJ22" s="164"/>
      <c r="EK22" s="163">
        <v>-11.0083</v>
      </c>
      <c r="EL22" s="163">
        <v>-10.757899999999999</v>
      </c>
      <c r="EM22" s="164"/>
      <c r="EN22" s="163">
        <v>-13.285399999999999</v>
      </c>
      <c r="EO22" s="163">
        <v>-13.1469</v>
      </c>
      <c r="EP22" s="163">
        <v>-6.1479999999999997</v>
      </c>
      <c r="EQ22" s="163">
        <v>-16.3521</v>
      </c>
      <c r="ER22" s="163">
        <v>-16.050999999999998</v>
      </c>
      <c r="ES22" s="163">
        <v>3.0430999999999999</v>
      </c>
      <c r="ET22" s="163">
        <v>13.66</v>
      </c>
      <c r="EU22" s="163">
        <v>-18.23</v>
      </c>
      <c r="EV22" s="163">
        <v>0.6</v>
      </c>
      <c r="EW22" s="163">
        <v>3.1720999999999999</v>
      </c>
      <c r="EX22" s="163">
        <v>-17.207599999999999</v>
      </c>
      <c r="EY22" s="163">
        <v>-9.9420000000000002</v>
      </c>
      <c r="EZ22" s="163">
        <v>1.5069999999999999</v>
      </c>
      <c r="FA22" s="163">
        <v>4.3559000000000001</v>
      </c>
      <c r="FB22" s="163">
        <v>7.2698999999999998</v>
      </c>
      <c r="FC22" s="163">
        <v>-17.5855</v>
      </c>
      <c r="FD22" s="163">
        <v>0</v>
      </c>
      <c r="FE22" s="163">
        <v>0</v>
      </c>
      <c r="FF22" s="163">
        <v>3.2683</v>
      </c>
      <c r="FG22" s="163">
        <v>3.2966000000000002</v>
      </c>
      <c r="FH22" s="163">
        <v>3.7042000000000002</v>
      </c>
      <c r="FI22" s="163">
        <v>0</v>
      </c>
      <c r="FJ22" s="163">
        <v>2.5118</v>
      </c>
      <c r="FK22" s="163">
        <v>2.5118</v>
      </c>
      <c r="FL22" s="163">
        <v>2.6793</v>
      </c>
      <c r="FM22" s="163">
        <v>15.907999999999999</v>
      </c>
      <c r="FN22" s="163">
        <v>15.2704</v>
      </c>
      <c r="FO22" s="163">
        <v>3.6190000000000002</v>
      </c>
      <c r="FP22" s="163">
        <v>15.821300000000001</v>
      </c>
      <c r="FQ22" s="163">
        <v>11.056100000000001</v>
      </c>
      <c r="FR22" s="163">
        <v>-17.57</v>
      </c>
      <c r="FS22" s="163">
        <v>-5.0129999999999999</v>
      </c>
      <c r="FT22" s="163">
        <v>0.25380000000000003</v>
      </c>
      <c r="FU22" s="163">
        <v>3.28</v>
      </c>
      <c r="FV22" s="163">
        <v>0.4</v>
      </c>
      <c r="FW22" s="163">
        <v>-11.037000000000001</v>
      </c>
      <c r="FX22" s="163">
        <v>0</v>
      </c>
      <c r="FY22" s="163">
        <v>5.6589999999999998</v>
      </c>
      <c r="FZ22" s="163">
        <v>1.389</v>
      </c>
      <c r="GA22" s="164"/>
      <c r="GB22" s="163">
        <v>31.98</v>
      </c>
      <c r="GC22" s="163">
        <v>-28.6889</v>
      </c>
      <c r="GD22" s="163">
        <v>-20.636800000000001</v>
      </c>
      <c r="GE22" s="164"/>
      <c r="GF22" s="163">
        <v>14.6096</v>
      </c>
      <c r="GG22" s="164"/>
      <c r="GH22" s="163">
        <v>19.122599999999998</v>
      </c>
      <c r="GI22" s="164"/>
      <c r="GJ22" s="163">
        <v>-4.0438000000000001</v>
      </c>
      <c r="GK22" s="163">
        <v>1.8888</v>
      </c>
      <c r="GL22" s="164"/>
      <c r="GM22" s="164"/>
      <c r="GN22" s="163">
        <v>-9.8449000000000009</v>
      </c>
      <c r="GO22" s="163">
        <v>-8.5403000000000002</v>
      </c>
      <c r="GP22" s="163">
        <v>1.8318000000000001</v>
      </c>
      <c r="GQ22" s="163">
        <v>-32.268300000000004</v>
      </c>
      <c r="GR22" s="163">
        <v>5.9524999999999997</v>
      </c>
      <c r="GS22" s="163">
        <v>5.8548999999999998</v>
      </c>
      <c r="GT22" s="163">
        <v>126.33199999999999</v>
      </c>
      <c r="GU22" s="163">
        <v>-12.4816</v>
      </c>
      <c r="GV22" s="163">
        <v>-9.3473000000000006</v>
      </c>
      <c r="GW22" s="163">
        <v>-6.7675999999999998</v>
      </c>
      <c r="GX22" s="163">
        <v>3.5268999999999999</v>
      </c>
      <c r="GY22" s="163">
        <v>4.9889000000000001</v>
      </c>
      <c r="GZ22" s="163">
        <v>4.9607999999999999</v>
      </c>
      <c r="HA22" s="163">
        <v>3</v>
      </c>
      <c r="HB22" s="163">
        <v>6.6243999999999996</v>
      </c>
      <c r="HC22" s="163">
        <v>7.7144000000000004</v>
      </c>
      <c r="HD22" s="163">
        <v>-16.760000000000002</v>
      </c>
      <c r="HE22" s="163">
        <v>19.506799999999998</v>
      </c>
      <c r="HF22" s="163">
        <v>68.663899999999998</v>
      </c>
      <c r="HG22" s="163">
        <v>-17.525500000000001</v>
      </c>
      <c r="HH22" s="163">
        <v>0</v>
      </c>
      <c r="HI22" s="163">
        <v>6.1295000000000002</v>
      </c>
      <c r="HJ22" s="163">
        <v>6.2968999999999999</v>
      </c>
      <c r="HK22" s="164"/>
      <c r="HL22" s="163">
        <v>9.3821999999999992</v>
      </c>
      <c r="HM22" s="163">
        <v>-14.1538</v>
      </c>
      <c r="HN22" s="163">
        <v>-15.125999999999999</v>
      </c>
      <c r="HO22" s="163">
        <v>33.752200000000002</v>
      </c>
      <c r="HP22" s="163">
        <v>33.239400000000003</v>
      </c>
      <c r="HQ22" s="163">
        <v>-38.039400000000001</v>
      </c>
      <c r="HR22" s="163">
        <v>-37.440600000000003</v>
      </c>
      <c r="HS22" s="163">
        <v>-6.1611000000000002</v>
      </c>
      <c r="HT22" s="163">
        <v>-6.1814999999999998</v>
      </c>
      <c r="HU22" s="163">
        <v>19.77</v>
      </c>
      <c r="HV22" s="163">
        <v>19.93</v>
      </c>
      <c r="HW22" s="163">
        <v>-41.9</v>
      </c>
      <c r="HX22" s="163">
        <v>-41.9</v>
      </c>
      <c r="HY22" s="163">
        <v>1.6892</v>
      </c>
      <c r="HZ22" s="163">
        <v>-6.4</v>
      </c>
      <c r="IA22" s="163">
        <v>15.2684</v>
      </c>
      <c r="IB22" s="163">
        <v>19.356999999999999</v>
      </c>
      <c r="IC22" s="163">
        <v>19.0715</v>
      </c>
      <c r="ID22" s="163">
        <v>-21.7</v>
      </c>
      <c r="IE22" s="163">
        <v>-30.3</v>
      </c>
      <c r="IF22" s="163">
        <v>23.5</v>
      </c>
      <c r="IG22" s="163">
        <v>22.8</v>
      </c>
      <c r="IH22" s="163">
        <v>-18.798999999999999</v>
      </c>
      <c r="II22" s="163">
        <v>-19.002800000000001</v>
      </c>
      <c r="IJ22" s="163">
        <v>-46.430900000000001</v>
      </c>
      <c r="IK22" s="163">
        <v>-57.361199999999997</v>
      </c>
      <c r="IL22" s="163">
        <v>-218.53059999999999</v>
      </c>
      <c r="IM22" s="163">
        <v>-3.399</v>
      </c>
      <c r="IN22" s="163">
        <v>6.0549999999999997</v>
      </c>
      <c r="IO22" s="163">
        <v>55.451500000000003</v>
      </c>
      <c r="IP22" s="163">
        <v>111.7924</v>
      </c>
      <c r="IQ22" s="163">
        <v>92.394400000000005</v>
      </c>
      <c r="IR22" s="163">
        <v>101.62390000000001</v>
      </c>
      <c r="IS22" s="163">
        <v>-20.020900000000001</v>
      </c>
      <c r="IT22" s="163">
        <v>18.9512</v>
      </c>
      <c r="IU22" s="163">
        <v>19.659700000000001</v>
      </c>
      <c r="IV22" s="163">
        <v>20.0291</v>
      </c>
      <c r="IW22" s="163">
        <v>101.48990000000001</v>
      </c>
      <c r="IX22" s="163">
        <v>-217.19669999999999</v>
      </c>
      <c r="IY22" s="163">
        <v>29.534300000000002</v>
      </c>
      <c r="IZ22" s="163">
        <v>-27.166399999999999</v>
      </c>
      <c r="JA22" s="163">
        <v>-0.37480000000000002</v>
      </c>
      <c r="JB22" s="164"/>
      <c r="JC22" s="163">
        <v>-8.56</v>
      </c>
      <c r="JD22" s="163">
        <v>-6.8000000000000005E-2</v>
      </c>
      <c r="JE22" s="163">
        <v>-7.2999999999999995E-2</v>
      </c>
      <c r="JF22" s="163">
        <v>3.12</v>
      </c>
      <c r="JG22" s="163">
        <v>1.36</v>
      </c>
      <c r="JH22" s="163">
        <v>-4.5589000000000004</v>
      </c>
      <c r="JI22" s="163">
        <v>-6.8528000000000002</v>
      </c>
      <c r="JJ22" s="163">
        <v>9.8466000000000005</v>
      </c>
      <c r="JK22" s="163">
        <v>-5.6809000000000003</v>
      </c>
      <c r="JL22" s="163">
        <v>-5.6</v>
      </c>
      <c r="JM22" s="163">
        <v>3.5339999999999998</v>
      </c>
      <c r="JN22" s="163">
        <v>3.468</v>
      </c>
      <c r="JO22" s="163">
        <v>2.8397000000000001</v>
      </c>
      <c r="JP22" s="163">
        <v>3.294</v>
      </c>
      <c r="JQ22" s="163">
        <v>3.6341000000000001</v>
      </c>
      <c r="JR22" s="163">
        <v>2.8283</v>
      </c>
      <c r="JS22" s="163">
        <v>2.4866999999999999</v>
      </c>
      <c r="JT22" s="164"/>
      <c r="JU22" s="163">
        <v>14.9</v>
      </c>
      <c r="JV22" s="163">
        <v>1.2911999999999999</v>
      </c>
      <c r="JW22" s="163">
        <v>-0.26</v>
      </c>
      <c r="JX22" s="164"/>
      <c r="JY22" s="163">
        <v>-6.2759</v>
      </c>
      <c r="JZ22" s="163">
        <v>-5.3033999999999999</v>
      </c>
      <c r="KA22" s="163">
        <v>-27.396899999999999</v>
      </c>
      <c r="KB22" s="163">
        <v>-2.5543999999999998</v>
      </c>
      <c r="KC22" s="163">
        <v>0</v>
      </c>
      <c r="KD22" s="163">
        <v>-29.931100000000001</v>
      </c>
      <c r="KE22" s="163">
        <v>-2.9645000000000001</v>
      </c>
      <c r="KF22" s="163">
        <v>-16</v>
      </c>
      <c r="KG22" s="163">
        <v>-0.2</v>
      </c>
      <c r="KH22" s="164"/>
      <c r="KI22" s="163">
        <v>-129.61779999999999</v>
      </c>
    </row>
    <row r="23" spans="1:295" ht="18" customHeight="1" x14ac:dyDescent="0.3">
      <c r="A23" s="160" t="s">
        <v>69</v>
      </c>
      <c r="B23" s="160" t="s">
        <v>847</v>
      </c>
      <c r="C23" s="163">
        <v>0</v>
      </c>
      <c r="D23" s="163">
        <v>3.702</v>
      </c>
      <c r="E23" s="163">
        <v>-7.9935</v>
      </c>
      <c r="F23" s="163">
        <v>3.3370000000000002</v>
      </c>
      <c r="G23" s="163">
        <v>9.9227000000000007</v>
      </c>
      <c r="H23" s="164"/>
      <c r="I23" s="163">
        <v>18.790900000000001</v>
      </c>
      <c r="J23" s="164"/>
      <c r="K23" s="163">
        <v>11.9177</v>
      </c>
      <c r="L23" s="163">
        <v>4.9099000000000004</v>
      </c>
      <c r="M23" s="163">
        <v>6.3192000000000004</v>
      </c>
      <c r="N23" s="163">
        <v>-2.2200000000000002</v>
      </c>
      <c r="O23" s="163">
        <v>-26.4</v>
      </c>
      <c r="P23" s="163">
        <v>2.2000000000000002</v>
      </c>
      <c r="Q23" s="163">
        <v>3.3119999999999998</v>
      </c>
      <c r="R23" s="163">
        <v>-19.8</v>
      </c>
      <c r="S23" s="163">
        <v>4.5362999999999998</v>
      </c>
      <c r="T23" s="163">
        <v>12.922499999999999</v>
      </c>
      <c r="U23" s="163">
        <v>3.3914</v>
      </c>
      <c r="V23" s="163">
        <v>3.1236999999999999</v>
      </c>
      <c r="W23" s="163">
        <v>5.3643999999999998</v>
      </c>
      <c r="X23" s="163">
        <v>3.8813</v>
      </c>
      <c r="Y23" s="163">
        <v>-4.4364999999999997</v>
      </c>
      <c r="Z23" s="163">
        <v>2.4236</v>
      </c>
      <c r="AA23" s="164"/>
      <c r="AB23" s="163">
        <v>-1.1093999999999999</v>
      </c>
      <c r="AC23" s="163">
        <v>-1.127</v>
      </c>
      <c r="AD23" s="163">
        <v>-1.1120000000000001</v>
      </c>
      <c r="AE23" s="163">
        <v>9.5920000000000005</v>
      </c>
      <c r="AF23" s="163">
        <v>-17.760000000000002</v>
      </c>
      <c r="AG23" s="163">
        <v>-8.8000000000000007</v>
      </c>
      <c r="AH23" s="163">
        <v>5.2290000000000001</v>
      </c>
      <c r="AI23" s="163">
        <v>0.16500000000000001</v>
      </c>
      <c r="AJ23" s="163">
        <v>-18.75</v>
      </c>
      <c r="AK23" s="163">
        <v>-18.75</v>
      </c>
      <c r="AL23" s="164"/>
      <c r="AM23" s="163">
        <v>-8.4700000000000006</v>
      </c>
      <c r="AN23" s="163">
        <v>-8.48</v>
      </c>
      <c r="AO23" s="163">
        <v>4.1341000000000001</v>
      </c>
      <c r="AP23" s="163">
        <v>2.8736000000000002</v>
      </c>
      <c r="AQ23" s="163">
        <v>20.010100000000001</v>
      </c>
      <c r="AR23" s="163">
        <v>21.897500000000001</v>
      </c>
      <c r="AS23" s="163">
        <v>-19.310500000000001</v>
      </c>
      <c r="AT23" s="163">
        <v>-13.931699999999999</v>
      </c>
      <c r="AU23" s="163">
        <v>-13.906499999999999</v>
      </c>
      <c r="AV23" s="163">
        <v>0.57299999999999995</v>
      </c>
      <c r="AW23" s="163">
        <v>0.29189999999999999</v>
      </c>
      <c r="AX23" s="163">
        <v>-14.333600000000001</v>
      </c>
      <c r="AY23" s="163">
        <v>-12.0563</v>
      </c>
      <c r="AZ23" s="163">
        <v>3.9578000000000002</v>
      </c>
      <c r="BA23" s="163">
        <v>20.215699999999998</v>
      </c>
      <c r="BB23" s="163">
        <v>-11.3103</v>
      </c>
      <c r="BC23" s="163">
        <v>9.5775000000000006</v>
      </c>
      <c r="BD23" s="163">
        <v>-6</v>
      </c>
      <c r="BE23" s="163">
        <v>-6.3</v>
      </c>
      <c r="BF23" s="163">
        <v>-22.611499999999999</v>
      </c>
      <c r="BG23" s="163">
        <v>-23.157699999999998</v>
      </c>
      <c r="BH23" s="163">
        <v>-2.9049</v>
      </c>
      <c r="BI23" s="164"/>
      <c r="BJ23" s="163">
        <v>-2.9121000000000001</v>
      </c>
      <c r="BK23" s="163">
        <v>3.1371000000000002</v>
      </c>
      <c r="BL23" s="163">
        <v>1.462</v>
      </c>
      <c r="BM23" s="163">
        <v>1.1120000000000001</v>
      </c>
      <c r="BN23" s="163">
        <v>-122.56229999999999</v>
      </c>
      <c r="BO23" s="163">
        <v>70.223100000000002</v>
      </c>
      <c r="BP23" s="163">
        <v>70.406199999999998</v>
      </c>
      <c r="BQ23" s="163">
        <v>-34.2346</v>
      </c>
      <c r="BR23" s="163">
        <v>-132.857</v>
      </c>
      <c r="BS23" s="164"/>
      <c r="BT23" s="164"/>
      <c r="BU23" s="164"/>
      <c r="BV23" s="163">
        <v>16.7956</v>
      </c>
      <c r="BW23" s="163">
        <v>9.1199999999999992</v>
      </c>
      <c r="BX23" s="163">
        <v>5.97</v>
      </c>
      <c r="BY23" s="163">
        <v>-12</v>
      </c>
      <c r="BZ23" s="163">
        <v>4.67</v>
      </c>
      <c r="CA23" s="163">
        <v>-14.999000000000001</v>
      </c>
      <c r="CB23" s="163">
        <v>-14.865</v>
      </c>
      <c r="CC23" s="163">
        <v>17.269300000000001</v>
      </c>
      <c r="CD23" s="163">
        <v>15.514699999999999</v>
      </c>
      <c r="CE23" s="163">
        <v>-8.16</v>
      </c>
      <c r="CF23" s="163">
        <v>-17.4298</v>
      </c>
      <c r="CG23" s="163">
        <v>-17.590900000000001</v>
      </c>
      <c r="CH23" s="163">
        <v>-3.1591999999999998</v>
      </c>
      <c r="CI23" s="163">
        <v>9.718</v>
      </c>
      <c r="CJ23" s="164"/>
      <c r="CK23" s="164"/>
      <c r="CL23" s="163">
        <v>34.799999999999997</v>
      </c>
      <c r="CM23" s="163">
        <v>-13.8</v>
      </c>
      <c r="CN23" s="163">
        <v>-3.03</v>
      </c>
      <c r="CO23" s="163">
        <v>27.910699999999999</v>
      </c>
      <c r="CP23" s="163">
        <v>28.087399999999999</v>
      </c>
      <c r="CQ23" s="163">
        <v>27.057400000000001</v>
      </c>
      <c r="CR23" s="163">
        <v>95.502499999999998</v>
      </c>
      <c r="CS23" s="163">
        <v>96.3596</v>
      </c>
      <c r="CT23" s="163">
        <v>-22.980799999999999</v>
      </c>
      <c r="CU23" s="163">
        <v>-82.189099999999996</v>
      </c>
      <c r="CV23" s="163">
        <v>-20.500299999999999</v>
      </c>
      <c r="CW23" s="163">
        <v>2.2736000000000001</v>
      </c>
      <c r="CX23" s="163">
        <v>31.95</v>
      </c>
      <c r="CY23" s="163">
        <v>14.8</v>
      </c>
      <c r="CZ23" s="163">
        <v>6.7236000000000002</v>
      </c>
      <c r="DA23" s="163">
        <v>6.9366000000000003</v>
      </c>
      <c r="DB23" s="163">
        <v>-8.1199999999999992</v>
      </c>
      <c r="DC23" s="164"/>
      <c r="DD23" s="163">
        <v>-12.267300000000001</v>
      </c>
      <c r="DE23" s="163">
        <v>-11.959</v>
      </c>
      <c r="DF23" s="163">
        <v>29.5183</v>
      </c>
      <c r="DG23" s="164"/>
      <c r="DH23" s="163">
        <v>-4.0728999999999997</v>
      </c>
      <c r="DI23" s="163">
        <v>5</v>
      </c>
      <c r="DJ23" s="163">
        <v>5.9</v>
      </c>
      <c r="DK23" s="163">
        <v>-4.5776000000000003</v>
      </c>
      <c r="DL23" s="163">
        <v>0.37990000000000002</v>
      </c>
      <c r="DM23" s="163">
        <v>38.487400000000001</v>
      </c>
      <c r="DN23" s="163">
        <v>7.4276999999999997</v>
      </c>
      <c r="DO23" s="163">
        <v>0.74</v>
      </c>
      <c r="DP23" s="163">
        <v>-2.2000000000000002</v>
      </c>
      <c r="DQ23" s="163">
        <v>6.8040000000000003</v>
      </c>
      <c r="DR23" s="163">
        <v>-31.706800000000001</v>
      </c>
      <c r="DS23" s="163">
        <v>-9.81</v>
      </c>
      <c r="DT23" s="163">
        <v>-10.050000000000001</v>
      </c>
      <c r="DU23" s="163">
        <v>26.56</v>
      </c>
      <c r="DV23" s="163">
        <v>16.87</v>
      </c>
      <c r="DW23" s="163">
        <v>-32.799999999999997</v>
      </c>
      <c r="DX23" s="163">
        <v>-16.390899999999998</v>
      </c>
      <c r="DY23" s="163">
        <v>-32.066000000000003</v>
      </c>
      <c r="DZ23" s="163">
        <v>-31.390899999999998</v>
      </c>
      <c r="EA23" s="164"/>
      <c r="EB23" s="163">
        <v>-14.516</v>
      </c>
      <c r="EC23" s="163">
        <v>-19.939299999999999</v>
      </c>
      <c r="ED23" s="163">
        <v>-20.324999999999999</v>
      </c>
      <c r="EE23" s="163">
        <v>-14.742000000000001</v>
      </c>
      <c r="EF23" s="163">
        <v>-15.9717</v>
      </c>
      <c r="EG23" s="163">
        <v>-8.423</v>
      </c>
      <c r="EH23" s="163">
        <v>-64.843400000000003</v>
      </c>
      <c r="EI23" s="163">
        <v>-14.2049</v>
      </c>
      <c r="EJ23" s="164"/>
      <c r="EK23" s="163">
        <v>-10.976000000000001</v>
      </c>
      <c r="EL23" s="163">
        <v>-10.7333</v>
      </c>
      <c r="EM23" s="164"/>
      <c r="EN23" s="163">
        <v>-18.212900000000001</v>
      </c>
      <c r="EO23" s="163">
        <v>-17.752199999999998</v>
      </c>
      <c r="EP23" s="163">
        <v>9.7439999999999998</v>
      </c>
      <c r="EQ23" s="163">
        <v>-13.0192</v>
      </c>
      <c r="ER23" s="163">
        <v>-13.1266</v>
      </c>
      <c r="ES23" s="163">
        <v>0.96479999999999999</v>
      </c>
      <c r="ET23" s="163">
        <v>12.9</v>
      </c>
      <c r="EU23" s="163">
        <v>-21</v>
      </c>
      <c r="EV23" s="163">
        <v>2.7</v>
      </c>
      <c r="EW23" s="163">
        <v>3.2294</v>
      </c>
      <c r="EX23" s="163">
        <v>-27.805399999999999</v>
      </c>
      <c r="EY23" s="163">
        <v>-10.672499999999999</v>
      </c>
      <c r="EZ23" s="163">
        <v>0.76980000000000004</v>
      </c>
      <c r="FA23" s="163">
        <v>5.4432</v>
      </c>
      <c r="FB23" s="163">
        <v>5.0106999999999999</v>
      </c>
      <c r="FC23" s="163">
        <v>-15.135999999999999</v>
      </c>
      <c r="FD23" s="164"/>
      <c r="FE23" s="164"/>
      <c r="FF23" s="163">
        <v>3.1949000000000001</v>
      </c>
      <c r="FG23" s="163">
        <v>3.1004</v>
      </c>
      <c r="FH23" s="163">
        <v>3.0202</v>
      </c>
      <c r="FI23" s="163">
        <v>2.8334000000000001</v>
      </c>
      <c r="FJ23" s="163">
        <v>4.3539000000000003</v>
      </c>
      <c r="FK23" s="163">
        <v>3.0142000000000002</v>
      </c>
      <c r="FL23" s="163">
        <v>-2.6793</v>
      </c>
      <c r="FM23" s="163">
        <v>15.062099999999999</v>
      </c>
      <c r="FN23" s="163">
        <v>15.5999</v>
      </c>
      <c r="FO23" s="163">
        <v>1.3458000000000001</v>
      </c>
      <c r="FP23" s="163">
        <v>13.764799999999999</v>
      </c>
      <c r="FQ23" s="163">
        <v>12.0717</v>
      </c>
      <c r="FR23" s="163">
        <v>-18.43</v>
      </c>
      <c r="FS23" s="163">
        <v>-3.7075</v>
      </c>
      <c r="FT23" s="163">
        <v>0.28039999999999998</v>
      </c>
      <c r="FU23" s="163">
        <v>2.44</v>
      </c>
      <c r="FV23" s="163">
        <v>1.1100000000000001</v>
      </c>
      <c r="FW23" s="163">
        <v>-12.835100000000001</v>
      </c>
      <c r="FX23" s="163">
        <v>1.0597000000000001</v>
      </c>
      <c r="FY23" s="163">
        <v>5.7130000000000001</v>
      </c>
      <c r="FZ23" s="163">
        <v>0.85</v>
      </c>
      <c r="GA23" s="164"/>
      <c r="GB23" s="163">
        <v>32.15</v>
      </c>
      <c r="GC23" s="163">
        <v>-26.546199999999999</v>
      </c>
      <c r="GD23" s="163">
        <v>-17.969100000000001</v>
      </c>
      <c r="GE23" s="163">
        <v>-1.81</v>
      </c>
      <c r="GF23" s="163">
        <v>15.707100000000001</v>
      </c>
      <c r="GG23" s="164"/>
      <c r="GH23" s="163">
        <v>19.980399999999999</v>
      </c>
      <c r="GI23" s="164"/>
      <c r="GJ23" s="163">
        <v>-4.2390999999999996</v>
      </c>
      <c r="GK23" s="163">
        <v>1.9709000000000001</v>
      </c>
      <c r="GL23" s="164"/>
      <c r="GM23" s="164"/>
      <c r="GN23" s="164"/>
      <c r="GO23" s="163">
        <v>-10.9354</v>
      </c>
      <c r="GP23" s="163">
        <v>1.9051</v>
      </c>
      <c r="GQ23" s="163">
        <v>-31.932200000000002</v>
      </c>
      <c r="GR23" s="163">
        <v>5.3048000000000002</v>
      </c>
      <c r="GS23" s="163">
        <v>5.8640999999999996</v>
      </c>
      <c r="GT23" s="163">
        <v>127.1127</v>
      </c>
      <c r="GU23" s="163">
        <v>-11.457800000000001</v>
      </c>
      <c r="GV23" s="163">
        <v>-9.8129000000000008</v>
      </c>
      <c r="GW23" s="163">
        <v>-7.3449</v>
      </c>
      <c r="GX23" s="163">
        <v>2.5070999999999999</v>
      </c>
      <c r="GY23" s="163">
        <v>5.3037999999999998</v>
      </c>
      <c r="GZ23" s="163">
        <v>5.1665000000000001</v>
      </c>
      <c r="HA23" s="163">
        <v>2</v>
      </c>
      <c r="HB23" s="163">
        <v>4.4523999999999999</v>
      </c>
      <c r="HC23" s="163">
        <v>5.5949999999999998</v>
      </c>
      <c r="HD23" s="163">
        <v>-16.34</v>
      </c>
      <c r="HE23" s="163">
        <v>17.841100000000001</v>
      </c>
      <c r="HF23" s="163">
        <v>70.929000000000002</v>
      </c>
      <c r="HG23" s="163">
        <v>-21.724299999999999</v>
      </c>
      <c r="HH23" s="163">
        <v>0</v>
      </c>
      <c r="HI23" s="163">
        <v>1.5126999999999999</v>
      </c>
      <c r="HJ23" s="163">
        <v>2.4020999999999999</v>
      </c>
      <c r="HK23" s="163">
        <v>0</v>
      </c>
      <c r="HL23" s="163">
        <v>9.3079000000000001</v>
      </c>
      <c r="HM23" s="163">
        <v>-13.3416</v>
      </c>
      <c r="HN23" s="163">
        <v>-13.1967</v>
      </c>
      <c r="HO23" s="164"/>
      <c r="HP23" s="164"/>
      <c r="HQ23" s="163">
        <v>-38.1218</v>
      </c>
      <c r="HR23" s="163">
        <v>-37.336199999999998</v>
      </c>
      <c r="HS23" s="163">
        <v>-9.8209</v>
      </c>
      <c r="HT23" s="163">
        <v>-9.6593</v>
      </c>
      <c r="HU23" s="163">
        <v>20.9</v>
      </c>
      <c r="HV23" s="163">
        <v>21.02</v>
      </c>
      <c r="HW23" s="163">
        <v>-41</v>
      </c>
      <c r="HX23" s="163">
        <v>-40.9</v>
      </c>
      <c r="HY23" s="163">
        <v>1.4951000000000001</v>
      </c>
      <c r="HZ23" s="163">
        <v>-5.2</v>
      </c>
      <c r="IA23" s="163">
        <v>16.314599999999999</v>
      </c>
      <c r="IB23" s="163">
        <v>20.6767</v>
      </c>
      <c r="IC23" s="163">
        <v>20.540500000000002</v>
      </c>
      <c r="ID23" s="163">
        <v>-21.2</v>
      </c>
      <c r="IE23" s="163">
        <v>-30.2</v>
      </c>
      <c r="IF23" s="163">
        <v>22.2</v>
      </c>
      <c r="IG23" s="163">
        <v>21.7</v>
      </c>
      <c r="IH23" s="164"/>
      <c r="II23" s="163">
        <v>-19.057200000000002</v>
      </c>
      <c r="IJ23" s="163">
        <v>-49.872300000000003</v>
      </c>
      <c r="IK23" s="163">
        <v>-48.418399999999998</v>
      </c>
      <c r="IL23" s="163">
        <v>-220.75299999999999</v>
      </c>
      <c r="IM23" s="163">
        <v>-8.5424000000000007</v>
      </c>
      <c r="IN23" s="163">
        <v>12.2644</v>
      </c>
      <c r="IO23" s="163">
        <v>54.6282</v>
      </c>
      <c r="IP23" s="163">
        <v>115.3369</v>
      </c>
      <c r="IQ23" s="163">
        <v>94.044799999999995</v>
      </c>
      <c r="IR23" s="163">
        <v>97.482600000000005</v>
      </c>
      <c r="IS23" s="163">
        <v>-21.299499999999998</v>
      </c>
      <c r="IT23" s="163">
        <v>16.444600000000001</v>
      </c>
      <c r="IU23" s="163">
        <v>12.2219</v>
      </c>
      <c r="IV23" s="163">
        <v>13.7745</v>
      </c>
      <c r="IW23" s="163">
        <v>97.503</v>
      </c>
      <c r="IX23" s="163">
        <v>-216.2937</v>
      </c>
      <c r="IY23" s="163">
        <v>26.8691</v>
      </c>
      <c r="IZ23" s="163">
        <v>-26.545500000000001</v>
      </c>
      <c r="JA23" s="163">
        <v>0.26</v>
      </c>
      <c r="JB23" s="164"/>
      <c r="JC23" s="163">
        <v>-8.9600000000000009</v>
      </c>
      <c r="JD23" s="163">
        <v>0.32200000000000001</v>
      </c>
      <c r="JE23" s="163">
        <v>0.312</v>
      </c>
      <c r="JF23" s="163">
        <v>3.6</v>
      </c>
      <c r="JG23" s="163">
        <v>0.64</v>
      </c>
      <c r="JH23" s="163">
        <v>-4.7340999999999998</v>
      </c>
      <c r="JI23" s="163">
        <v>-6.3859000000000004</v>
      </c>
      <c r="JJ23" s="163">
        <v>8.4398</v>
      </c>
      <c r="JK23" s="163">
        <v>-4.9210000000000003</v>
      </c>
      <c r="JL23" s="163">
        <v>-5.3</v>
      </c>
      <c r="JM23" s="163">
        <v>4.3179999999999996</v>
      </c>
      <c r="JN23" s="163">
        <v>4.5019999999999998</v>
      </c>
      <c r="JO23" s="164"/>
      <c r="JP23" s="164"/>
      <c r="JQ23" s="163">
        <v>3.2315</v>
      </c>
      <c r="JR23" s="163">
        <v>2.6171000000000002</v>
      </c>
      <c r="JS23" s="163">
        <v>2.5259999999999998</v>
      </c>
      <c r="JT23" s="164"/>
      <c r="JU23" s="163">
        <v>14.1</v>
      </c>
      <c r="JV23" s="163">
        <v>0.96609999999999996</v>
      </c>
      <c r="JW23" s="163">
        <v>-0.08</v>
      </c>
      <c r="JX23" s="164"/>
      <c r="JY23" s="163">
        <v>-4.2937000000000003</v>
      </c>
      <c r="JZ23" s="163">
        <v>-6.2011000000000003</v>
      </c>
      <c r="KA23" s="163">
        <v>-27.8477</v>
      </c>
      <c r="KB23" s="163">
        <v>0</v>
      </c>
      <c r="KC23" s="163">
        <v>0</v>
      </c>
      <c r="KD23" s="163">
        <v>-30.840499999999999</v>
      </c>
      <c r="KE23" s="163">
        <v>-2.4304999999999999</v>
      </c>
      <c r="KF23" s="163">
        <v>-15</v>
      </c>
      <c r="KG23" s="163">
        <v>-1.2</v>
      </c>
      <c r="KH23" s="164"/>
      <c r="KI23" s="163">
        <v>-131.072</v>
      </c>
    </row>
    <row r="24" spans="1:295" ht="18" customHeight="1" x14ac:dyDescent="0.3">
      <c r="A24" s="160" t="s">
        <v>69</v>
      </c>
      <c r="B24" s="160" t="s">
        <v>848</v>
      </c>
      <c r="C24" s="165">
        <v>0</v>
      </c>
      <c r="D24" s="165">
        <v>4.0765000000000002</v>
      </c>
      <c r="E24" s="165">
        <v>-8.6537000000000006</v>
      </c>
      <c r="F24" s="165">
        <v>3.4146999999999998</v>
      </c>
      <c r="G24" s="165">
        <v>10.245900000000001</v>
      </c>
      <c r="H24" s="166"/>
      <c r="I24" s="165">
        <v>19.535699999999999</v>
      </c>
      <c r="J24" s="166"/>
      <c r="K24" s="165">
        <v>14.6655</v>
      </c>
      <c r="L24" s="165">
        <v>6.3188000000000004</v>
      </c>
      <c r="M24" s="165">
        <v>7.6473000000000004</v>
      </c>
      <c r="N24" s="165">
        <v>-4.4400000000000004</v>
      </c>
      <c r="O24" s="165">
        <v>-26.4</v>
      </c>
      <c r="P24" s="165">
        <v>2.2000000000000002</v>
      </c>
      <c r="Q24" s="165">
        <v>3.3119999999999998</v>
      </c>
      <c r="R24" s="165">
        <v>-19.8</v>
      </c>
      <c r="S24" s="165">
        <v>4.3741000000000003</v>
      </c>
      <c r="T24" s="165">
        <v>11.8024</v>
      </c>
      <c r="U24" s="165">
        <v>3.7789999999999999</v>
      </c>
      <c r="V24" s="165">
        <v>3.6638000000000002</v>
      </c>
      <c r="W24" s="165">
        <v>6.5660999999999996</v>
      </c>
      <c r="X24" s="165">
        <v>3.9883999999999999</v>
      </c>
      <c r="Y24" s="165">
        <v>-4.4558</v>
      </c>
      <c r="Z24" s="165">
        <v>2.5829</v>
      </c>
      <c r="AA24" s="166"/>
      <c r="AB24" s="165">
        <v>-1.1813</v>
      </c>
      <c r="AC24" s="165">
        <v>-0.91100000000000003</v>
      </c>
      <c r="AD24" s="165">
        <v>-0.90400000000000003</v>
      </c>
      <c r="AE24" s="165">
        <v>9.9740000000000002</v>
      </c>
      <c r="AF24" s="165">
        <v>-15.54</v>
      </c>
      <c r="AG24" s="165">
        <v>-8.8000000000000007</v>
      </c>
      <c r="AH24" s="165">
        <v>4.91</v>
      </c>
      <c r="AI24" s="165">
        <v>0.183</v>
      </c>
      <c r="AJ24" s="165">
        <v>-16.920000000000002</v>
      </c>
      <c r="AK24" s="165">
        <v>-17.03</v>
      </c>
      <c r="AL24" s="166"/>
      <c r="AM24" s="165">
        <v>-9.07</v>
      </c>
      <c r="AN24" s="165">
        <v>-9.09</v>
      </c>
      <c r="AO24" s="165">
        <v>4.8571999999999997</v>
      </c>
      <c r="AP24" s="165">
        <v>3.1762000000000001</v>
      </c>
      <c r="AQ24" s="165">
        <v>16.2395</v>
      </c>
      <c r="AR24" s="165">
        <v>17.611699999999999</v>
      </c>
      <c r="AS24" s="165">
        <v>-17.066800000000001</v>
      </c>
      <c r="AT24" s="165">
        <v>-11.654400000000001</v>
      </c>
      <c r="AU24" s="165">
        <v>-11.283899999999999</v>
      </c>
      <c r="AV24" s="165">
        <v>-0.29630000000000001</v>
      </c>
      <c r="AW24" s="165">
        <v>-4.19E-2</v>
      </c>
      <c r="AX24" s="165">
        <v>-14.333600000000001</v>
      </c>
      <c r="AY24" s="165">
        <v>-12.726100000000001</v>
      </c>
      <c r="AZ24" s="165">
        <v>3.1686999999999999</v>
      </c>
      <c r="BA24" s="165">
        <v>16.863099999999999</v>
      </c>
      <c r="BB24" s="165">
        <v>-9.3069000000000006</v>
      </c>
      <c r="BC24" s="165">
        <v>8.9550999999999998</v>
      </c>
      <c r="BD24" s="165">
        <v>-5.4</v>
      </c>
      <c r="BE24" s="165">
        <v>-5.7</v>
      </c>
      <c r="BF24" s="165">
        <v>-24.936399999999999</v>
      </c>
      <c r="BG24" s="165">
        <v>-25.0274</v>
      </c>
      <c r="BH24" s="165">
        <v>-2.6873</v>
      </c>
      <c r="BI24" s="166"/>
      <c r="BJ24" s="165">
        <v>-4.0105000000000004</v>
      </c>
      <c r="BK24" s="165">
        <v>3.0846</v>
      </c>
      <c r="BL24" s="165">
        <v>2.8416000000000001</v>
      </c>
      <c r="BM24" s="165">
        <v>2.0051999999999999</v>
      </c>
      <c r="BN24" s="165">
        <v>-114.38330000000001</v>
      </c>
      <c r="BO24" s="165">
        <v>74.495699999999999</v>
      </c>
      <c r="BP24" s="165">
        <v>74.739800000000002</v>
      </c>
      <c r="BQ24" s="165">
        <v>-33.776299999999999</v>
      </c>
      <c r="BR24" s="165">
        <v>-108.4066</v>
      </c>
      <c r="BS24" s="166"/>
      <c r="BT24" s="166"/>
      <c r="BU24" s="166"/>
      <c r="BV24" s="165">
        <v>19.979099999999999</v>
      </c>
      <c r="BW24" s="165">
        <v>9.89</v>
      </c>
      <c r="BX24" s="165">
        <v>6.86</v>
      </c>
      <c r="BY24" s="165">
        <v>-9.75</v>
      </c>
      <c r="BZ24" s="165">
        <v>6.14</v>
      </c>
      <c r="CA24" s="165">
        <v>-13.525499999999999</v>
      </c>
      <c r="CB24" s="165">
        <v>-13.525499999999999</v>
      </c>
      <c r="CC24" s="165">
        <v>13.237</v>
      </c>
      <c r="CD24" s="165">
        <v>11.4648</v>
      </c>
      <c r="CE24" s="165">
        <v>-7.5655999999999999</v>
      </c>
      <c r="CF24" s="165">
        <v>-14.7135</v>
      </c>
      <c r="CG24" s="165">
        <v>-14.611499999999999</v>
      </c>
      <c r="CH24" s="165">
        <v>-4.5815000000000001</v>
      </c>
      <c r="CI24" s="165">
        <v>10.621700000000001</v>
      </c>
      <c r="CJ24" s="166"/>
      <c r="CK24" s="166"/>
      <c r="CL24" s="165">
        <v>39.200000000000003</v>
      </c>
      <c r="CM24" s="165">
        <v>-16.399999999999999</v>
      </c>
      <c r="CN24" s="165">
        <v>-3.79</v>
      </c>
      <c r="CO24" s="165">
        <v>31.597999999999999</v>
      </c>
      <c r="CP24" s="165">
        <v>32.2515</v>
      </c>
      <c r="CQ24" s="165">
        <v>30.8721</v>
      </c>
      <c r="CR24" s="165">
        <v>88.477199999999996</v>
      </c>
      <c r="CS24" s="165">
        <v>88.523600000000002</v>
      </c>
      <c r="CT24" s="165">
        <v>-18.131799999999998</v>
      </c>
      <c r="CU24" s="165">
        <v>-79.839200000000005</v>
      </c>
      <c r="CV24" s="165">
        <v>-15.6311</v>
      </c>
      <c r="CW24" s="165">
        <v>2.4975999999999998</v>
      </c>
      <c r="CX24" s="165">
        <v>32.26</v>
      </c>
      <c r="CY24" s="165">
        <v>16.75</v>
      </c>
      <c r="CZ24" s="165">
        <v>7.6611000000000002</v>
      </c>
      <c r="DA24" s="165">
        <v>7.8155999999999999</v>
      </c>
      <c r="DB24" s="165">
        <v>-8.7100000000000009</v>
      </c>
      <c r="DC24" s="166"/>
      <c r="DD24" s="165">
        <v>-12.905900000000001</v>
      </c>
      <c r="DE24" s="165">
        <v>-12.0815</v>
      </c>
      <c r="DF24" s="165">
        <v>26.117699999999999</v>
      </c>
      <c r="DG24" s="166"/>
      <c r="DH24" s="165">
        <v>-4.4120999999999997</v>
      </c>
      <c r="DI24" s="165">
        <v>0</v>
      </c>
      <c r="DJ24" s="165">
        <v>0</v>
      </c>
      <c r="DK24" s="165">
        <v>-4.2480000000000002</v>
      </c>
      <c r="DL24" s="165">
        <v>1.5019</v>
      </c>
      <c r="DM24" s="165">
        <v>39.5914</v>
      </c>
      <c r="DN24" s="165">
        <v>8.7264999999999997</v>
      </c>
      <c r="DO24" s="165">
        <v>1.73</v>
      </c>
      <c r="DP24" s="165">
        <v>-2.56</v>
      </c>
      <c r="DQ24" s="165">
        <v>9.0314999999999994</v>
      </c>
      <c r="DR24" s="165">
        <v>-27.171500000000002</v>
      </c>
      <c r="DS24" s="165">
        <v>-9.3699999999999992</v>
      </c>
      <c r="DT24" s="165">
        <v>-9.59</v>
      </c>
      <c r="DU24" s="165">
        <v>25.87</v>
      </c>
      <c r="DV24" s="165">
        <v>19.04</v>
      </c>
      <c r="DW24" s="165">
        <v>-29.054500000000001</v>
      </c>
      <c r="DX24" s="165">
        <v>-14.5</v>
      </c>
      <c r="DY24" s="165">
        <v>-30.021799999999999</v>
      </c>
      <c r="DZ24" s="165">
        <v>-28.309100000000001</v>
      </c>
      <c r="EA24" s="165">
        <v>11.112399999999999</v>
      </c>
      <c r="EB24" s="165">
        <v>-7.1303999999999998</v>
      </c>
      <c r="EC24" s="165">
        <v>-12.812200000000001</v>
      </c>
      <c r="ED24" s="165">
        <v>-14.2216</v>
      </c>
      <c r="EE24" s="165">
        <v>-11.083299999999999</v>
      </c>
      <c r="EF24" s="165">
        <v>-14.7681</v>
      </c>
      <c r="EG24" s="165">
        <v>-8.6750000000000007</v>
      </c>
      <c r="EH24" s="165">
        <v>-61.445999999999998</v>
      </c>
      <c r="EI24" s="165">
        <v>-13.766299999999999</v>
      </c>
      <c r="EJ24" s="166"/>
      <c r="EK24" s="165">
        <v>-12.1365</v>
      </c>
      <c r="EL24" s="165">
        <v>-9.9862000000000002</v>
      </c>
      <c r="EM24" s="166"/>
      <c r="EN24" s="165">
        <v>-18.4193</v>
      </c>
      <c r="EO24" s="165">
        <v>-18.596599999999999</v>
      </c>
      <c r="EP24" s="165">
        <v>-2.052</v>
      </c>
      <c r="EQ24" s="165">
        <v>-10.911199999999999</v>
      </c>
      <c r="ER24" s="165">
        <v>-11.6889</v>
      </c>
      <c r="ES24" s="165">
        <v>-1.7072000000000001</v>
      </c>
      <c r="ET24" s="165">
        <v>13.08</v>
      </c>
      <c r="EU24" s="165">
        <v>-17.57</v>
      </c>
      <c r="EV24" s="165">
        <v>14</v>
      </c>
      <c r="EW24" s="165">
        <v>3.23</v>
      </c>
      <c r="EX24" s="165">
        <v>-31.115300000000001</v>
      </c>
      <c r="EY24" s="165">
        <v>-9.2241999999999997</v>
      </c>
      <c r="EZ24" s="165">
        <v>2.3054000000000001</v>
      </c>
      <c r="FA24" s="165">
        <v>4.3113000000000001</v>
      </c>
      <c r="FB24" s="165">
        <v>-1.782</v>
      </c>
      <c r="FC24" s="165">
        <v>-8.4186999999999994</v>
      </c>
      <c r="FD24" s="166"/>
      <c r="FE24" s="166"/>
      <c r="FF24" s="165">
        <v>2.3401999999999998</v>
      </c>
      <c r="FG24" s="165">
        <v>3.5173999999999999</v>
      </c>
      <c r="FH24" s="165">
        <v>3.8231999999999999</v>
      </c>
      <c r="FI24" s="165">
        <v>2.5587</v>
      </c>
      <c r="FJ24" s="165">
        <v>3.0142000000000002</v>
      </c>
      <c r="FK24" s="165">
        <v>2.1768999999999998</v>
      </c>
      <c r="FL24" s="165">
        <v>-9.2101000000000006</v>
      </c>
      <c r="FM24" s="165">
        <v>13.391</v>
      </c>
      <c r="FN24" s="165">
        <v>12.9208</v>
      </c>
      <c r="FO24" s="165">
        <v>-1.9804999999999999</v>
      </c>
      <c r="FP24" s="165">
        <v>9.3155999999999999</v>
      </c>
      <c r="FQ24" s="165">
        <v>13.7075</v>
      </c>
      <c r="FR24" s="165">
        <v>-18.850000000000001</v>
      </c>
      <c r="FS24" s="165">
        <v>-3.0152999999999999</v>
      </c>
      <c r="FT24" s="165">
        <v>0.28860000000000002</v>
      </c>
      <c r="FU24" s="165">
        <v>2.25</v>
      </c>
      <c r="FV24" s="165">
        <v>1.59</v>
      </c>
      <c r="FW24" s="165">
        <v>-14.1609</v>
      </c>
      <c r="FX24" s="165">
        <v>1.0678000000000001</v>
      </c>
      <c r="FY24" s="165">
        <v>5.8639999999999999</v>
      </c>
      <c r="FZ24" s="165">
        <v>0.96</v>
      </c>
      <c r="GA24" s="166"/>
      <c r="GB24" s="165">
        <v>31.57</v>
      </c>
      <c r="GC24" s="165">
        <v>-21.9679</v>
      </c>
      <c r="GD24" s="165">
        <v>-14.1408</v>
      </c>
      <c r="GE24" s="166"/>
      <c r="GF24" s="165">
        <v>15.715</v>
      </c>
      <c r="GG24" s="166"/>
      <c r="GH24" s="165">
        <v>20.302</v>
      </c>
      <c r="GI24" s="166"/>
      <c r="GJ24" s="165">
        <v>-4.7812000000000001</v>
      </c>
      <c r="GK24" s="165">
        <v>2.0838999999999999</v>
      </c>
      <c r="GL24" s="166"/>
      <c r="GM24" s="166"/>
      <c r="GN24" s="166"/>
      <c r="GO24" s="165">
        <v>-13.677899999999999</v>
      </c>
      <c r="GP24" s="165">
        <v>2.3445</v>
      </c>
      <c r="GQ24" s="165">
        <v>-31.428000000000001</v>
      </c>
      <c r="GR24" s="165">
        <v>6.2499000000000002</v>
      </c>
      <c r="GS24" s="165">
        <v>5.6546000000000003</v>
      </c>
      <c r="GT24" s="165">
        <v>130.12649999999999</v>
      </c>
      <c r="GU24" s="165">
        <v>-10.556800000000001</v>
      </c>
      <c r="GV24" s="165">
        <v>-9.7619000000000007</v>
      </c>
      <c r="GW24" s="165">
        <v>-7.3392999999999997</v>
      </c>
      <c r="GX24" s="165">
        <v>2.1560000000000001</v>
      </c>
      <c r="GY24" s="165">
        <v>5.5528000000000004</v>
      </c>
      <c r="GZ24" s="165">
        <v>5.6094999999999997</v>
      </c>
      <c r="HA24" s="165">
        <v>1</v>
      </c>
      <c r="HB24" s="165">
        <v>6.0785</v>
      </c>
      <c r="HC24" s="165">
        <v>7.4790000000000001</v>
      </c>
      <c r="HD24" s="165">
        <v>-14.25</v>
      </c>
      <c r="HE24" s="165">
        <v>19.0413</v>
      </c>
      <c r="HF24" s="165">
        <v>66.781700000000001</v>
      </c>
      <c r="HG24" s="165">
        <v>-23.441099999999999</v>
      </c>
      <c r="HH24" s="165">
        <v>4.6117999999999997</v>
      </c>
      <c r="HI24" s="165">
        <v>0</v>
      </c>
      <c r="HJ24" s="165">
        <v>0</v>
      </c>
      <c r="HK24" s="165">
        <v>0</v>
      </c>
      <c r="HL24" s="165">
        <v>11.288600000000001</v>
      </c>
      <c r="HM24" s="165">
        <v>-11.602499999999999</v>
      </c>
      <c r="HN24" s="165">
        <v>-14.673299999999999</v>
      </c>
      <c r="HO24" s="165">
        <v>19.830300000000001</v>
      </c>
      <c r="HP24" s="165">
        <v>21.2851</v>
      </c>
      <c r="HQ24" s="165">
        <v>-35.924500000000002</v>
      </c>
      <c r="HR24" s="165">
        <v>-35.281799999999997</v>
      </c>
      <c r="HS24" s="165">
        <v>-13.479200000000001</v>
      </c>
      <c r="HT24" s="165">
        <v>-13.044700000000001</v>
      </c>
      <c r="HU24" s="165">
        <v>19.329999999999998</v>
      </c>
      <c r="HV24" s="165">
        <v>19.39</v>
      </c>
      <c r="HW24" s="165">
        <v>-32.9</v>
      </c>
      <c r="HX24" s="165">
        <v>-33.799999999999997</v>
      </c>
      <c r="HY24" s="165">
        <v>1.724</v>
      </c>
      <c r="HZ24" s="165">
        <v>-2.08</v>
      </c>
      <c r="IA24" s="165">
        <v>11.0364</v>
      </c>
      <c r="IB24" s="165">
        <v>18.069900000000001</v>
      </c>
      <c r="IC24" s="165">
        <v>18.1279</v>
      </c>
      <c r="ID24" s="165">
        <v>-20.399999999999999</v>
      </c>
      <c r="IE24" s="165">
        <v>-13.3</v>
      </c>
      <c r="IF24" s="165">
        <v>18.8</v>
      </c>
      <c r="IG24" s="165">
        <v>18.3</v>
      </c>
      <c r="IH24" s="165">
        <v>-19.0715</v>
      </c>
      <c r="II24" s="165">
        <v>-18.8567</v>
      </c>
      <c r="IJ24" s="165">
        <v>-53.529400000000003</v>
      </c>
      <c r="IK24" s="165">
        <v>-39.8673</v>
      </c>
      <c r="IL24" s="165">
        <v>-221.477</v>
      </c>
      <c r="IM24" s="165">
        <v>-10.0213</v>
      </c>
      <c r="IN24" s="165">
        <v>15.8108</v>
      </c>
      <c r="IO24" s="165">
        <v>51.767499999999998</v>
      </c>
      <c r="IP24" s="165">
        <v>119.6371</v>
      </c>
      <c r="IQ24" s="165">
        <v>93.560900000000004</v>
      </c>
      <c r="IR24" s="165">
        <v>95.826599999999999</v>
      </c>
      <c r="IS24" s="165">
        <v>-23.343699999999998</v>
      </c>
      <c r="IT24" s="165">
        <v>16.433900000000001</v>
      </c>
      <c r="IU24" s="165">
        <v>15.633800000000001</v>
      </c>
      <c r="IV24" s="165">
        <v>17.0669</v>
      </c>
      <c r="IW24" s="165">
        <v>92.650199999999998</v>
      </c>
      <c r="IX24" s="165">
        <v>-214.66370000000001</v>
      </c>
      <c r="IY24" s="165">
        <v>20.624500000000001</v>
      </c>
      <c r="IZ24" s="165">
        <v>-20.082999999999998</v>
      </c>
      <c r="JA24" s="165">
        <v>-6.9599999999999995E-2</v>
      </c>
      <c r="JB24" s="166"/>
      <c r="JC24" s="165">
        <v>-5.6</v>
      </c>
      <c r="JD24" s="165">
        <v>0.42399999999999999</v>
      </c>
      <c r="JE24" s="165">
        <v>0.41599999999999998</v>
      </c>
      <c r="JF24" s="165">
        <v>0.8</v>
      </c>
      <c r="JG24" s="165">
        <v>3.68</v>
      </c>
      <c r="JH24" s="165">
        <v>-4.3525999999999998</v>
      </c>
      <c r="JI24" s="165">
        <v>-9.7551000000000005</v>
      </c>
      <c r="JJ24" s="165">
        <v>4.2191000000000001</v>
      </c>
      <c r="JK24" s="165">
        <v>4.7195999999999998</v>
      </c>
      <c r="JL24" s="165">
        <v>-7.6</v>
      </c>
      <c r="JM24" s="165">
        <v>5.1719999999999997</v>
      </c>
      <c r="JN24" s="165">
        <v>4.0940000000000003</v>
      </c>
      <c r="JO24" s="165">
        <v>2.5908000000000002</v>
      </c>
      <c r="JP24" s="165">
        <v>3.0286</v>
      </c>
      <c r="JQ24" s="165">
        <v>3.9903</v>
      </c>
      <c r="JR24" s="165">
        <v>3.0207000000000002</v>
      </c>
      <c r="JS24" s="165">
        <v>3.1551999999999998</v>
      </c>
      <c r="JT24" s="166"/>
      <c r="JU24" s="165">
        <v>0.5</v>
      </c>
      <c r="JV24" s="165">
        <v>2.7343000000000002</v>
      </c>
      <c r="JW24" s="165">
        <v>0.1</v>
      </c>
      <c r="JX24" s="166"/>
      <c r="JY24" s="165">
        <v>-5.2884000000000002</v>
      </c>
      <c r="JZ24" s="165">
        <v>-5.7808999999999999</v>
      </c>
      <c r="KA24" s="165">
        <v>-29.144100000000002</v>
      </c>
      <c r="KB24" s="165">
        <v>-1.9961</v>
      </c>
      <c r="KC24" s="165">
        <v>0</v>
      </c>
      <c r="KD24" s="165">
        <v>-31.145199999999999</v>
      </c>
      <c r="KE24" s="165">
        <v>-1.7229000000000001</v>
      </c>
      <c r="KF24" s="165">
        <v>-2.8</v>
      </c>
      <c r="KG24" s="165">
        <v>-9.5</v>
      </c>
      <c r="KH24" s="166"/>
      <c r="KI24" s="165">
        <v>-106.5665</v>
      </c>
    </row>
    <row r="25" spans="1:295" ht="18" customHeight="1" x14ac:dyDescent="0.3">
      <c r="A25" s="160" t="s">
        <v>69</v>
      </c>
      <c r="B25" s="160" t="s">
        <v>849</v>
      </c>
      <c r="C25" s="161">
        <v>0</v>
      </c>
      <c r="D25" s="161">
        <v>4.8857999999999997</v>
      </c>
      <c r="E25" s="161">
        <v>-10.5128</v>
      </c>
      <c r="F25" s="161">
        <v>3.823</v>
      </c>
      <c r="G25" s="161">
        <v>6.8287000000000004</v>
      </c>
      <c r="H25" s="162"/>
      <c r="I25" s="161">
        <v>12.7453</v>
      </c>
      <c r="J25" s="162"/>
      <c r="K25" s="161">
        <v>17.455100000000002</v>
      </c>
      <c r="L25" s="161">
        <v>7.5777999999999999</v>
      </c>
      <c r="M25" s="161">
        <v>8.7969000000000008</v>
      </c>
      <c r="N25" s="161">
        <v>-6.66</v>
      </c>
      <c r="O25" s="161">
        <v>-26.4</v>
      </c>
      <c r="P25" s="161">
        <v>2.2000000000000002</v>
      </c>
      <c r="Q25" s="161">
        <v>3.3119999999999998</v>
      </c>
      <c r="R25" s="161">
        <v>-17.600000000000001</v>
      </c>
      <c r="S25" s="161">
        <v>4.2176999999999998</v>
      </c>
      <c r="T25" s="161">
        <v>4.3331</v>
      </c>
      <c r="U25" s="161">
        <v>4.8074000000000003</v>
      </c>
      <c r="V25" s="161">
        <v>4.5983999999999998</v>
      </c>
      <c r="W25" s="161">
        <v>8.1329999999999991</v>
      </c>
      <c r="X25" s="161">
        <v>4.3197000000000001</v>
      </c>
      <c r="Y25" s="161">
        <v>-4.5145999999999997</v>
      </c>
      <c r="Z25" s="161">
        <v>2.5145</v>
      </c>
      <c r="AA25" s="162"/>
      <c r="AB25" s="161">
        <v>-1.1662999999999999</v>
      </c>
      <c r="AC25" s="161">
        <v>-0.82399999999999995</v>
      </c>
      <c r="AD25" s="161">
        <v>-0.83299999999999996</v>
      </c>
      <c r="AE25" s="161">
        <v>9.6519999999999992</v>
      </c>
      <c r="AF25" s="161">
        <v>-13.32</v>
      </c>
      <c r="AG25" s="161">
        <v>-8.8000000000000007</v>
      </c>
      <c r="AH25" s="161">
        <v>4.7850000000000001</v>
      </c>
      <c r="AI25" s="161">
        <v>0.17899999999999999</v>
      </c>
      <c r="AJ25" s="161">
        <v>-15.84</v>
      </c>
      <c r="AK25" s="161">
        <v>-16.010000000000002</v>
      </c>
      <c r="AL25" s="161">
        <v>-10</v>
      </c>
      <c r="AM25" s="161">
        <v>-9.5399999999999991</v>
      </c>
      <c r="AN25" s="161">
        <v>-9.56</v>
      </c>
      <c r="AO25" s="161">
        <v>5.1707999999999998</v>
      </c>
      <c r="AP25" s="161">
        <v>3.2033</v>
      </c>
      <c r="AQ25" s="161">
        <v>16.925799999999999</v>
      </c>
      <c r="AR25" s="161">
        <v>18.821400000000001</v>
      </c>
      <c r="AS25" s="161">
        <v>-16.347300000000001</v>
      </c>
      <c r="AT25" s="161">
        <v>-6.6978999999999997</v>
      </c>
      <c r="AU25" s="161">
        <v>-7.3335999999999997</v>
      </c>
      <c r="AV25" s="161">
        <v>-9.7699999999999995E-2</v>
      </c>
      <c r="AW25" s="161">
        <v>0.12740000000000001</v>
      </c>
      <c r="AX25" s="161">
        <v>-14.8695</v>
      </c>
      <c r="AY25" s="161">
        <v>-12.4582</v>
      </c>
      <c r="AZ25" s="161">
        <v>3.1686999999999999</v>
      </c>
      <c r="BA25" s="161">
        <v>15.157299999999999</v>
      </c>
      <c r="BB25" s="161">
        <v>-18.0532</v>
      </c>
      <c r="BC25" s="161">
        <v>7.5537000000000001</v>
      </c>
      <c r="BD25" s="161">
        <v>-5</v>
      </c>
      <c r="BE25" s="161">
        <v>-5.2</v>
      </c>
      <c r="BF25" s="161">
        <v>-27.2348</v>
      </c>
      <c r="BG25" s="161">
        <v>-27.040199999999999</v>
      </c>
      <c r="BH25" s="161">
        <v>-3.7130000000000001</v>
      </c>
      <c r="BI25" s="162"/>
      <c r="BJ25" s="161">
        <v>-1.8369</v>
      </c>
      <c r="BK25" s="161">
        <v>5.3779000000000003</v>
      </c>
      <c r="BL25" s="161">
        <v>4.7088999999999999</v>
      </c>
      <c r="BM25" s="161">
        <v>3.1726000000000001</v>
      </c>
      <c r="BN25" s="161">
        <v>-100.1922</v>
      </c>
      <c r="BO25" s="161">
        <v>134.7697</v>
      </c>
      <c r="BP25" s="161">
        <v>0</v>
      </c>
      <c r="BQ25" s="161">
        <v>-19.575199999999999</v>
      </c>
      <c r="BR25" s="161">
        <v>-125.9452</v>
      </c>
      <c r="BS25" s="162"/>
      <c r="BT25" s="162"/>
      <c r="BU25" s="162"/>
      <c r="BV25" s="161">
        <v>22.7135</v>
      </c>
      <c r="BW25" s="161">
        <v>10.6</v>
      </c>
      <c r="BX25" s="161">
        <v>7.9</v>
      </c>
      <c r="BY25" s="161">
        <v>-7.45</v>
      </c>
      <c r="BZ25" s="161">
        <v>9.5</v>
      </c>
      <c r="CA25" s="161">
        <v>-11.917999999999999</v>
      </c>
      <c r="CB25" s="161">
        <v>-11.382199999999999</v>
      </c>
      <c r="CC25" s="161">
        <v>18.1051</v>
      </c>
      <c r="CD25" s="161">
        <v>15.8337</v>
      </c>
      <c r="CE25" s="161">
        <v>-5.4420000000000002</v>
      </c>
      <c r="CF25" s="161">
        <v>-22.5047</v>
      </c>
      <c r="CG25" s="161">
        <v>-22.298400000000001</v>
      </c>
      <c r="CH25" s="161">
        <v>-2.093</v>
      </c>
      <c r="CI25" s="161">
        <v>8.5099</v>
      </c>
      <c r="CJ25" s="162"/>
      <c r="CK25" s="162"/>
      <c r="CL25" s="161">
        <v>39</v>
      </c>
      <c r="CM25" s="161">
        <v>-13.3</v>
      </c>
      <c r="CN25" s="161">
        <v>-4.28</v>
      </c>
      <c r="CO25" s="161">
        <v>31.344799999999999</v>
      </c>
      <c r="CP25" s="161">
        <v>30.507000000000001</v>
      </c>
      <c r="CQ25" s="161">
        <v>29.6953</v>
      </c>
      <c r="CR25" s="161">
        <v>72.281400000000005</v>
      </c>
      <c r="CS25" s="161">
        <v>72.333299999999994</v>
      </c>
      <c r="CT25" s="161">
        <v>-15.710599999999999</v>
      </c>
      <c r="CU25" s="161">
        <v>-69.503100000000003</v>
      </c>
      <c r="CV25" s="161">
        <v>-10.7334</v>
      </c>
      <c r="CW25" s="161">
        <v>2.7965</v>
      </c>
      <c r="CX25" s="161">
        <v>30.97</v>
      </c>
      <c r="CY25" s="161">
        <v>21.06</v>
      </c>
      <c r="CZ25" s="161">
        <v>9.0673999999999992</v>
      </c>
      <c r="DA25" s="161">
        <v>9.1827000000000005</v>
      </c>
      <c r="DB25" s="161">
        <v>-10.029999999999999</v>
      </c>
      <c r="DC25" s="162"/>
      <c r="DD25" s="161">
        <v>-11.003399999999999</v>
      </c>
      <c r="DE25" s="161">
        <v>-10.705500000000001</v>
      </c>
      <c r="DF25" s="161">
        <v>28.493400000000001</v>
      </c>
      <c r="DG25" s="162"/>
      <c r="DH25" s="161">
        <v>-5.1896000000000004</v>
      </c>
      <c r="DI25" s="161">
        <v>-4.8</v>
      </c>
      <c r="DJ25" s="161">
        <v>-4.5999999999999996</v>
      </c>
      <c r="DK25" s="161">
        <v>-5.1342999999999996</v>
      </c>
      <c r="DL25" s="161">
        <v>2.8109999999999999</v>
      </c>
      <c r="DM25" s="161">
        <v>39.749099999999999</v>
      </c>
      <c r="DN25" s="161">
        <v>10.7675</v>
      </c>
      <c r="DO25" s="161">
        <v>3.28</v>
      </c>
      <c r="DP25" s="161">
        <v>-2.4900000000000002</v>
      </c>
      <c r="DQ25" s="161">
        <v>12.555</v>
      </c>
      <c r="DR25" s="161">
        <v>-28.776599999999998</v>
      </c>
      <c r="DS25" s="161">
        <v>-9.98</v>
      </c>
      <c r="DT25" s="161">
        <v>-9.92</v>
      </c>
      <c r="DU25" s="161">
        <v>27.47</v>
      </c>
      <c r="DV25" s="161">
        <v>21.95</v>
      </c>
      <c r="DW25" s="161">
        <v>-29.345500000000001</v>
      </c>
      <c r="DX25" s="161">
        <v>-14.5182</v>
      </c>
      <c r="DY25" s="161">
        <v>-30.083500000000001</v>
      </c>
      <c r="DZ25" s="161">
        <v>-29.045500000000001</v>
      </c>
      <c r="EA25" s="161">
        <v>16.715599999999998</v>
      </c>
      <c r="EB25" s="161">
        <v>-3.3372999999999999</v>
      </c>
      <c r="EC25" s="161">
        <v>-10.5137</v>
      </c>
      <c r="ED25" s="161">
        <v>-10.2357</v>
      </c>
      <c r="EE25" s="161">
        <v>-17.569500000000001</v>
      </c>
      <c r="EF25" s="161">
        <v>-21.965699999999998</v>
      </c>
      <c r="EG25" s="161">
        <v>-10.182</v>
      </c>
      <c r="EH25" s="161">
        <v>-72.885900000000007</v>
      </c>
      <c r="EI25" s="161">
        <v>-4.6250999999999998</v>
      </c>
      <c r="EJ25" s="162"/>
      <c r="EK25" s="161">
        <v>-12.3332</v>
      </c>
      <c r="EL25" s="161">
        <v>-11.7705</v>
      </c>
      <c r="EM25" s="162"/>
      <c r="EN25" s="161">
        <v>-15.865399999999999</v>
      </c>
      <c r="EO25" s="161">
        <v>-15.104799999999999</v>
      </c>
      <c r="EP25" s="161">
        <v>2.5760000000000001</v>
      </c>
      <c r="EQ25" s="161">
        <v>-14.264900000000001</v>
      </c>
      <c r="ER25" s="161">
        <v>-13.7752</v>
      </c>
      <c r="ES25" s="161">
        <v>1.0940000000000001</v>
      </c>
      <c r="ET25" s="161">
        <v>0</v>
      </c>
      <c r="EU25" s="161">
        <v>-9.84</v>
      </c>
      <c r="EV25" s="161">
        <v>-0.2</v>
      </c>
      <c r="EW25" s="161">
        <v>3.9051999999999998</v>
      </c>
      <c r="EX25" s="161">
        <v>-25.4862</v>
      </c>
      <c r="EY25" s="161">
        <v>-13.327400000000001</v>
      </c>
      <c r="EZ25" s="161">
        <v>-1.9268000000000001</v>
      </c>
      <c r="FA25" s="161">
        <v>5.0148999999999999</v>
      </c>
      <c r="FB25" s="161">
        <v>3.4409000000000001</v>
      </c>
      <c r="FC25" s="161">
        <v>-11.9412</v>
      </c>
      <c r="FD25" s="162"/>
      <c r="FE25" s="162"/>
      <c r="FF25" s="161">
        <v>5.9165000000000001</v>
      </c>
      <c r="FG25" s="161">
        <v>3.8334000000000001</v>
      </c>
      <c r="FH25" s="161">
        <v>3.9622999999999999</v>
      </c>
      <c r="FI25" s="161">
        <v>2.8513000000000002</v>
      </c>
      <c r="FJ25" s="161">
        <v>3.0142000000000002</v>
      </c>
      <c r="FK25" s="161">
        <v>2.1768999999999998</v>
      </c>
      <c r="FL25" s="161">
        <v>-12.8941</v>
      </c>
      <c r="FM25" s="161">
        <v>15.1942</v>
      </c>
      <c r="FN25" s="161">
        <v>15.0862</v>
      </c>
      <c r="FO25" s="161">
        <v>-5.0540000000000003</v>
      </c>
      <c r="FP25" s="161">
        <v>0</v>
      </c>
      <c r="FQ25" s="161">
        <v>17.687000000000001</v>
      </c>
      <c r="FR25" s="161">
        <v>-17.420000000000002</v>
      </c>
      <c r="FS25" s="161">
        <v>-3.0207999999999999</v>
      </c>
      <c r="FT25" s="161">
        <v>0.28860000000000002</v>
      </c>
      <c r="FU25" s="161">
        <v>1.38</v>
      </c>
      <c r="FV25" s="161">
        <v>-0.74</v>
      </c>
      <c r="FW25" s="161">
        <v>-17.896699999999999</v>
      </c>
      <c r="FX25" s="161">
        <v>1.2042999999999999</v>
      </c>
      <c r="FY25" s="161">
        <v>6.08</v>
      </c>
      <c r="FZ25" s="161">
        <v>2.5089999999999999</v>
      </c>
      <c r="GA25" s="162"/>
      <c r="GB25" s="161">
        <v>32.67</v>
      </c>
      <c r="GC25" s="161">
        <v>-22.2834</v>
      </c>
      <c r="GD25" s="161">
        <v>-12.7186</v>
      </c>
      <c r="GE25" s="161">
        <v>-1.54</v>
      </c>
      <c r="GF25" s="161">
        <v>17.498100000000001</v>
      </c>
      <c r="GG25" s="162"/>
      <c r="GH25" s="161">
        <v>21.770499999999998</v>
      </c>
      <c r="GI25" s="162"/>
      <c r="GJ25" s="161">
        <v>-5.4752999999999998</v>
      </c>
      <c r="GK25" s="161">
        <v>2.3370000000000002</v>
      </c>
      <c r="GL25" s="162"/>
      <c r="GM25" s="162"/>
      <c r="GN25" s="162"/>
      <c r="GO25" s="161">
        <v>-16.559000000000001</v>
      </c>
      <c r="GP25" s="161">
        <v>1.4503999999999999</v>
      </c>
      <c r="GQ25" s="161">
        <v>-30.839700000000001</v>
      </c>
      <c r="GR25" s="161">
        <v>5.8768000000000002</v>
      </c>
      <c r="GS25" s="161">
        <v>4.4341999999999997</v>
      </c>
      <c r="GT25" s="161">
        <v>139.40559999999999</v>
      </c>
      <c r="GU25" s="161">
        <v>-9.4936000000000007</v>
      </c>
      <c r="GV25" s="161">
        <v>-9.7444000000000006</v>
      </c>
      <c r="GW25" s="161">
        <v>-7.8746</v>
      </c>
      <c r="GX25" s="161">
        <v>1.3081</v>
      </c>
      <c r="GY25" s="161">
        <v>5.9923000000000002</v>
      </c>
      <c r="GZ25" s="161">
        <v>5.8625999999999996</v>
      </c>
      <c r="HA25" s="161">
        <v>1</v>
      </c>
      <c r="HB25" s="161">
        <v>5.4648000000000003</v>
      </c>
      <c r="HC25" s="161">
        <v>7.4958999999999998</v>
      </c>
      <c r="HD25" s="161">
        <v>-13.83</v>
      </c>
      <c r="HE25" s="161">
        <v>18.912400000000002</v>
      </c>
      <c r="HF25" s="161">
        <v>67.720500000000001</v>
      </c>
      <c r="HG25" s="161">
        <v>-25.553000000000001</v>
      </c>
      <c r="HH25" s="161">
        <v>0</v>
      </c>
      <c r="HI25" s="161">
        <v>-2.3338000000000001</v>
      </c>
      <c r="HJ25" s="161">
        <v>0</v>
      </c>
      <c r="HK25" s="161">
        <v>0</v>
      </c>
      <c r="HL25" s="161">
        <v>10.245200000000001</v>
      </c>
      <c r="HM25" s="161">
        <v>-13.6707</v>
      </c>
      <c r="HN25" s="161">
        <v>-13.9087</v>
      </c>
      <c r="HO25" s="162"/>
      <c r="HP25" s="162"/>
      <c r="HQ25" s="161">
        <v>-35.441099999999999</v>
      </c>
      <c r="HR25" s="161">
        <v>-34.924700000000001</v>
      </c>
      <c r="HS25" s="161">
        <v>-16.652100000000001</v>
      </c>
      <c r="HT25" s="161">
        <v>-16.248999999999999</v>
      </c>
      <c r="HU25" s="161">
        <v>19.88</v>
      </c>
      <c r="HV25" s="161">
        <v>19.7</v>
      </c>
      <c r="HW25" s="161">
        <v>-33.700000000000003</v>
      </c>
      <c r="HX25" s="161">
        <v>-34.299999999999997</v>
      </c>
      <c r="HY25" s="161">
        <v>1.6709000000000001</v>
      </c>
      <c r="HZ25" s="161">
        <v>0.08</v>
      </c>
      <c r="IA25" s="161">
        <v>12.9717</v>
      </c>
      <c r="IB25" s="161">
        <v>18.119499999999999</v>
      </c>
      <c r="IC25" s="161">
        <v>18.202300000000001</v>
      </c>
      <c r="ID25" s="161">
        <v>-19.899999999999999</v>
      </c>
      <c r="IE25" s="161">
        <v>-14.1</v>
      </c>
      <c r="IF25" s="161">
        <v>19.2</v>
      </c>
      <c r="IG25" s="161">
        <v>18.7</v>
      </c>
      <c r="IH25" s="161">
        <v>-18.800599999999999</v>
      </c>
      <c r="II25" s="161">
        <v>-18.869800000000001</v>
      </c>
      <c r="IJ25" s="161">
        <v>-54.92</v>
      </c>
      <c r="IK25" s="161">
        <v>-45.199800000000003</v>
      </c>
      <c r="IL25" s="161">
        <v>-222.62520000000001</v>
      </c>
      <c r="IM25" s="161">
        <v>-8.5789000000000009</v>
      </c>
      <c r="IN25" s="161">
        <v>10.755100000000001</v>
      </c>
      <c r="IO25" s="161">
        <v>53.9497</v>
      </c>
      <c r="IP25" s="161">
        <v>117.2016</v>
      </c>
      <c r="IQ25" s="161">
        <v>94.144099999999995</v>
      </c>
      <c r="IR25" s="161">
        <v>95.323999999999998</v>
      </c>
      <c r="IS25" s="161">
        <v>-26.309899999999999</v>
      </c>
      <c r="IT25" s="161">
        <v>15.5174</v>
      </c>
      <c r="IU25" s="161">
        <v>14.8033</v>
      </c>
      <c r="IV25" s="161">
        <v>14.616</v>
      </c>
      <c r="IW25" s="161">
        <v>88.515900000000002</v>
      </c>
      <c r="IX25" s="161">
        <v>-215.95410000000001</v>
      </c>
      <c r="IY25" s="161">
        <v>17.069800000000001</v>
      </c>
      <c r="IZ25" s="161">
        <v>-17.1798</v>
      </c>
      <c r="JA25" s="161">
        <v>1.1999999999999999E-3</v>
      </c>
      <c r="JB25" s="162"/>
      <c r="JC25" s="161">
        <v>-6</v>
      </c>
      <c r="JD25" s="161">
        <v>0.159</v>
      </c>
      <c r="JE25" s="161">
        <v>0.151</v>
      </c>
      <c r="JF25" s="161">
        <v>0.48</v>
      </c>
      <c r="JG25" s="161">
        <v>2.8</v>
      </c>
      <c r="JH25" s="161">
        <v>-4.0419999999999998</v>
      </c>
      <c r="JI25" s="161">
        <v>-8.7601999999999993</v>
      </c>
      <c r="JJ25" s="161">
        <v>4.2496</v>
      </c>
      <c r="JK25" s="161">
        <v>4.0145999999999997</v>
      </c>
      <c r="JL25" s="161">
        <v>-7.8</v>
      </c>
      <c r="JM25" s="161">
        <v>4.3780000000000001</v>
      </c>
      <c r="JN25" s="161">
        <v>3.5979999999999999</v>
      </c>
      <c r="JO25" s="161">
        <v>2.8140000000000001</v>
      </c>
      <c r="JP25" s="161">
        <v>3.3087</v>
      </c>
      <c r="JQ25" s="161">
        <v>3.6671</v>
      </c>
      <c r="JR25" s="161">
        <v>3.5206</v>
      </c>
      <c r="JS25" s="161">
        <v>2.9422000000000001</v>
      </c>
      <c r="JT25" s="162"/>
      <c r="JU25" s="161">
        <v>1.4</v>
      </c>
      <c r="JV25" s="161">
        <v>3.2305999999999999</v>
      </c>
      <c r="JW25" s="161">
        <v>0.17</v>
      </c>
      <c r="JX25" s="162"/>
      <c r="JY25" s="161">
        <v>-4.5774999999999997</v>
      </c>
      <c r="JZ25" s="161">
        <v>-4.6599000000000004</v>
      </c>
      <c r="KA25" s="161">
        <v>-27.7057</v>
      </c>
      <c r="KB25" s="161">
        <v>-2.0314999999999999</v>
      </c>
      <c r="KC25" s="161">
        <v>0</v>
      </c>
      <c r="KD25" s="161">
        <v>-31.453199999999999</v>
      </c>
      <c r="KE25" s="161">
        <v>0</v>
      </c>
      <c r="KF25" s="161">
        <v>-2.5</v>
      </c>
      <c r="KG25" s="161">
        <v>-9.6999999999999993</v>
      </c>
      <c r="KH25" s="162"/>
      <c r="KI25" s="161">
        <v>0</v>
      </c>
    </row>
    <row r="26" spans="1:295" ht="18" customHeight="1" x14ac:dyDescent="0.3">
      <c r="A26" s="160" t="s">
        <v>69</v>
      </c>
      <c r="B26" s="160" t="s">
        <v>850</v>
      </c>
      <c r="C26" s="163">
        <v>0</v>
      </c>
      <c r="D26" s="163">
        <v>5.6147999999999998</v>
      </c>
      <c r="E26" s="163">
        <v>-11.513299999999999</v>
      </c>
      <c r="F26" s="163">
        <v>4.2255000000000003</v>
      </c>
      <c r="G26" s="163">
        <v>7.1104000000000003</v>
      </c>
      <c r="H26" s="164"/>
      <c r="I26" s="163">
        <v>13.2989</v>
      </c>
      <c r="J26" s="164"/>
      <c r="K26" s="163">
        <v>18.107800000000001</v>
      </c>
      <c r="L26" s="163">
        <v>7.9737999999999998</v>
      </c>
      <c r="M26" s="163">
        <v>8.9722000000000008</v>
      </c>
      <c r="N26" s="163">
        <v>-13.32</v>
      </c>
      <c r="O26" s="163">
        <v>-30.8</v>
      </c>
      <c r="P26" s="163">
        <v>6.6</v>
      </c>
      <c r="Q26" s="163">
        <v>4.968</v>
      </c>
      <c r="R26" s="163">
        <v>-22</v>
      </c>
      <c r="S26" s="163">
        <v>4.3750999999999998</v>
      </c>
      <c r="T26" s="163">
        <v>-9.9364000000000008</v>
      </c>
      <c r="U26" s="163">
        <v>5.0190999999999999</v>
      </c>
      <c r="V26" s="163">
        <v>4.8231000000000002</v>
      </c>
      <c r="W26" s="163">
        <v>8.4614999999999991</v>
      </c>
      <c r="X26" s="163">
        <v>4.0342000000000002</v>
      </c>
      <c r="Y26" s="163">
        <v>-4.4496000000000002</v>
      </c>
      <c r="Z26" s="163">
        <v>2.8256000000000001</v>
      </c>
      <c r="AA26" s="164"/>
      <c r="AB26" s="163">
        <v>-1.1252</v>
      </c>
      <c r="AC26" s="163">
        <v>-0.61099999999999999</v>
      </c>
      <c r="AD26" s="163">
        <v>-0.58899999999999997</v>
      </c>
      <c r="AE26" s="163">
        <v>9.4120000000000008</v>
      </c>
      <c r="AF26" s="163">
        <v>-6.66</v>
      </c>
      <c r="AG26" s="163">
        <v>-4.4000000000000004</v>
      </c>
      <c r="AH26" s="163">
        <v>4.681</v>
      </c>
      <c r="AI26" s="163">
        <v>0.17499999999999999</v>
      </c>
      <c r="AJ26" s="163">
        <v>-15.32</v>
      </c>
      <c r="AK26" s="163">
        <v>-15.35</v>
      </c>
      <c r="AL26" s="163">
        <v>-10</v>
      </c>
      <c r="AM26" s="163">
        <v>-8.67</v>
      </c>
      <c r="AN26" s="163">
        <v>-8.77</v>
      </c>
      <c r="AO26" s="163">
        <v>6.0805999999999996</v>
      </c>
      <c r="AP26" s="163">
        <v>3.1876000000000002</v>
      </c>
      <c r="AQ26" s="163">
        <v>14.3443</v>
      </c>
      <c r="AR26" s="163">
        <v>15.352499999999999</v>
      </c>
      <c r="AS26" s="163">
        <v>-9.9200999999999997</v>
      </c>
      <c r="AT26" s="163">
        <v>-1.7415</v>
      </c>
      <c r="AU26" s="163">
        <v>-2.8576999999999999</v>
      </c>
      <c r="AV26" s="163">
        <v>10.714399999999999</v>
      </c>
      <c r="AW26" s="163">
        <v>13.761200000000001</v>
      </c>
      <c r="AX26" s="163">
        <v>-16.209099999999999</v>
      </c>
      <c r="AY26" s="163">
        <v>-13.395899999999999</v>
      </c>
      <c r="AZ26" s="163">
        <v>4.7469000000000001</v>
      </c>
      <c r="BA26" s="163">
        <v>25.075199999999999</v>
      </c>
      <c r="BB26" s="163">
        <v>-41.607599999999998</v>
      </c>
      <c r="BC26" s="163">
        <v>2.8672</v>
      </c>
      <c r="BD26" s="163">
        <v>-2.7</v>
      </c>
      <c r="BE26" s="163">
        <v>-2.8</v>
      </c>
      <c r="BF26" s="163">
        <v>-29.751200000000001</v>
      </c>
      <c r="BG26" s="163">
        <v>-30.074100000000001</v>
      </c>
      <c r="BH26" s="163">
        <v>-2.5874000000000001</v>
      </c>
      <c r="BI26" s="164"/>
      <c r="BJ26" s="163">
        <v>4.069</v>
      </c>
      <c r="BK26" s="163">
        <v>6.2443</v>
      </c>
      <c r="BL26" s="163">
        <v>6.9420999999999999</v>
      </c>
      <c r="BM26" s="163">
        <v>4.7984999999999998</v>
      </c>
      <c r="BN26" s="163">
        <v>-46.388100000000001</v>
      </c>
      <c r="BO26" s="163">
        <v>123.6915</v>
      </c>
      <c r="BP26" s="164"/>
      <c r="BQ26" s="163">
        <v>-43.527700000000003</v>
      </c>
      <c r="BR26" s="163">
        <v>-93.985900000000001</v>
      </c>
      <c r="BS26" s="164"/>
      <c r="BT26" s="164"/>
      <c r="BU26" s="164"/>
      <c r="BV26" s="163">
        <v>25.258199999999999</v>
      </c>
      <c r="BW26" s="163">
        <v>11.32</v>
      </c>
      <c r="BX26" s="163">
        <v>8.77</v>
      </c>
      <c r="BY26" s="163">
        <v>-4.62</v>
      </c>
      <c r="BZ26" s="163">
        <v>11.75</v>
      </c>
      <c r="CA26" s="163">
        <v>-15.132999999999999</v>
      </c>
      <c r="CB26" s="163">
        <v>-14.061299999999999</v>
      </c>
      <c r="CC26" s="163">
        <v>16.054300000000001</v>
      </c>
      <c r="CD26" s="163">
        <v>13.504</v>
      </c>
      <c r="CE26" s="163">
        <v>-5.2629000000000001</v>
      </c>
      <c r="CF26" s="163">
        <v>-16.3172</v>
      </c>
      <c r="CG26" s="163">
        <v>-16.7393</v>
      </c>
      <c r="CH26" s="163">
        <v>5.3705999999999996</v>
      </c>
      <c r="CI26" s="163">
        <v>11.1844</v>
      </c>
      <c r="CJ26" s="164"/>
      <c r="CK26" s="164"/>
      <c r="CL26" s="163">
        <v>45.9</v>
      </c>
      <c r="CM26" s="163">
        <v>-16.7</v>
      </c>
      <c r="CN26" s="163">
        <v>-4.4400000000000004</v>
      </c>
      <c r="CO26" s="163">
        <v>36.278599999999997</v>
      </c>
      <c r="CP26" s="163">
        <v>36.4148</v>
      </c>
      <c r="CQ26" s="163">
        <v>35.045400000000001</v>
      </c>
      <c r="CR26" s="163">
        <v>55.893500000000003</v>
      </c>
      <c r="CS26" s="163">
        <v>56.12</v>
      </c>
      <c r="CT26" s="163">
        <v>-9.7187000000000001</v>
      </c>
      <c r="CU26" s="163">
        <v>-61.933</v>
      </c>
      <c r="CV26" s="163">
        <v>-2.88</v>
      </c>
      <c r="CW26" s="163">
        <v>3.0592999999999999</v>
      </c>
      <c r="CX26" s="163">
        <v>34.96</v>
      </c>
      <c r="CY26" s="163">
        <v>23.2</v>
      </c>
      <c r="CZ26" s="163">
        <v>10.004899999999999</v>
      </c>
      <c r="DA26" s="163">
        <v>10.257</v>
      </c>
      <c r="DB26" s="163">
        <v>-10.73</v>
      </c>
      <c r="DC26" s="164"/>
      <c r="DD26" s="163">
        <v>-12.587999999999999</v>
      </c>
      <c r="DE26" s="163">
        <v>-12.817</v>
      </c>
      <c r="DF26" s="163">
        <v>24.4803</v>
      </c>
      <c r="DG26" s="164"/>
      <c r="DH26" s="163">
        <v>-5.6044999999999998</v>
      </c>
      <c r="DI26" s="163">
        <v>-7.9</v>
      </c>
      <c r="DJ26" s="163">
        <v>-10.199999999999999</v>
      </c>
      <c r="DK26" s="163">
        <v>-4.9596999999999998</v>
      </c>
      <c r="DL26" s="163">
        <v>3.9329999999999998</v>
      </c>
      <c r="DM26" s="163">
        <v>39.906799999999997</v>
      </c>
      <c r="DN26" s="163">
        <v>12.251899999999999</v>
      </c>
      <c r="DO26" s="163">
        <v>4.6100000000000003</v>
      </c>
      <c r="DP26" s="163">
        <v>-2.29</v>
      </c>
      <c r="DQ26" s="163">
        <v>12.15</v>
      </c>
      <c r="DR26" s="163">
        <v>-24.738900000000001</v>
      </c>
      <c r="DS26" s="163">
        <v>-9.41</v>
      </c>
      <c r="DT26" s="163">
        <v>-9.44</v>
      </c>
      <c r="DU26" s="163">
        <v>28.49</v>
      </c>
      <c r="DV26" s="163">
        <v>22.65</v>
      </c>
      <c r="DW26" s="163">
        <v>-25.418199999999999</v>
      </c>
      <c r="DX26" s="163">
        <v>-12.054500000000001</v>
      </c>
      <c r="DY26" s="163">
        <v>-30.913399999999999</v>
      </c>
      <c r="DZ26" s="163">
        <v>-30.290900000000001</v>
      </c>
      <c r="EA26" s="163">
        <v>23.470600000000001</v>
      </c>
      <c r="EB26" s="163">
        <v>1.9843</v>
      </c>
      <c r="EC26" s="163">
        <v>-4.9821999999999997</v>
      </c>
      <c r="ED26" s="163">
        <v>-5.3169000000000004</v>
      </c>
      <c r="EE26" s="163">
        <v>-10.7842</v>
      </c>
      <c r="EF26" s="163">
        <v>6.1055000000000001</v>
      </c>
      <c r="EG26" s="163">
        <v>-11.701000000000001</v>
      </c>
      <c r="EH26" s="163">
        <v>-43.926200000000001</v>
      </c>
      <c r="EI26" s="163">
        <v>-22.4681</v>
      </c>
      <c r="EJ26" s="164"/>
      <c r="EK26" s="163">
        <v>-12.562900000000001</v>
      </c>
      <c r="EL26" s="163">
        <v>-11.777100000000001</v>
      </c>
      <c r="EM26" s="164"/>
      <c r="EN26" s="163">
        <v>-16.239799999999999</v>
      </c>
      <c r="EO26" s="163">
        <v>-16.318200000000001</v>
      </c>
      <c r="EP26" s="163">
        <v>0</v>
      </c>
      <c r="EQ26" s="163">
        <v>-9.7687000000000008</v>
      </c>
      <c r="ER26" s="163">
        <v>-9.5646000000000004</v>
      </c>
      <c r="ES26" s="163">
        <v>6.1254</v>
      </c>
      <c r="ET26" s="163">
        <v>12.92</v>
      </c>
      <c r="EU26" s="163">
        <v>-7.15</v>
      </c>
      <c r="EV26" s="163">
        <v>5.3</v>
      </c>
      <c r="EW26" s="163">
        <v>4.1135000000000002</v>
      </c>
      <c r="EX26" s="163">
        <v>-28.188600000000001</v>
      </c>
      <c r="EY26" s="163">
        <v>-13.4826</v>
      </c>
      <c r="EZ26" s="163">
        <v>-2.2610999999999999</v>
      </c>
      <c r="FA26" s="163">
        <v>4.8140000000000001</v>
      </c>
      <c r="FB26" s="163">
        <v>-18.964600000000001</v>
      </c>
      <c r="FC26" s="163">
        <v>7.7159000000000004</v>
      </c>
      <c r="FD26" s="164"/>
      <c r="FE26" s="164"/>
      <c r="FF26" s="163">
        <v>6.1119000000000003</v>
      </c>
      <c r="FG26" s="163">
        <v>4.8597000000000001</v>
      </c>
      <c r="FH26" s="163">
        <v>4.3201999999999998</v>
      </c>
      <c r="FI26" s="163">
        <v>0</v>
      </c>
      <c r="FJ26" s="163">
        <v>6.5308000000000002</v>
      </c>
      <c r="FK26" s="163">
        <v>6.6982999999999997</v>
      </c>
      <c r="FL26" s="163">
        <v>-14.5687</v>
      </c>
      <c r="FM26" s="163">
        <v>17.746300000000002</v>
      </c>
      <c r="FN26" s="163">
        <v>17.910799999999998</v>
      </c>
      <c r="FO26" s="163">
        <v>-7.9</v>
      </c>
      <c r="FP26" s="163">
        <v>0</v>
      </c>
      <c r="FQ26" s="163">
        <v>14.825699999999999</v>
      </c>
      <c r="FR26" s="163">
        <v>-17.23</v>
      </c>
      <c r="FS26" s="163">
        <v>-3.8136999999999999</v>
      </c>
      <c r="FT26" s="163">
        <v>0.25569999999999998</v>
      </c>
      <c r="FU26" s="163">
        <v>2.63</v>
      </c>
      <c r="FV26" s="163">
        <v>-0.68</v>
      </c>
      <c r="FW26" s="163">
        <v>-13.685700000000001</v>
      </c>
      <c r="FX26" s="163">
        <v>1.1861999999999999</v>
      </c>
      <c r="FY26" s="163">
        <v>5.9619999999999997</v>
      </c>
      <c r="FZ26" s="163">
        <v>2.036</v>
      </c>
      <c r="GA26" s="164"/>
      <c r="GB26" s="163">
        <v>33</v>
      </c>
      <c r="GC26" s="163">
        <v>-17.5169</v>
      </c>
      <c r="GD26" s="163">
        <v>-9.4565000000000001</v>
      </c>
      <c r="GE26" s="163">
        <v>-1.44</v>
      </c>
      <c r="GF26" s="163">
        <v>18.793299999999999</v>
      </c>
      <c r="GG26" s="164"/>
      <c r="GH26" s="163">
        <v>22.4543</v>
      </c>
      <c r="GI26" s="164"/>
      <c r="GJ26" s="163">
        <v>-6.2126000000000001</v>
      </c>
      <c r="GK26" s="163">
        <v>2.3384</v>
      </c>
      <c r="GL26" s="164"/>
      <c r="GM26" s="164"/>
      <c r="GN26" s="163">
        <v>-10.1175</v>
      </c>
      <c r="GO26" s="163">
        <v>-16.872900000000001</v>
      </c>
      <c r="GP26" s="163">
        <v>2.4758</v>
      </c>
      <c r="GQ26" s="163">
        <v>-30.755700000000001</v>
      </c>
      <c r="GR26" s="163">
        <v>6.6284999999999998</v>
      </c>
      <c r="GS26" s="163">
        <v>5.7534000000000001</v>
      </c>
      <c r="GT26" s="163">
        <v>148.5898</v>
      </c>
      <c r="GU26" s="163">
        <v>-8.0541999999999998</v>
      </c>
      <c r="GV26" s="163">
        <v>-9.2430000000000003</v>
      </c>
      <c r="GW26" s="163">
        <v>-8.8871000000000002</v>
      </c>
      <c r="GX26" s="163">
        <v>1.3388</v>
      </c>
      <c r="GY26" s="163">
        <v>6.9005000000000001</v>
      </c>
      <c r="GZ26" s="163">
        <v>6.97</v>
      </c>
      <c r="HA26" s="163">
        <v>0.63839999999999997</v>
      </c>
      <c r="HB26" s="163">
        <v>-30.2498</v>
      </c>
      <c r="HC26" s="163">
        <v>-30.507000000000001</v>
      </c>
      <c r="HD26" s="163">
        <v>-12.15</v>
      </c>
      <c r="HE26" s="163">
        <v>13.9941</v>
      </c>
      <c r="HF26" s="163">
        <v>66.252499999999998</v>
      </c>
      <c r="HG26" s="163">
        <v>-9.3373000000000008</v>
      </c>
      <c r="HH26" s="163">
        <v>0</v>
      </c>
      <c r="HI26" s="163">
        <v>29.847799999999999</v>
      </c>
      <c r="HJ26" s="163">
        <v>-23.3184</v>
      </c>
      <c r="HK26" s="163">
        <v>5.4225000000000003</v>
      </c>
      <c r="HL26" s="163">
        <v>11.0966</v>
      </c>
      <c r="HM26" s="163">
        <v>-12.757899999999999</v>
      </c>
      <c r="HN26" s="163">
        <v>-13.5884</v>
      </c>
      <c r="HO26" s="163">
        <v>-36.378999999999998</v>
      </c>
      <c r="HP26" s="163">
        <v>-38.826999999999998</v>
      </c>
      <c r="HQ26" s="163">
        <v>-30.420200000000001</v>
      </c>
      <c r="HR26" s="163">
        <v>-29.837900000000001</v>
      </c>
      <c r="HS26" s="163">
        <v>-21.300799999999999</v>
      </c>
      <c r="HT26" s="163">
        <v>-21.211500000000001</v>
      </c>
      <c r="HU26" s="163">
        <v>32.479999999999997</v>
      </c>
      <c r="HV26" s="163">
        <v>32.020000000000003</v>
      </c>
      <c r="HW26" s="163">
        <v>-32.6</v>
      </c>
      <c r="HX26" s="163">
        <v>-32.700000000000003</v>
      </c>
      <c r="HY26" s="163">
        <v>1.8814</v>
      </c>
      <c r="HZ26" s="163">
        <v>1.84</v>
      </c>
      <c r="IA26" s="163">
        <v>21.331199999999999</v>
      </c>
      <c r="IB26" s="163">
        <v>19.059000000000001</v>
      </c>
      <c r="IC26" s="163">
        <v>19.366700000000002</v>
      </c>
      <c r="ID26" s="163">
        <v>-19.100000000000001</v>
      </c>
      <c r="IE26" s="163">
        <v>-14.5</v>
      </c>
      <c r="IF26" s="163">
        <v>13.3</v>
      </c>
      <c r="IG26" s="163">
        <v>12.8</v>
      </c>
      <c r="IH26" s="163">
        <v>-18.785399999999999</v>
      </c>
      <c r="II26" s="163">
        <v>-18.814599999999999</v>
      </c>
      <c r="IJ26" s="163">
        <v>-36.109900000000003</v>
      </c>
      <c r="IK26" s="163">
        <v>-25.2013</v>
      </c>
      <c r="IL26" s="163">
        <v>-238.72190000000001</v>
      </c>
      <c r="IM26" s="163">
        <v>-18.769300000000001</v>
      </c>
      <c r="IN26" s="163">
        <v>9.9987999999999992</v>
      </c>
      <c r="IO26" s="163">
        <v>68.282899999999998</v>
      </c>
      <c r="IP26" s="163">
        <v>103.4199</v>
      </c>
      <c r="IQ26" s="163">
        <v>97.429000000000002</v>
      </c>
      <c r="IR26" s="163">
        <v>95.948999999999998</v>
      </c>
      <c r="IS26" s="163">
        <v>-7.9116999999999997</v>
      </c>
      <c r="IT26" s="163">
        <v>7.7451999999999996</v>
      </c>
      <c r="IU26" s="163">
        <v>5.0850999999999997</v>
      </c>
      <c r="IV26" s="163">
        <v>14.182399999999999</v>
      </c>
      <c r="IW26" s="163">
        <v>119.5395</v>
      </c>
      <c r="IX26" s="163">
        <v>-213.39769999999999</v>
      </c>
      <c r="IY26" s="163">
        <v>51.467700000000001</v>
      </c>
      <c r="IZ26" s="163">
        <v>-48.336199999999998</v>
      </c>
      <c r="JA26" s="163">
        <v>0.11840000000000001</v>
      </c>
      <c r="JB26" s="164"/>
      <c r="JC26" s="163">
        <v>-5.68</v>
      </c>
      <c r="JD26" s="163">
        <v>-2.5000000000000001E-2</v>
      </c>
      <c r="JE26" s="163">
        <v>-4.2000000000000003E-2</v>
      </c>
      <c r="JF26" s="163">
        <v>0.24</v>
      </c>
      <c r="JG26" s="163">
        <v>2</v>
      </c>
      <c r="JH26" s="163">
        <v>-2.7917000000000001</v>
      </c>
      <c r="JI26" s="163">
        <v>-8.2322000000000006</v>
      </c>
      <c r="JJ26" s="163">
        <v>4.3075999999999999</v>
      </c>
      <c r="JK26" s="163">
        <v>5.8914999999999997</v>
      </c>
      <c r="JL26" s="163">
        <v>-9.9</v>
      </c>
      <c r="JM26" s="163">
        <v>4.1980000000000004</v>
      </c>
      <c r="JN26" s="163">
        <v>4.3220000000000001</v>
      </c>
      <c r="JO26" s="163">
        <v>2.7841999999999998</v>
      </c>
      <c r="JP26" s="163">
        <v>3.2008999999999999</v>
      </c>
      <c r="JQ26" s="163">
        <v>4.0216000000000003</v>
      </c>
      <c r="JR26" s="163">
        <v>3.3317000000000001</v>
      </c>
      <c r="JS26" s="163">
        <v>2.7932999999999999</v>
      </c>
      <c r="JT26" s="164"/>
      <c r="JU26" s="163">
        <v>0.7</v>
      </c>
      <c r="JV26" s="163">
        <v>1.6697</v>
      </c>
      <c r="JW26" s="163">
        <v>0.28999999999999998</v>
      </c>
      <c r="JX26" s="164"/>
      <c r="JY26" s="163">
        <v>-4.2568999999999999</v>
      </c>
      <c r="JZ26" s="163">
        <v>-5.4919000000000002</v>
      </c>
      <c r="KA26" s="163">
        <v>-29.0838</v>
      </c>
      <c r="KB26" s="163">
        <v>0</v>
      </c>
      <c r="KC26" s="163">
        <v>2.4007999999999998</v>
      </c>
      <c r="KD26" s="163">
        <v>-33.014299999999999</v>
      </c>
      <c r="KE26" s="163">
        <v>0</v>
      </c>
      <c r="KF26" s="163">
        <v>-1.9</v>
      </c>
      <c r="KG26" s="163">
        <v>-11</v>
      </c>
      <c r="KH26" s="164"/>
      <c r="KI26" s="164"/>
    </row>
    <row r="27" spans="1:295" ht="18" customHeight="1" x14ac:dyDescent="0.3">
      <c r="A27" s="160" t="s">
        <v>69</v>
      </c>
      <c r="B27" s="160" t="s">
        <v>851</v>
      </c>
      <c r="C27" s="163">
        <v>0</v>
      </c>
      <c r="D27" s="163">
        <v>5.4470000000000001</v>
      </c>
      <c r="E27" s="163">
        <v>-11.1881</v>
      </c>
      <c r="F27" s="163">
        <v>4.2401</v>
      </c>
      <c r="G27" s="163">
        <v>7.4135999999999997</v>
      </c>
      <c r="H27" s="164"/>
      <c r="I27" s="163">
        <v>13.8652</v>
      </c>
      <c r="J27" s="164"/>
      <c r="K27" s="163">
        <v>20.115300000000001</v>
      </c>
      <c r="L27" s="163">
        <v>8.9246999999999996</v>
      </c>
      <c r="M27" s="163">
        <v>10.1729</v>
      </c>
      <c r="N27" s="163">
        <v>-8.8800000000000008</v>
      </c>
      <c r="O27" s="163">
        <v>-30.8</v>
      </c>
      <c r="P27" s="163">
        <v>8.8000000000000007</v>
      </c>
      <c r="Q27" s="163">
        <v>4.968</v>
      </c>
      <c r="R27" s="163">
        <v>-24.2</v>
      </c>
      <c r="S27" s="163">
        <v>4.2327000000000004</v>
      </c>
      <c r="T27" s="163">
        <v>2.9051</v>
      </c>
      <c r="U27" s="163">
        <v>5.1757</v>
      </c>
      <c r="V27" s="163">
        <v>4.9077999999999999</v>
      </c>
      <c r="W27" s="163">
        <v>8.6555999999999997</v>
      </c>
      <c r="X27" s="163">
        <v>4.1852999999999998</v>
      </c>
      <c r="Y27" s="163">
        <v>-4.5187999999999997</v>
      </c>
      <c r="Z27" s="163">
        <v>2.7008999999999999</v>
      </c>
      <c r="AA27" s="164"/>
      <c r="AB27" s="163">
        <v>-1.1696</v>
      </c>
      <c r="AC27" s="163">
        <v>-0.65600000000000003</v>
      </c>
      <c r="AD27" s="163">
        <v>-0.63100000000000001</v>
      </c>
      <c r="AE27" s="163">
        <v>9.4359999999999999</v>
      </c>
      <c r="AF27" s="163">
        <v>-11.1</v>
      </c>
      <c r="AG27" s="163">
        <v>-2.2000000000000002</v>
      </c>
      <c r="AH27" s="163">
        <v>4.8079999999999998</v>
      </c>
      <c r="AI27" s="163">
        <v>0.17399999999999999</v>
      </c>
      <c r="AJ27" s="163">
        <v>-14.01</v>
      </c>
      <c r="AK27" s="163">
        <v>-14.18</v>
      </c>
      <c r="AL27" s="164"/>
      <c r="AM27" s="163">
        <v>-10.47</v>
      </c>
      <c r="AN27" s="163">
        <v>-10.3</v>
      </c>
      <c r="AO27" s="163">
        <v>7.1325000000000003</v>
      </c>
      <c r="AP27" s="163">
        <v>2.9584000000000001</v>
      </c>
      <c r="AQ27" s="163">
        <v>25.660499999999999</v>
      </c>
      <c r="AR27" s="163">
        <v>27.581499999999998</v>
      </c>
      <c r="AS27" s="163">
        <v>-8.3142999999999994</v>
      </c>
      <c r="AT27" s="163">
        <v>-0.26790000000000003</v>
      </c>
      <c r="AU27" s="163">
        <v>-0.1827</v>
      </c>
      <c r="AV27" s="163">
        <v>1.6721999999999999</v>
      </c>
      <c r="AW27" s="163">
        <v>1.8647</v>
      </c>
      <c r="AX27" s="163">
        <v>-15.6732</v>
      </c>
      <c r="AY27" s="163">
        <v>-12.994</v>
      </c>
      <c r="AZ27" s="163">
        <v>4.3522999999999996</v>
      </c>
      <c r="BA27" s="163">
        <v>22.699300000000001</v>
      </c>
      <c r="BB27" s="163">
        <v>21.247800000000002</v>
      </c>
      <c r="BC27" s="163">
        <v>7.6841999999999997</v>
      </c>
      <c r="BD27" s="163">
        <v>-5</v>
      </c>
      <c r="BE27" s="163">
        <v>-5.3</v>
      </c>
      <c r="BF27" s="163">
        <v>-32.485599999999998</v>
      </c>
      <c r="BG27" s="163">
        <v>-32.738100000000003</v>
      </c>
      <c r="BH27" s="163">
        <v>-3.0354999999999999</v>
      </c>
      <c r="BI27" s="164"/>
      <c r="BJ27" s="163">
        <v>4.4794999999999998</v>
      </c>
      <c r="BK27" s="163">
        <v>7.2470999999999997</v>
      </c>
      <c r="BL27" s="163">
        <v>6.5347999999999997</v>
      </c>
      <c r="BM27" s="163">
        <v>4.4078999999999997</v>
      </c>
      <c r="BN27" s="163">
        <v>-121.6467</v>
      </c>
      <c r="BO27" s="163">
        <v>187.8109</v>
      </c>
      <c r="BP27" s="164"/>
      <c r="BQ27" s="163">
        <v>-42.838700000000003</v>
      </c>
      <c r="BR27" s="163">
        <v>-97.584400000000002</v>
      </c>
      <c r="BS27" s="164"/>
      <c r="BT27" s="164"/>
      <c r="BU27" s="164"/>
      <c r="BV27" s="163">
        <v>29.26</v>
      </c>
      <c r="BW27" s="163">
        <v>11.29</v>
      </c>
      <c r="BX27" s="163">
        <v>9.1</v>
      </c>
      <c r="BY27" s="163">
        <v>-4.34</v>
      </c>
      <c r="BZ27" s="163">
        <v>12.65</v>
      </c>
      <c r="CA27" s="163">
        <v>-6.5597000000000003</v>
      </c>
      <c r="CB27" s="163">
        <v>-6.4257999999999997</v>
      </c>
      <c r="CC27" s="163">
        <v>19.458400000000001</v>
      </c>
      <c r="CD27" s="163">
        <v>16.955100000000002</v>
      </c>
      <c r="CE27" s="163">
        <v>-4.1928999999999998</v>
      </c>
      <c r="CF27" s="163">
        <v>-18.884599999999999</v>
      </c>
      <c r="CG27" s="163">
        <v>-19.0808</v>
      </c>
      <c r="CH27" s="163">
        <v>3.9350999999999998</v>
      </c>
      <c r="CI27" s="163">
        <v>10.706899999999999</v>
      </c>
      <c r="CJ27" s="164"/>
      <c r="CK27" s="164"/>
      <c r="CL27" s="163">
        <v>49.2</v>
      </c>
      <c r="CM27" s="163">
        <v>-16.600000000000001</v>
      </c>
      <c r="CN27" s="163">
        <v>-4.87</v>
      </c>
      <c r="CO27" s="163">
        <v>38.228000000000002</v>
      </c>
      <c r="CP27" s="163">
        <v>38.429099999999998</v>
      </c>
      <c r="CQ27" s="163">
        <v>36.781199999999998</v>
      </c>
      <c r="CR27" s="163">
        <v>83.488600000000005</v>
      </c>
      <c r="CS27" s="163">
        <v>83.228999999999999</v>
      </c>
      <c r="CT27" s="163">
        <v>-15.7745</v>
      </c>
      <c r="CU27" s="163">
        <v>-85.126499999999993</v>
      </c>
      <c r="CV27" s="163">
        <v>-9.3074999999999992</v>
      </c>
      <c r="CW27" s="163">
        <v>3.3668</v>
      </c>
      <c r="CX27" s="163">
        <v>34.340000000000003</v>
      </c>
      <c r="CY27" s="163">
        <v>22.73</v>
      </c>
      <c r="CZ27" s="163">
        <v>11.411099999999999</v>
      </c>
      <c r="DA27" s="163">
        <v>11.428800000000001</v>
      </c>
      <c r="DB27" s="163">
        <v>-11.59</v>
      </c>
      <c r="DC27" s="164"/>
      <c r="DD27" s="163">
        <v>-12.5448</v>
      </c>
      <c r="DE27" s="163">
        <v>-12.787699999999999</v>
      </c>
      <c r="DF27" s="163">
        <v>27.613099999999999</v>
      </c>
      <c r="DG27" s="164"/>
      <c r="DH27" s="163">
        <v>-6.0167999999999999</v>
      </c>
      <c r="DI27" s="163">
        <v>-10.7</v>
      </c>
      <c r="DJ27" s="163">
        <v>-12.7</v>
      </c>
      <c r="DK27" s="163">
        <v>-4.3384</v>
      </c>
      <c r="DL27" s="163">
        <v>5.8030999999999997</v>
      </c>
      <c r="DM27" s="163">
        <v>41.168500000000002</v>
      </c>
      <c r="DN27" s="163">
        <v>14.849500000000001</v>
      </c>
      <c r="DO27" s="163">
        <v>6.16</v>
      </c>
      <c r="DP27" s="163">
        <v>-2.5099999999999998</v>
      </c>
      <c r="DQ27" s="163">
        <v>13.148999999999999</v>
      </c>
      <c r="DR27" s="163">
        <v>-26.279</v>
      </c>
      <c r="DS27" s="163">
        <v>-10.38</v>
      </c>
      <c r="DT27" s="163">
        <v>-10.48</v>
      </c>
      <c r="DU27" s="163">
        <v>30.25</v>
      </c>
      <c r="DV27" s="163">
        <v>24.5</v>
      </c>
      <c r="DW27" s="163">
        <v>-26.2</v>
      </c>
      <c r="DX27" s="163">
        <v>-12.7818</v>
      </c>
      <c r="DY27" s="163">
        <v>-27.522500000000001</v>
      </c>
      <c r="DZ27" s="163">
        <v>-26.590900000000001</v>
      </c>
      <c r="EA27" s="163">
        <v>31.477900000000002</v>
      </c>
      <c r="EB27" s="163">
        <v>9.9634999999999998</v>
      </c>
      <c r="EC27" s="163">
        <v>1.0674999999999999</v>
      </c>
      <c r="ED27" s="163">
        <v>1.7504</v>
      </c>
      <c r="EE27" s="163">
        <v>-9.8798999999999992</v>
      </c>
      <c r="EF27" s="163">
        <v>9.4036000000000008</v>
      </c>
      <c r="EG27" s="163">
        <v>-13.349</v>
      </c>
      <c r="EH27" s="163">
        <v>-47.181699999999999</v>
      </c>
      <c r="EI27" s="163">
        <v>-12.816800000000001</v>
      </c>
      <c r="EJ27" s="164"/>
      <c r="EK27" s="163">
        <v>-12.920400000000001</v>
      </c>
      <c r="EL27" s="163">
        <v>-12.855600000000001</v>
      </c>
      <c r="EM27" s="164"/>
      <c r="EN27" s="163">
        <v>-12.9117</v>
      </c>
      <c r="EO27" s="163">
        <v>-12.339</v>
      </c>
      <c r="EP27" s="163">
        <v>14.352</v>
      </c>
      <c r="EQ27" s="163">
        <v>-9.0823999999999998</v>
      </c>
      <c r="ER27" s="163">
        <v>-8.4027999999999992</v>
      </c>
      <c r="ES27" s="163">
        <v>6.3741000000000003</v>
      </c>
      <c r="ET27" s="163">
        <v>-4.68</v>
      </c>
      <c r="EU27" s="163">
        <v>-6.51</v>
      </c>
      <c r="EV27" s="163">
        <v>11.5</v>
      </c>
      <c r="EW27" s="163">
        <v>4.1204000000000001</v>
      </c>
      <c r="EX27" s="163">
        <v>-23.241099999999999</v>
      </c>
      <c r="EY27" s="163">
        <v>-14.025499999999999</v>
      </c>
      <c r="EZ27" s="163">
        <v>-2.8946999999999998</v>
      </c>
      <c r="FA27" s="163">
        <v>5.6661000000000001</v>
      </c>
      <c r="FB27" s="163">
        <v>-22.424900000000001</v>
      </c>
      <c r="FC27" s="163">
        <v>9.0493000000000006</v>
      </c>
      <c r="FD27" s="164"/>
      <c r="FE27" s="164"/>
      <c r="FF27" s="163">
        <v>6.3822999999999999</v>
      </c>
      <c r="FG27" s="163">
        <v>4.5084999999999997</v>
      </c>
      <c r="FH27" s="163">
        <v>3.4958</v>
      </c>
      <c r="FI27" s="163">
        <v>3.1183999999999998</v>
      </c>
      <c r="FJ27" s="163">
        <v>0</v>
      </c>
      <c r="FK27" s="163">
        <v>-0.16750000000000001</v>
      </c>
      <c r="FL27" s="163">
        <v>-12.224299999999999</v>
      </c>
      <c r="FM27" s="163">
        <v>13.6472</v>
      </c>
      <c r="FN27" s="163">
        <v>13.3088</v>
      </c>
      <c r="FO27" s="163">
        <v>-4.6547000000000001</v>
      </c>
      <c r="FP27" s="164"/>
      <c r="FQ27" s="163">
        <v>15.611800000000001</v>
      </c>
      <c r="FR27" s="163">
        <v>-16.850000000000001</v>
      </c>
      <c r="FS27" s="163">
        <v>-3.1069</v>
      </c>
      <c r="FT27" s="163">
        <v>0.28039999999999998</v>
      </c>
      <c r="FU27" s="163">
        <v>3.05</v>
      </c>
      <c r="FV27" s="163">
        <v>0.15</v>
      </c>
      <c r="FW27" s="163">
        <v>-14.4559</v>
      </c>
      <c r="FX27" s="163">
        <v>1.1878</v>
      </c>
      <c r="FY27" s="163">
        <v>5.8719999999999999</v>
      </c>
      <c r="FZ27" s="163">
        <v>2.1019999999999999</v>
      </c>
      <c r="GA27" s="164"/>
      <c r="GB27" s="163">
        <v>33.729999999999997</v>
      </c>
      <c r="GC27" s="163">
        <v>-20.5932</v>
      </c>
      <c r="GD27" s="163">
        <v>-12.7765</v>
      </c>
      <c r="GE27" s="163">
        <v>-1.28</v>
      </c>
      <c r="GF27" s="163">
        <v>20.662299999999998</v>
      </c>
      <c r="GG27" s="164"/>
      <c r="GH27" s="163">
        <v>22.846800000000002</v>
      </c>
      <c r="GI27" s="164"/>
      <c r="GJ27" s="163">
        <v>-6.6699000000000002</v>
      </c>
      <c r="GK27" s="163">
        <v>2.5385</v>
      </c>
      <c r="GL27" s="163">
        <v>3.3000000000000002E-2</v>
      </c>
      <c r="GM27" s="164"/>
      <c r="GN27" s="163">
        <v>-10.256</v>
      </c>
      <c r="GO27" s="163">
        <v>-20.263000000000002</v>
      </c>
      <c r="GP27" s="163">
        <v>4.5418000000000003</v>
      </c>
      <c r="GQ27" s="163">
        <v>-29.159099999999999</v>
      </c>
      <c r="GR27" s="163">
        <v>7.4837999999999996</v>
      </c>
      <c r="GS27" s="163">
        <v>6.1849999999999996</v>
      </c>
      <c r="GT27" s="163">
        <v>149.44200000000001</v>
      </c>
      <c r="GU27" s="163">
        <v>-7.5244999999999997</v>
      </c>
      <c r="GV27" s="163">
        <v>-8.9174000000000007</v>
      </c>
      <c r="GW27" s="163">
        <v>-9.4520999999999997</v>
      </c>
      <c r="GX27" s="163">
        <v>2.2172000000000001</v>
      </c>
      <c r="GY27" s="163">
        <v>6.7466999999999997</v>
      </c>
      <c r="GZ27" s="163">
        <v>6.9383999999999997</v>
      </c>
      <c r="HA27" s="163">
        <v>2</v>
      </c>
      <c r="HB27" s="163">
        <v>-31.554400000000001</v>
      </c>
      <c r="HC27" s="163">
        <v>-30.138999999999999</v>
      </c>
      <c r="HD27" s="163">
        <v>-15.09</v>
      </c>
      <c r="HE27" s="163">
        <v>17.650500000000001</v>
      </c>
      <c r="HF27" s="163">
        <v>67.499600000000001</v>
      </c>
      <c r="HG27" s="163">
        <v>-11.584899999999999</v>
      </c>
      <c r="HH27" s="163">
        <v>3.8654999999999999</v>
      </c>
      <c r="HI27" s="163">
        <v>30.790400000000002</v>
      </c>
      <c r="HJ27" s="163">
        <v>-22.317499999999999</v>
      </c>
      <c r="HK27" s="163">
        <v>0</v>
      </c>
      <c r="HL27" s="163">
        <v>11.7889</v>
      </c>
      <c r="HM27" s="163">
        <v>-14.6463</v>
      </c>
      <c r="HN27" s="163">
        <v>-15.2387</v>
      </c>
      <c r="HO27" s="164"/>
      <c r="HP27" s="164"/>
      <c r="HQ27" s="163">
        <v>-28.717300000000002</v>
      </c>
      <c r="HR27" s="163">
        <v>-28.0581</v>
      </c>
      <c r="HS27" s="163">
        <v>-21.3246</v>
      </c>
      <c r="HT27" s="163">
        <v>-21.878799999999998</v>
      </c>
      <c r="HU27" s="163">
        <v>32.79</v>
      </c>
      <c r="HV27" s="163">
        <v>32.82</v>
      </c>
      <c r="HW27" s="163">
        <v>-33.5</v>
      </c>
      <c r="HX27" s="163">
        <v>-33.299999999999997</v>
      </c>
      <c r="HY27" s="163">
        <v>1.8814</v>
      </c>
      <c r="HZ27" s="163">
        <v>3.04</v>
      </c>
      <c r="IA27" s="163">
        <v>16.189</v>
      </c>
      <c r="IB27" s="163">
        <v>21.331600000000002</v>
      </c>
      <c r="IC27" s="163">
        <v>21.184999999999999</v>
      </c>
      <c r="ID27" s="163">
        <v>-19.100000000000001</v>
      </c>
      <c r="IE27" s="163">
        <v>-16</v>
      </c>
      <c r="IF27" s="163">
        <v>11.5</v>
      </c>
      <c r="IG27" s="163">
        <v>11.1</v>
      </c>
      <c r="IH27" s="163">
        <v>-18.628499999999999</v>
      </c>
      <c r="II27" s="163">
        <v>-18.614000000000001</v>
      </c>
      <c r="IJ27" s="163">
        <v>-45.396099999999997</v>
      </c>
      <c r="IK27" s="163">
        <v>-39.810299999999998</v>
      </c>
      <c r="IL27" s="163">
        <v>-231.73390000000001</v>
      </c>
      <c r="IM27" s="163">
        <v>-14.293100000000001</v>
      </c>
      <c r="IN27" s="163">
        <v>8.0314999999999994</v>
      </c>
      <c r="IO27" s="163">
        <v>59.389099999999999</v>
      </c>
      <c r="IP27" s="163">
        <v>110.85129999999999</v>
      </c>
      <c r="IQ27" s="163">
        <v>94.159199999999998</v>
      </c>
      <c r="IR27" s="163">
        <v>90.101699999999994</v>
      </c>
      <c r="IS27" s="163">
        <v>-18.5014</v>
      </c>
      <c r="IT27" s="163">
        <v>4.4729999999999999</v>
      </c>
      <c r="IU27" s="163">
        <v>2.6768999999999998</v>
      </c>
      <c r="IV27" s="163">
        <v>11.6212</v>
      </c>
      <c r="IW27" s="163">
        <v>107.3361</v>
      </c>
      <c r="IX27" s="163">
        <v>-209.57650000000001</v>
      </c>
      <c r="IY27" s="163">
        <v>47.265099999999997</v>
      </c>
      <c r="IZ27" s="163">
        <v>-44.017000000000003</v>
      </c>
      <c r="JA27" s="163">
        <v>-0.37480000000000002</v>
      </c>
      <c r="JB27" s="164"/>
      <c r="JC27" s="163">
        <v>-5.6</v>
      </c>
      <c r="JD27" s="163">
        <v>0.36599999999999999</v>
      </c>
      <c r="JE27" s="163">
        <v>0.36</v>
      </c>
      <c r="JF27" s="163">
        <v>0.32</v>
      </c>
      <c r="JG27" s="163">
        <v>1.84</v>
      </c>
      <c r="JH27" s="163">
        <v>-2.2387000000000001</v>
      </c>
      <c r="JI27" s="163">
        <v>-7.9393000000000002</v>
      </c>
      <c r="JJ27" s="163">
        <v>4.8051000000000004</v>
      </c>
      <c r="JK27" s="163">
        <v>4.5426000000000002</v>
      </c>
      <c r="JL27" s="163">
        <v>-9.3000000000000007</v>
      </c>
      <c r="JM27" s="163">
        <v>4.4130000000000003</v>
      </c>
      <c r="JN27" s="163">
        <v>3.7549999999999999</v>
      </c>
      <c r="JO27" s="164"/>
      <c r="JP27" s="164"/>
      <c r="JQ27" s="163">
        <v>2.9866999999999999</v>
      </c>
      <c r="JR27" s="163">
        <v>2.4504999999999999</v>
      </c>
      <c r="JS27" s="163">
        <v>2.9912999999999998</v>
      </c>
      <c r="JT27" s="164"/>
      <c r="JU27" s="163">
        <v>2</v>
      </c>
      <c r="JV27" s="163">
        <v>2.6583000000000001</v>
      </c>
      <c r="JW27" s="163">
        <v>0.33</v>
      </c>
      <c r="JX27" s="164"/>
      <c r="JY27" s="163">
        <v>0</v>
      </c>
      <c r="JZ27" s="163">
        <v>-6.4302000000000001</v>
      </c>
      <c r="KA27" s="163">
        <v>-30.541</v>
      </c>
      <c r="KB27" s="163">
        <v>1.3609</v>
      </c>
      <c r="KC27" s="163">
        <v>0</v>
      </c>
      <c r="KD27" s="163">
        <v>-33.74</v>
      </c>
      <c r="KE27" s="163">
        <v>0</v>
      </c>
      <c r="KF27" s="163">
        <v>-3.7</v>
      </c>
      <c r="KG27" s="163">
        <v>-9.5</v>
      </c>
      <c r="KH27" s="164"/>
      <c r="KI27" s="164"/>
    </row>
    <row r="28" spans="1:295" ht="18" customHeight="1" x14ac:dyDescent="0.3">
      <c r="A28" s="160" t="s">
        <v>69</v>
      </c>
      <c r="B28" s="160" t="s">
        <v>852</v>
      </c>
      <c r="C28" s="163">
        <v>0</v>
      </c>
      <c r="D28" s="163">
        <v>5.2876000000000003</v>
      </c>
      <c r="E28" s="163">
        <v>-10.773099999999999</v>
      </c>
      <c r="F28" s="163">
        <v>4.7823000000000002</v>
      </c>
      <c r="G28" s="163">
        <v>8.8237000000000005</v>
      </c>
      <c r="H28" s="164"/>
      <c r="I28" s="163">
        <v>16.814900000000002</v>
      </c>
      <c r="J28" s="164"/>
      <c r="K28" s="163">
        <v>21.373100000000001</v>
      </c>
      <c r="L28" s="163">
        <v>9.5127000000000006</v>
      </c>
      <c r="M28" s="163">
        <v>10.811500000000001</v>
      </c>
      <c r="N28" s="163">
        <v>-11.1</v>
      </c>
      <c r="O28" s="163">
        <v>-30.9</v>
      </c>
      <c r="P28" s="163">
        <v>6.6</v>
      </c>
      <c r="Q28" s="163">
        <v>4.1399999999999997</v>
      </c>
      <c r="R28" s="163">
        <v>-22</v>
      </c>
      <c r="S28" s="163">
        <v>4.3685</v>
      </c>
      <c r="T28" s="163">
        <v>-4.5312000000000001</v>
      </c>
      <c r="U28" s="163">
        <v>5.1692</v>
      </c>
      <c r="V28" s="163">
        <v>5.1252000000000004</v>
      </c>
      <c r="W28" s="163">
        <v>8.8210999999999995</v>
      </c>
      <c r="X28" s="163">
        <v>4.0072000000000001</v>
      </c>
      <c r="Y28" s="163">
        <v>-4.5094000000000003</v>
      </c>
      <c r="Z28" s="163">
        <v>2.7023999999999999</v>
      </c>
      <c r="AA28" s="164"/>
      <c r="AB28" s="163">
        <v>-1.1482000000000001</v>
      </c>
      <c r="AC28" s="163">
        <v>-0.55200000000000005</v>
      </c>
      <c r="AD28" s="163">
        <v>-0.50800000000000001</v>
      </c>
      <c r="AE28" s="163">
        <v>9.6379999999999999</v>
      </c>
      <c r="AF28" s="163">
        <v>-8.8800000000000008</v>
      </c>
      <c r="AG28" s="163">
        <v>-4.4000000000000004</v>
      </c>
      <c r="AH28" s="163">
        <v>4.9029999999999996</v>
      </c>
      <c r="AI28" s="163">
        <v>0.17599999999999999</v>
      </c>
      <c r="AJ28" s="163">
        <v>-13.54</v>
      </c>
      <c r="AK28" s="163">
        <v>-13.56</v>
      </c>
      <c r="AL28" s="164"/>
      <c r="AM28" s="163">
        <v>-10.199999999999999</v>
      </c>
      <c r="AN28" s="163">
        <v>-10.3</v>
      </c>
      <c r="AO28" s="163">
        <v>6.9134000000000002</v>
      </c>
      <c r="AP28" s="163">
        <v>3.0445000000000002</v>
      </c>
      <c r="AQ28" s="163">
        <v>21.356100000000001</v>
      </c>
      <c r="AR28" s="163">
        <v>23.523499999999999</v>
      </c>
      <c r="AS28" s="163">
        <v>-7.1315999999999997</v>
      </c>
      <c r="AT28" s="163">
        <v>-1.4735</v>
      </c>
      <c r="AU28" s="163">
        <v>-2.161</v>
      </c>
      <c r="AV28" s="163">
        <v>28.3689</v>
      </c>
      <c r="AW28" s="163">
        <v>26.591699999999999</v>
      </c>
      <c r="AX28" s="163">
        <v>-18.4864</v>
      </c>
      <c r="AY28" s="163">
        <v>-16.343</v>
      </c>
      <c r="AZ28" s="163">
        <v>6.7195999999999998</v>
      </c>
      <c r="BA28" s="163">
        <v>27.811900000000001</v>
      </c>
      <c r="BB28" s="163">
        <v>25.259899999999998</v>
      </c>
      <c r="BC28" s="163">
        <v>6.2066999999999997</v>
      </c>
      <c r="BD28" s="163">
        <v>-4.3</v>
      </c>
      <c r="BE28" s="163">
        <v>-4.4000000000000004</v>
      </c>
      <c r="BF28" s="163">
        <v>-32.076300000000003</v>
      </c>
      <c r="BG28" s="163">
        <v>-31.145399999999999</v>
      </c>
      <c r="BH28" s="163">
        <v>-2.8466999999999998</v>
      </c>
      <c r="BI28" s="164"/>
      <c r="BJ28" s="163">
        <v>3.6211000000000002</v>
      </c>
      <c r="BK28" s="163">
        <v>7.4794</v>
      </c>
      <c r="BL28" s="163">
        <v>6.4276</v>
      </c>
      <c r="BM28" s="163">
        <v>4.6211000000000002</v>
      </c>
      <c r="BN28" s="163">
        <v>-110.0497</v>
      </c>
      <c r="BO28" s="163">
        <v>185.6746</v>
      </c>
      <c r="BP28" s="164"/>
      <c r="BQ28" s="163">
        <v>-46.420299999999997</v>
      </c>
      <c r="BR28" s="163">
        <v>-94.212999999999994</v>
      </c>
      <c r="BS28" s="164"/>
      <c r="BT28" s="164"/>
      <c r="BU28" s="164"/>
      <c r="BV28" s="163">
        <v>30.1083</v>
      </c>
      <c r="BW28" s="163">
        <v>11.47</v>
      </c>
      <c r="BX28" s="163">
        <v>9.52</v>
      </c>
      <c r="BY28" s="163">
        <v>-3.51</v>
      </c>
      <c r="BZ28" s="163">
        <v>12.7</v>
      </c>
      <c r="CA28" s="163">
        <v>-5.3540999999999999</v>
      </c>
      <c r="CB28" s="163">
        <v>-4.9522000000000004</v>
      </c>
      <c r="CC28" s="163">
        <v>16.009699999999999</v>
      </c>
      <c r="CD28" s="163">
        <v>13.5853</v>
      </c>
      <c r="CE28" s="163">
        <v>-5.1146000000000003</v>
      </c>
      <c r="CF28" s="163">
        <v>-18.098099999999999</v>
      </c>
      <c r="CG28" s="163">
        <v>-17.7011</v>
      </c>
      <c r="CH28" s="163">
        <v>3.4373</v>
      </c>
      <c r="CI28" s="163">
        <v>11.6197</v>
      </c>
      <c r="CJ28" s="164"/>
      <c r="CK28" s="164"/>
      <c r="CL28" s="163">
        <v>52.6</v>
      </c>
      <c r="CM28" s="163">
        <v>-19.5</v>
      </c>
      <c r="CN28" s="163">
        <v>-5.0199999999999996</v>
      </c>
      <c r="CO28" s="163">
        <v>39.588799999999999</v>
      </c>
      <c r="CP28" s="163">
        <v>39.283499999999997</v>
      </c>
      <c r="CQ28" s="163">
        <v>38.637099999999997</v>
      </c>
      <c r="CR28" s="163">
        <v>78.378900000000002</v>
      </c>
      <c r="CS28" s="163">
        <v>78.393299999999996</v>
      </c>
      <c r="CT28" s="163">
        <v>-14.7232</v>
      </c>
      <c r="CU28" s="163">
        <v>-82.106499999999997</v>
      </c>
      <c r="CV28" s="163">
        <v>-7.2786999999999997</v>
      </c>
      <c r="CW28" s="163">
        <v>3.2972999999999999</v>
      </c>
      <c r="CX28" s="163">
        <v>34.65</v>
      </c>
      <c r="CY28" s="163">
        <v>23.22</v>
      </c>
      <c r="CZ28" s="163">
        <v>12.348599999999999</v>
      </c>
      <c r="DA28" s="163">
        <v>12.307700000000001</v>
      </c>
      <c r="DB28" s="163">
        <v>-12.33</v>
      </c>
      <c r="DC28" s="164"/>
      <c r="DD28" s="163">
        <v>-13.7173</v>
      </c>
      <c r="DE28" s="163">
        <v>-14.5299</v>
      </c>
      <c r="DF28" s="163">
        <v>28.1584</v>
      </c>
      <c r="DG28" s="164"/>
      <c r="DH28" s="163">
        <v>-6.4527000000000001</v>
      </c>
      <c r="DI28" s="163">
        <v>-13.3</v>
      </c>
      <c r="DJ28" s="163">
        <v>-15.4</v>
      </c>
      <c r="DK28" s="163">
        <v>-4.6300999999999997</v>
      </c>
      <c r="DL28" s="163">
        <v>6.5510999999999999</v>
      </c>
      <c r="DM28" s="163">
        <v>42.430199999999999</v>
      </c>
      <c r="DN28" s="163">
        <v>15.7773</v>
      </c>
      <c r="DO28" s="163">
        <v>7.07</v>
      </c>
      <c r="DP28" s="163">
        <v>-2.69</v>
      </c>
      <c r="DQ28" s="163">
        <v>14.417999999999999</v>
      </c>
      <c r="DR28" s="163">
        <v>-26.031500000000001</v>
      </c>
      <c r="DS28" s="163">
        <v>-9.09</v>
      </c>
      <c r="DT28" s="163">
        <v>-9.14</v>
      </c>
      <c r="DU28" s="163">
        <v>28.26</v>
      </c>
      <c r="DV28" s="163">
        <v>25.23</v>
      </c>
      <c r="DW28" s="163">
        <v>-24.872699999999998</v>
      </c>
      <c r="DX28" s="163">
        <v>-12.209099999999999</v>
      </c>
      <c r="DY28" s="163">
        <v>-26.373000000000001</v>
      </c>
      <c r="DZ28" s="163">
        <v>-25.7</v>
      </c>
      <c r="EA28" s="163">
        <v>35.866900000000001</v>
      </c>
      <c r="EB28" s="163">
        <v>13.1488</v>
      </c>
      <c r="EC28" s="163">
        <v>3.8431999999999999</v>
      </c>
      <c r="ED28" s="163">
        <v>4.3585000000000003</v>
      </c>
      <c r="EE28" s="163">
        <v>-16.2424</v>
      </c>
      <c r="EF28" s="163">
        <v>10.190099999999999</v>
      </c>
      <c r="EG28" s="163">
        <v>-13.435</v>
      </c>
      <c r="EH28" s="163">
        <v>-43.4925</v>
      </c>
      <c r="EI28" s="163">
        <v>-12.2532</v>
      </c>
      <c r="EJ28" s="164"/>
      <c r="EK28" s="163">
        <v>-13.1069</v>
      </c>
      <c r="EL28" s="163">
        <v>-13.537699999999999</v>
      </c>
      <c r="EM28" s="164"/>
      <c r="EN28" s="163">
        <v>-6.8670999999999998</v>
      </c>
      <c r="EO28" s="163">
        <v>-7.0052000000000003</v>
      </c>
      <c r="EP28" s="163">
        <v>-11.268000000000001</v>
      </c>
      <c r="EQ28" s="163">
        <v>-6.5214999999999996</v>
      </c>
      <c r="ER28" s="163">
        <v>-6.3125999999999998</v>
      </c>
      <c r="ES28" s="163">
        <v>13.2805</v>
      </c>
      <c r="ET28" s="163">
        <v>14.4</v>
      </c>
      <c r="EU28" s="163">
        <v>-7.31</v>
      </c>
      <c r="EV28" s="163">
        <v>5.4</v>
      </c>
      <c r="EW28" s="163">
        <v>4.8388</v>
      </c>
      <c r="EX28" s="163">
        <v>-11.405799999999999</v>
      </c>
      <c r="EY28" s="163">
        <v>-13.0426</v>
      </c>
      <c r="EZ28" s="163">
        <v>-1.5757000000000001</v>
      </c>
      <c r="FA28" s="163">
        <v>2.9832000000000001</v>
      </c>
      <c r="FB28" s="163">
        <v>-22.863700000000001</v>
      </c>
      <c r="FC28" s="163">
        <v>8.7918000000000003</v>
      </c>
      <c r="FD28" s="164"/>
      <c r="FE28" s="164"/>
      <c r="FF28" s="163">
        <v>6.4405999999999999</v>
      </c>
      <c r="FG28" s="163">
        <v>4.5095999999999998</v>
      </c>
      <c r="FH28" s="163">
        <v>4.9519000000000002</v>
      </c>
      <c r="FI28" s="163">
        <v>3.4958</v>
      </c>
      <c r="FJ28" s="163">
        <v>0.16750000000000001</v>
      </c>
      <c r="FK28" s="163">
        <v>-0.50239999999999996</v>
      </c>
      <c r="FL28" s="163">
        <v>-12.559200000000001</v>
      </c>
      <c r="FM28" s="163">
        <v>13.179600000000001</v>
      </c>
      <c r="FN28" s="163">
        <v>12.669</v>
      </c>
      <c r="FO28" s="163">
        <v>-5.6092000000000004</v>
      </c>
      <c r="FP28" s="164"/>
      <c r="FQ28" s="163">
        <v>14.6401</v>
      </c>
      <c r="FR28" s="163">
        <v>-17.25</v>
      </c>
      <c r="FS28" s="163">
        <v>-3.5116000000000001</v>
      </c>
      <c r="FT28" s="163">
        <v>0.2621</v>
      </c>
      <c r="FU28" s="163">
        <v>2.36</v>
      </c>
      <c r="FV28" s="163">
        <v>1.27</v>
      </c>
      <c r="FW28" s="163">
        <v>-14.8438</v>
      </c>
      <c r="FX28" s="163">
        <v>1.0528</v>
      </c>
      <c r="FY28" s="163">
        <v>5.5140000000000002</v>
      </c>
      <c r="FZ28" s="163">
        <v>1.9830000000000001</v>
      </c>
      <c r="GA28" s="164"/>
      <c r="GB28" s="163">
        <v>34.409999999999997</v>
      </c>
      <c r="GC28" s="163">
        <v>-19.062999999999999</v>
      </c>
      <c r="GD28" s="163">
        <v>-12.1989</v>
      </c>
      <c r="GE28" s="163">
        <v>-0.9</v>
      </c>
      <c r="GF28" s="163">
        <v>22.009499999999999</v>
      </c>
      <c r="GG28" s="164"/>
      <c r="GH28" s="163">
        <v>23.620999999999999</v>
      </c>
      <c r="GI28" s="164"/>
      <c r="GJ28" s="163">
        <v>-6.9067999999999996</v>
      </c>
      <c r="GK28" s="163">
        <v>2.5085999999999999</v>
      </c>
      <c r="GL28" s="164"/>
      <c r="GM28" s="164"/>
      <c r="GN28" s="163">
        <v>-9.8155999999999999</v>
      </c>
      <c r="GO28" s="163">
        <v>-20.5383</v>
      </c>
      <c r="GP28" s="163">
        <v>4.9523000000000001</v>
      </c>
      <c r="GQ28" s="163">
        <v>-29.5793</v>
      </c>
      <c r="GR28" s="163">
        <v>7.6935000000000002</v>
      </c>
      <c r="GS28" s="163">
        <v>6.2161</v>
      </c>
      <c r="GT28" s="163">
        <v>155.35980000000001</v>
      </c>
      <c r="GU28" s="163">
        <v>-6.8989000000000003</v>
      </c>
      <c r="GV28" s="163">
        <v>-9.0768000000000004</v>
      </c>
      <c r="GW28" s="163">
        <v>-9.6883999999999997</v>
      </c>
      <c r="GX28" s="163">
        <v>2.3778999999999999</v>
      </c>
      <c r="GY28" s="163">
        <v>7.069</v>
      </c>
      <c r="GZ28" s="163">
        <v>7.0016999999999996</v>
      </c>
      <c r="HA28" s="163">
        <v>2</v>
      </c>
      <c r="HB28" s="163">
        <v>-31.6555</v>
      </c>
      <c r="HC28" s="163">
        <v>-30.177900000000001</v>
      </c>
      <c r="HD28" s="163">
        <v>-15.51</v>
      </c>
      <c r="HE28" s="163">
        <v>16.860700000000001</v>
      </c>
      <c r="HF28" s="163">
        <v>66.577299999999994</v>
      </c>
      <c r="HG28" s="163">
        <v>-9.2835000000000001</v>
      </c>
      <c r="HH28" s="163">
        <v>0</v>
      </c>
      <c r="HI28" s="163">
        <v>30.1556</v>
      </c>
      <c r="HJ28" s="163">
        <v>-23.3416</v>
      </c>
      <c r="HK28" s="163">
        <v>5.8326000000000002</v>
      </c>
      <c r="HL28" s="163">
        <v>13.137600000000001</v>
      </c>
      <c r="HM28" s="163">
        <v>-13.801600000000001</v>
      </c>
      <c r="HN28" s="163">
        <v>-14.446</v>
      </c>
      <c r="HO28" s="164"/>
      <c r="HP28" s="164"/>
      <c r="HQ28" s="163">
        <v>-29.5853</v>
      </c>
      <c r="HR28" s="163">
        <v>-28.9041</v>
      </c>
      <c r="HS28" s="163">
        <v>-22.720400000000001</v>
      </c>
      <c r="HT28" s="163">
        <v>-22.4422</v>
      </c>
      <c r="HU28" s="163">
        <v>33.57</v>
      </c>
      <c r="HV28" s="163">
        <v>33.380000000000003</v>
      </c>
      <c r="HW28" s="163">
        <v>-32.799999999999997</v>
      </c>
      <c r="HX28" s="163">
        <v>-32.9</v>
      </c>
      <c r="HY28" s="163">
        <v>1.5647</v>
      </c>
      <c r="HZ28" s="163">
        <v>3.12</v>
      </c>
      <c r="IA28" s="163">
        <v>16.255700000000001</v>
      </c>
      <c r="IB28" s="163">
        <v>21.532599999999999</v>
      </c>
      <c r="IC28" s="163">
        <v>21.3902</v>
      </c>
      <c r="ID28" s="164"/>
      <c r="IE28" s="163">
        <v>-16.2</v>
      </c>
      <c r="IF28" s="163">
        <v>12.4</v>
      </c>
      <c r="IG28" s="163">
        <v>11.9</v>
      </c>
      <c r="IH28" s="163">
        <v>-18.8504</v>
      </c>
      <c r="II28" s="163">
        <v>-18.916399999999999</v>
      </c>
      <c r="IJ28" s="163">
        <v>-41.811599999999999</v>
      </c>
      <c r="IK28" s="163">
        <v>-31.7593</v>
      </c>
      <c r="IL28" s="163">
        <v>-240.62129999999999</v>
      </c>
      <c r="IM28" s="163">
        <v>-16.164300000000001</v>
      </c>
      <c r="IN28" s="163">
        <v>5.6726000000000001</v>
      </c>
      <c r="IO28" s="163">
        <v>62.793399999999998</v>
      </c>
      <c r="IP28" s="163">
        <v>108.7706</v>
      </c>
      <c r="IQ28" s="163">
        <v>98.778499999999994</v>
      </c>
      <c r="IR28" s="163">
        <v>92.2898</v>
      </c>
      <c r="IS28" s="163">
        <v>-14.673999999999999</v>
      </c>
      <c r="IT28" s="163">
        <v>7.0427</v>
      </c>
      <c r="IU28" s="163">
        <v>6.3071000000000002</v>
      </c>
      <c r="IV28" s="163">
        <v>11.871700000000001</v>
      </c>
      <c r="IW28" s="163">
        <v>111.03579999999999</v>
      </c>
      <c r="IX28" s="163">
        <v>-211.0917</v>
      </c>
      <c r="IY28" s="163">
        <v>45.224699999999999</v>
      </c>
      <c r="IZ28" s="163">
        <v>-43.545200000000001</v>
      </c>
      <c r="JA28" s="163">
        <v>-0.23319999999999999</v>
      </c>
      <c r="JB28" s="164"/>
      <c r="JC28" s="163">
        <v>-5.6</v>
      </c>
      <c r="JD28" s="163">
        <v>-0.108</v>
      </c>
      <c r="JE28" s="163">
        <v>-0.111</v>
      </c>
      <c r="JF28" s="163">
        <v>0.8</v>
      </c>
      <c r="JG28" s="163">
        <v>1.92</v>
      </c>
      <c r="JH28" s="163">
        <v>-1.4782</v>
      </c>
      <c r="JI28" s="163">
        <v>-7.8813000000000004</v>
      </c>
      <c r="JJ28" s="163">
        <v>5.1864999999999997</v>
      </c>
      <c r="JK28" s="163">
        <v>3.8986999999999998</v>
      </c>
      <c r="JL28" s="163">
        <v>-9.6</v>
      </c>
      <c r="JM28" s="163">
        <v>3.99</v>
      </c>
      <c r="JN28" s="163">
        <v>4.0670000000000002</v>
      </c>
      <c r="JO28" s="164"/>
      <c r="JP28" s="164"/>
      <c r="JQ28" s="163">
        <v>3.7353000000000001</v>
      </c>
      <c r="JR28" s="163">
        <v>3.5790000000000002</v>
      </c>
      <c r="JS28" s="163">
        <v>3.6274000000000002</v>
      </c>
      <c r="JT28" s="164"/>
      <c r="JU28" s="163">
        <v>1.9</v>
      </c>
      <c r="JV28" s="163">
        <v>2.3405999999999998</v>
      </c>
      <c r="JW28" s="163">
        <v>0.48</v>
      </c>
      <c r="JX28" s="164"/>
      <c r="JY28" s="163">
        <v>-3.8691</v>
      </c>
      <c r="JZ28" s="163">
        <v>-6.2515000000000001</v>
      </c>
      <c r="KA28" s="163">
        <v>-29.864000000000001</v>
      </c>
      <c r="KB28" s="163">
        <v>0</v>
      </c>
      <c r="KC28" s="163">
        <v>2.2033</v>
      </c>
      <c r="KD28" s="163">
        <v>-33.909700000000001</v>
      </c>
      <c r="KE28" s="164"/>
      <c r="KF28" s="163">
        <v>-3.3</v>
      </c>
      <c r="KG28" s="163">
        <v>-9.9</v>
      </c>
      <c r="KH28" s="164"/>
      <c r="KI28" s="164"/>
    </row>
    <row r="29" spans="1:295" ht="18" customHeight="1" x14ac:dyDescent="0.3">
      <c r="A29" s="160" t="s">
        <v>69</v>
      </c>
      <c r="B29" s="160" t="s">
        <v>853</v>
      </c>
      <c r="C29" s="163">
        <v>0</v>
      </c>
      <c r="D29" s="163">
        <v>5.2034000000000002</v>
      </c>
      <c r="E29" s="163">
        <v>-10.8285</v>
      </c>
      <c r="F29" s="163">
        <v>4.6028000000000002</v>
      </c>
      <c r="G29" s="163">
        <v>9.1355000000000004</v>
      </c>
      <c r="H29" s="164"/>
      <c r="I29" s="163">
        <v>17.583100000000002</v>
      </c>
      <c r="J29" s="164"/>
      <c r="K29" s="163">
        <v>22.639700000000001</v>
      </c>
      <c r="L29" s="163">
        <v>10.3377</v>
      </c>
      <c r="M29" s="163">
        <v>11.6494</v>
      </c>
      <c r="N29" s="163">
        <v>-8.8800000000000008</v>
      </c>
      <c r="O29" s="163">
        <v>-30.8</v>
      </c>
      <c r="P29" s="163">
        <v>6.6</v>
      </c>
      <c r="Q29" s="163">
        <v>4.968</v>
      </c>
      <c r="R29" s="163">
        <v>-22</v>
      </c>
      <c r="S29" s="163">
        <v>4.4790999999999999</v>
      </c>
      <c r="T29" s="163">
        <v>-2.8506</v>
      </c>
      <c r="U29" s="163">
        <v>5.3494000000000002</v>
      </c>
      <c r="V29" s="163">
        <v>5.2542999999999997</v>
      </c>
      <c r="W29" s="163">
        <v>9.1471</v>
      </c>
      <c r="X29" s="163">
        <v>4.5106999999999999</v>
      </c>
      <c r="Y29" s="163">
        <v>-4.5082000000000004</v>
      </c>
      <c r="Z29" s="163">
        <v>2.6435</v>
      </c>
      <c r="AA29" s="164"/>
      <c r="AB29" s="163">
        <v>-1.1608000000000001</v>
      </c>
      <c r="AC29" s="163">
        <v>-0.49099999999999999</v>
      </c>
      <c r="AD29" s="163">
        <v>-0.47599999999999998</v>
      </c>
      <c r="AE29" s="163">
        <v>9.6379999999999999</v>
      </c>
      <c r="AF29" s="163">
        <v>-11.1</v>
      </c>
      <c r="AG29" s="163">
        <v>-4.4000000000000004</v>
      </c>
      <c r="AH29" s="163">
        <v>4.63</v>
      </c>
      <c r="AI29" s="163">
        <v>0.18099999999999999</v>
      </c>
      <c r="AJ29" s="163">
        <v>-13.07</v>
      </c>
      <c r="AK29" s="163">
        <v>-13.01</v>
      </c>
      <c r="AL29" s="164"/>
      <c r="AM29" s="163">
        <v>-10.33</v>
      </c>
      <c r="AN29" s="163">
        <v>-10.47</v>
      </c>
      <c r="AO29" s="163">
        <v>7.1037999999999997</v>
      </c>
      <c r="AP29" s="163">
        <v>2.7507999999999999</v>
      </c>
      <c r="AQ29" s="163">
        <v>22.048500000000001</v>
      </c>
      <c r="AR29" s="163">
        <v>22.790299999999998</v>
      </c>
      <c r="AS29" s="163">
        <v>-12.5281</v>
      </c>
      <c r="AT29" s="163">
        <v>0</v>
      </c>
      <c r="AU29" s="163">
        <v>-0.2732</v>
      </c>
      <c r="AV29" s="163">
        <v>12.933299999999999</v>
      </c>
      <c r="AW29" s="163">
        <v>12.8932</v>
      </c>
      <c r="AX29" s="163">
        <v>-18.754300000000001</v>
      </c>
      <c r="AY29" s="163">
        <v>-17.4147</v>
      </c>
      <c r="AZ29" s="163">
        <v>5.5359999999999996</v>
      </c>
      <c r="BA29" s="163">
        <v>30.215199999999999</v>
      </c>
      <c r="BB29" s="163">
        <v>29.244499999999999</v>
      </c>
      <c r="BC29" s="163">
        <v>5.3886000000000003</v>
      </c>
      <c r="BD29" s="163">
        <v>-3.8</v>
      </c>
      <c r="BE29" s="163">
        <v>-4</v>
      </c>
      <c r="BF29" s="163">
        <v>-30.805199999999999</v>
      </c>
      <c r="BG29" s="163">
        <v>-31.534500000000001</v>
      </c>
      <c r="BH29" s="163">
        <v>-1.6032999999999999</v>
      </c>
      <c r="BI29" s="164"/>
      <c r="BJ29" s="163">
        <v>6.5488</v>
      </c>
      <c r="BK29" s="163">
        <v>7.351</v>
      </c>
      <c r="BL29" s="163">
        <v>6.6234000000000002</v>
      </c>
      <c r="BM29" s="163">
        <v>4.5865999999999998</v>
      </c>
      <c r="BN29" s="163">
        <v>-108.3407</v>
      </c>
      <c r="BO29" s="163">
        <v>185.85769999999999</v>
      </c>
      <c r="BP29" s="164"/>
      <c r="BQ29" s="163">
        <v>-51.0563</v>
      </c>
      <c r="BR29" s="163">
        <v>-83.496499999999997</v>
      </c>
      <c r="BS29" s="164"/>
      <c r="BT29" s="164"/>
      <c r="BU29" s="164"/>
      <c r="BV29" s="163">
        <v>31.345800000000001</v>
      </c>
      <c r="BW29" s="163">
        <v>11.43</v>
      </c>
      <c r="BX29" s="163">
        <v>9.2200000000000006</v>
      </c>
      <c r="BY29" s="163">
        <v>-2.56</v>
      </c>
      <c r="BZ29" s="163">
        <v>13.85</v>
      </c>
      <c r="CA29" s="163">
        <v>-6.0239000000000003</v>
      </c>
      <c r="CB29" s="163">
        <v>-5.4881000000000002</v>
      </c>
      <c r="CC29" s="163">
        <v>21.142800000000001</v>
      </c>
      <c r="CD29" s="163">
        <v>19.334299999999999</v>
      </c>
      <c r="CE29" s="163">
        <v>-6.8865999999999996</v>
      </c>
      <c r="CF29" s="163">
        <v>-19.061</v>
      </c>
      <c r="CG29" s="163">
        <v>-18.875699999999998</v>
      </c>
      <c r="CH29" s="163">
        <v>6.0724</v>
      </c>
      <c r="CI29" s="163">
        <v>13.4411</v>
      </c>
      <c r="CJ29" s="164"/>
      <c r="CK29" s="164"/>
      <c r="CL29" s="163">
        <v>56.4</v>
      </c>
      <c r="CM29" s="163">
        <v>-22.8</v>
      </c>
      <c r="CN29" s="163">
        <v>-4.75</v>
      </c>
      <c r="CO29" s="163">
        <v>41.001600000000003</v>
      </c>
      <c r="CP29" s="163">
        <v>41.326999999999998</v>
      </c>
      <c r="CQ29" s="163">
        <v>40.0535</v>
      </c>
      <c r="CR29" s="163">
        <v>76.050600000000003</v>
      </c>
      <c r="CS29" s="163">
        <v>76.681700000000006</v>
      </c>
      <c r="CT29" s="163">
        <v>-14.739699999999999</v>
      </c>
      <c r="CU29" s="163">
        <v>-81.149699999999996</v>
      </c>
      <c r="CV29" s="163">
        <v>-6.8354999999999997</v>
      </c>
      <c r="CW29" s="163">
        <v>3.5680000000000001</v>
      </c>
      <c r="CX29" s="163">
        <v>38.19</v>
      </c>
      <c r="CY29" s="163">
        <v>23.22</v>
      </c>
      <c r="CZ29" s="163">
        <v>12.661099999999999</v>
      </c>
      <c r="DA29" s="163">
        <v>12.698399999999999</v>
      </c>
      <c r="DB29" s="163">
        <v>-12.48</v>
      </c>
      <c r="DC29" s="164"/>
      <c r="DD29" s="163">
        <v>-15.566700000000001</v>
      </c>
      <c r="DE29" s="163">
        <v>-15.3216</v>
      </c>
      <c r="DF29" s="163">
        <v>24.3492</v>
      </c>
      <c r="DG29" s="164"/>
      <c r="DH29" s="163">
        <v>-6.6140999999999996</v>
      </c>
      <c r="DI29" s="163">
        <v>-15.8</v>
      </c>
      <c r="DJ29" s="163">
        <v>-15.3</v>
      </c>
      <c r="DK29" s="163">
        <v>-4.2736999999999998</v>
      </c>
      <c r="DL29" s="163">
        <v>7.2991999999999999</v>
      </c>
      <c r="DM29" s="163">
        <v>42.272500000000001</v>
      </c>
      <c r="DN29" s="163">
        <v>16.704999999999998</v>
      </c>
      <c r="DO29" s="163">
        <v>7.74</v>
      </c>
      <c r="DP29" s="163">
        <v>-2.67</v>
      </c>
      <c r="DQ29" s="163">
        <v>14.121</v>
      </c>
      <c r="DR29" s="163">
        <v>-23.866399999999999</v>
      </c>
      <c r="DS29" s="163">
        <v>-8.86</v>
      </c>
      <c r="DT29" s="163">
        <v>-8.91</v>
      </c>
      <c r="DU29" s="163">
        <v>29.94</v>
      </c>
      <c r="DV29" s="163">
        <v>25.53</v>
      </c>
      <c r="DW29" s="163">
        <v>-23.163599999999999</v>
      </c>
      <c r="DX29" s="163">
        <v>-11.572699999999999</v>
      </c>
      <c r="DY29" s="163">
        <v>-28.917200000000001</v>
      </c>
      <c r="DZ29" s="163">
        <v>-28.154499999999999</v>
      </c>
      <c r="EA29" s="163">
        <v>39.185499999999998</v>
      </c>
      <c r="EB29" s="163">
        <v>15.825200000000001</v>
      </c>
      <c r="EC29" s="163">
        <v>6.0622999999999996</v>
      </c>
      <c r="ED29" s="163">
        <v>6.3746999999999998</v>
      </c>
      <c r="EE29" s="163">
        <v>-20.566199999999998</v>
      </c>
      <c r="EF29" s="163">
        <v>8.3858999999999995</v>
      </c>
      <c r="EG29" s="163">
        <v>-13.817</v>
      </c>
      <c r="EH29" s="163">
        <v>-36.281399999999998</v>
      </c>
      <c r="EI29" s="163">
        <v>-17.184100000000001</v>
      </c>
      <c r="EJ29" s="164"/>
      <c r="EK29" s="163">
        <v>-14.0024</v>
      </c>
      <c r="EL29" s="163">
        <v>-13.0603</v>
      </c>
      <c r="EM29" s="164"/>
      <c r="EN29" s="163">
        <v>-8.0228999999999999</v>
      </c>
      <c r="EO29" s="163">
        <v>-7.8936000000000002</v>
      </c>
      <c r="EP29" s="163">
        <v>-1.54</v>
      </c>
      <c r="EQ29" s="163">
        <v>-12.999700000000001</v>
      </c>
      <c r="ER29" s="163">
        <v>-12.688800000000001</v>
      </c>
      <c r="ES29" s="163">
        <v>10.4823</v>
      </c>
      <c r="ET29" s="163">
        <v>0</v>
      </c>
      <c r="EU29" s="163">
        <v>-7.2</v>
      </c>
      <c r="EV29" s="163">
        <v>0</v>
      </c>
      <c r="EW29" s="163">
        <v>4.8766999999999996</v>
      </c>
      <c r="EX29" s="163">
        <v>-14.383100000000001</v>
      </c>
      <c r="EY29" s="163">
        <v>-13.4687</v>
      </c>
      <c r="EZ29" s="163">
        <v>-2.2406000000000001</v>
      </c>
      <c r="FA29" s="163">
        <v>3.9645000000000001</v>
      </c>
      <c r="FB29" s="163">
        <v>-21.556100000000001</v>
      </c>
      <c r="FC29" s="163">
        <v>8.9284999999999997</v>
      </c>
      <c r="FD29" s="164"/>
      <c r="FE29" s="164"/>
      <c r="FF29" s="163">
        <v>6.1894999999999998</v>
      </c>
      <c r="FG29" s="163">
        <v>4.4819000000000004</v>
      </c>
      <c r="FH29" s="163">
        <v>5.6870000000000003</v>
      </c>
      <c r="FI29" s="163">
        <v>4.2389000000000001</v>
      </c>
      <c r="FJ29" s="163">
        <v>-0.50239999999999996</v>
      </c>
      <c r="FK29" s="163">
        <v>0</v>
      </c>
      <c r="FL29" s="163">
        <v>-16.578199999999999</v>
      </c>
      <c r="FM29" s="163">
        <v>14.982200000000001</v>
      </c>
      <c r="FN29" s="163">
        <v>15.0046</v>
      </c>
      <c r="FO29" s="163">
        <v>-6.8876999999999997</v>
      </c>
      <c r="FP29" s="164"/>
      <c r="FQ29" s="163">
        <v>16.622599999999998</v>
      </c>
      <c r="FR29" s="163">
        <v>-17.29</v>
      </c>
      <c r="FS29" s="163">
        <v>-3.8119000000000001</v>
      </c>
      <c r="FT29" s="163">
        <v>0.31519999999999998</v>
      </c>
      <c r="FU29" s="163">
        <v>2.42</v>
      </c>
      <c r="FV29" s="163">
        <v>-0.49</v>
      </c>
      <c r="FW29" s="163">
        <v>-15.980700000000001</v>
      </c>
      <c r="FX29" s="163">
        <v>0</v>
      </c>
      <c r="FY29" s="163">
        <v>5.3410000000000002</v>
      </c>
      <c r="FZ29" s="163">
        <v>2.129</v>
      </c>
      <c r="GA29" s="164"/>
      <c r="GB29" s="163">
        <v>33.47</v>
      </c>
      <c r="GC29" s="163">
        <v>-18.1905</v>
      </c>
      <c r="GD29" s="163">
        <v>-11.1844</v>
      </c>
      <c r="GE29" s="163">
        <v>-1.02</v>
      </c>
      <c r="GF29" s="163">
        <v>21.712299999999999</v>
      </c>
      <c r="GG29" s="164"/>
      <c r="GH29" s="163">
        <v>27.739000000000001</v>
      </c>
      <c r="GI29" s="164"/>
      <c r="GJ29" s="163">
        <v>-9.4842999999999993</v>
      </c>
      <c r="GK29" s="163">
        <v>2.7280000000000002</v>
      </c>
      <c r="GL29" s="164"/>
      <c r="GM29" s="164"/>
      <c r="GN29" s="163">
        <v>-9.7910000000000004</v>
      </c>
      <c r="GO29" s="163">
        <v>-18.752099999999999</v>
      </c>
      <c r="GP29" s="163">
        <v>7.4135999999999997</v>
      </c>
      <c r="GQ29" s="163">
        <v>-33.528799999999997</v>
      </c>
      <c r="GR29" s="163">
        <v>7.7317</v>
      </c>
      <c r="GS29" s="163">
        <v>7.4493</v>
      </c>
      <c r="GT29" s="163">
        <v>156.79490000000001</v>
      </c>
      <c r="GU29" s="163">
        <v>-5.8766999999999996</v>
      </c>
      <c r="GV29" s="163">
        <v>-8.8162000000000003</v>
      </c>
      <c r="GW29" s="163">
        <v>-12.803699999999999</v>
      </c>
      <c r="GX29" s="163">
        <v>2.3187000000000002</v>
      </c>
      <c r="GY29" s="163">
        <v>6.8493000000000004</v>
      </c>
      <c r="GZ29" s="163">
        <v>7.1203000000000003</v>
      </c>
      <c r="HA29" s="163">
        <v>2</v>
      </c>
      <c r="HB29" s="163">
        <v>-31.814900000000002</v>
      </c>
      <c r="HC29" s="163">
        <v>-30.5365</v>
      </c>
      <c r="HD29" s="163">
        <v>-13.83</v>
      </c>
      <c r="HE29" s="163">
        <v>15.463100000000001</v>
      </c>
      <c r="HF29" s="163">
        <v>63.3733</v>
      </c>
      <c r="HG29" s="163">
        <v>-8.8914000000000009</v>
      </c>
      <c r="HH29" s="163">
        <v>7.6289999999999996</v>
      </c>
      <c r="HI29" s="163">
        <v>31.028199999999998</v>
      </c>
      <c r="HJ29" s="163">
        <v>-22.226600000000001</v>
      </c>
      <c r="HK29" s="163">
        <v>0</v>
      </c>
      <c r="HL29" s="163">
        <v>11.4291</v>
      </c>
      <c r="HM29" s="163">
        <v>-13.2957</v>
      </c>
      <c r="HN29" s="163">
        <v>-16.888999999999999</v>
      </c>
      <c r="HO29" s="164"/>
      <c r="HP29" s="164"/>
      <c r="HQ29" s="163">
        <v>-27.942799999999998</v>
      </c>
      <c r="HR29" s="163">
        <v>-27.267099999999999</v>
      </c>
      <c r="HS29" s="163">
        <v>-22.0824</v>
      </c>
      <c r="HT29" s="163">
        <v>-22.251300000000001</v>
      </c>
      <c r="HU29" s="163">
        <v>31.99</v>
      </c>
      <c r="HV29" s="163">
        <v>31.95</v>
      </c>
      <c r="HW29" s="163">
        <v>-32.5</v>
      </c>
      <c r="HX29" s="163">
        <v>-32.700000000000003</v>
      </c>
      <c r="HY29" s="163">
        <v>1.4602999999999999</v>
      </c>
      <c r="HZ29" s="163">
        <v>3.52</v>
      </c>
      <c r="IA29" s="163">
        <v>11.7073</v>
      </c>
      <c r="IB29" s="163">
        <v>22.787500000000001</v>
      </c>
      <c r="IC29" s="163">
        <v>23.198799999999999</v>
      </c>
      <c r="ID29" s="163">
        <v>-16.5</v>
      </c>
      <c r="IE29" s="163">
        <v>-17.5</v>
      </c>
      <c r="IF29" s="163">
        <v>10.7</v>
      </c>
      <c r="IG29" s="163">
        <v>10.6</v>
      </c>
      <c r="IH29" s="163">
        <v>-18.649699999999999</v>
      </c>
      <c r="II29" s="163">
        <v>-18.7182</v>
      </c>
      <c r="IJ29" s="163">
        <v>-46.346800000000002</v>
      </c>
      <c r="IK29" s="163">
        <v>-30.384</v>
      </c>
      <c r="IL29" s="163">
        <v>-236.6874</v>
      </c>
      <c r="IM29" s="163">
        <v>-17.704799999999999</v>
      </c>
      <c r="IN29" s="163">
        <v>5.4725000000000001</v>
      </c>
      <c r="IO29" s="163">
        <v>61.218600000000002</v>
      </c>
      <c r="IP29" s="163">
        <v>108.0926</v>
      </c>
      <c r="IQ29" s="163">
        <v>91.481700000000004</v>
      </c>
      <c r="IR29" s="163">
        <v>89.735699999999994</v>
      </c>
      <c r="IS29" s="163">
        <v>-14.110099999999999</v>
      </c>
      <c r="IT29" s="163">
        <v>3.2284000000000002</v>
      </c>
      <c r="IU29" s="163">
        <v>2.9670000000000001</v>
      </c>
      <c r="IV29" s="163">
        <v>14.116400000000001</v>
      </c>
      <c r="IW29" s="163">
        <v>112.3064</v>
      </c>
      <c r="IX29" s="163">
        <v>-209.3766</v>
      </c>
      <c r="IY29" s="163">
        <v>49.884900000000002</v>
      </c>
      <c r="IZ29" s="163">
        <v>-46.809800000000003</v>
      </c>
      <c r="JA29" s="163">
        <v>-1.0071000000000001</v>
      </c>
      <c r="JB29" s="164"/>
      <c r="JC29" s="163">
        <v>-5.6</v>
      </c>
      <c r="JD29" s="163">
        <v>-0.10100000000000001</v>
      </c>
      <c r="JE29" s="163">
        <v>-0.11</v>
      </c>
      <c r="JF29" s="163">
        <v>0.56000000000000005</v>
      </c>
      <c r="JG29" s="163">
        <v>1.28</v>
      </c>
      <c r="JH29" s="163">
        <v>-2.0632000000000001</v>
      </c>
      <c r="JI29" s="163">
        <v>-7.4997999999999996</v>
      </c>
      <c r="JJ29" s="163">
        <v>4.1917</v>
      </c>
      <c r="JK29" s="163">
        <v>3.4011999999999998</v>
      </c>
      <c r="JL29" s="163">
        <v>-8.8000000000000007</v>
      </c>
      <c r="JM29" s="163">
        <v>4.5640000000000001</v>
      </c>
      <c r="JN29" s="163">
        <v>4.3369999999999997</v>
      </c>
      <c r="JO29" s="164"/>
      <c r="JP29" s="164"/>
      <c r="JQ29" s="163">
        <v>3.5676000000000001</v>
      </c>
      <c r="JR29" s="163">
        <v>3.8174000000000001</v>
      </c>
      <c r="JS29" s="163">
        <v>2.4186999999999999</v>
      </c>
      <c r="JT29" s="164"/>
      <c r="JU29" s="163">
        <v>3.5</v>
      </c>
      <c r="JV29" s="163">
        <v>2.3815</v>
      </c>
      <c r="JW29" s="163">
        <v>0.49</v>
      </c>
      <c r="JX29" s="164"/>
      <c r="JY29" s="163">
        <v>0</v>
      </c>
      <c r="JZ29" s="163">
        <v>-6.0377999999999998</v>
      </c>
      <c r="KA29" s="163">
        <v>-30.060500000000001</v>
      </c>
      <c r="KB29" s="163">
        <v>0</v>
      </c>
      <c r="KC29" s="163">
        <v>0</v>
      </c>
      <c r="KD29" s="163">
        <v>-33.539200000000001</v>
      </c>
      <c r="KE29" s="164"/>
      <c r="KF29" s="163">
        <v>-4.5</v>
      </c>
      <c r="KG29" s="163">
        <v>-8.9</v>
      </c>
      <c r="KH29" s="164"/>
      <c r="KI29" s="164"/>
    </row>
    <row r="30" spans="1:295" ht="18" customHeight="1" x14ac:dyDescent="0.3">
      <c r="A30" s="160" t="s">
        <v>69</v>
      </c>
      <c r="B30" s="160" t="s">
        <v>854</v>
      </c>
      <c r="C30" s="163">
        <v>0</v>
      </c>
      <c r="D30" s="163">
        <v>5.2106000000000003</v>
      </c>
      <c r="E30" s="163">
        <v>-10.767899999999999</v>
      </c>
      <c r="F30" s="163">
        <v>4.6211000000000002</v>
      </c>
      <c r="G30" s="163">
        <v>9.6956000000000007</v>
      </c>
      <c r="H30" s="164"/>
      <c r="I30" s="163">
        <v>18.7654</v>
      </c>
      <c r="J30" s="164"/>
      <c r="K30" s="163">
        <v>24.566800000000001</v>
      </c>
      <c r="L30" s="163">
        <v>10.8597</v>
      </c>
      <c r="M30" s="163">
        <v>10.3895</v>
      </c>
      <c r="N30" s="163">
        <v>-11.1</v>
      </c>
      <c r="O30" s="163">
        <v>-30.8</v>
      </c>
      <c r="P30" s="163">
        <v>8.8000000000000007</v>
      </c>
      <c r="Q30" s="164"/>
      <c r="R30" s="163">
        <v>-22</v>
      </c>
      <c r="S30" s="163">
        <v>4.3974000000000002</v>
      </c>
      <c r="T30" s="163">
        <v>-2.6194000000000002</v>
      </c>
      <c r="U30" s="163">
        <v>5.5334000000000003</v>
      </c>
      <c r="V30" s="163">
        <v>5.3292999999999999</v>
      </c>
      <c r="W30" s="163">
        <v>9.3497000000000003</v>
      </c>
      <c r="X30" s="163">
        <v>4.3426999999999998</v>
      </c>
      <c r="Y30" s="163">
        <v>-4.5048000000000004</v>
      </c>
      <c r="Z30" s="163">
        <v>2.6899000000000002</v>
      </c>
      <c r="AA30" s="164"/>
      <c r="AB30" s="163">
        <v>-0.85240000000000005</v>
      </c>
      <c r="AC30" s="163">
        <v>-0.45</v>
      </c>
      <c r="AD30" s="163">
        <v>-0.47699999999999998</v>
      </c>
      <c r="AE30" s="163">
        <v>9.4459999999999997</v>
      </c>
      <c r="AF30" s="163">
        <v>-8.8800000000000008</v>
      </c>
      <c r="AG30" s="163">
        <v>-4.4000000000000004</v>
      </c>
      <c r="AH30" s="163">
        <v>4.665</v>
      </c>
      <c r="AI30" s="163">
        <v>0.17899999999999999</v>
      </c>
      <c r="AJ30" s="163">
        <v>-13.25</v>
      </c>
      <c r="AK30" s="163">
        <v>-13.06</v>
      </c>
      <c r="AL30" s="164"/>
      <c r="AM30" s="163">
        <v>-10.33</v>
      </c>
      <c r="AN30" s="163">
        <v>-10.35</v>
      </c>
      <c r="AO30" s="163">
        <v>7.1508000000000003</v>
      </c>
      <c r="AP30" s="163">
        <v>2.7315999999999998</v>
      </c>
      <c r="AQ30" s="163">
        <v>21.549199999999999</v>
      </c>
      <c r="AR30" s="163">
        <v>21.6754</v>
      </c>
      <c r="AS30" s="163">
        <v>-12.0966</v>
      </c>
      <c r="AT30" s="163">
        <v>1.2056</v>
      </c>
      <c r="AU30" s="163">
        <v>0.48920000000000002</v>
      </c>
      <c r="AV30" s="163">
        <v>14.965400000000001</v>
      </c>
      <c r="AW30" s="163">
        <v>16.745899999999999</v>
      </c>
      <c r="AX30" s="163">
        <v>-21.031600000000001</v>
      </c>
      <c r="AY30" s="163">
        <v>-17.5486</v>
      </c>
      <c r="AZ30" s="163">
        <v>7.1142000000000003</v>
      </c>
      <c r="BA30" s="163">
        <v>27.526700000000002</v>
      </c>
      <c r="BB30" s="163">
        <v>21.2211</v>
      </c>
      <c r="BC30" s="163">
        <v>4.3182999999999998</v>
      </c>
      <c r="BD30" s="163">
        <v>-3.6</v>
      </c>
      <c r="BE30" s="163">
        <v>-3.5</v>
      </c>
      <c r="BF30" s="163">
        <v>-31.227399999999999</v>
      </c>
      <c r="BG30" s="163">
        <v>-30.5869</v>
      </c>
      <c r="BH30" s="163">
        <v>-1.8965000000000001</v>
      </c>
      <c r="BI30" s="164"/>
      <c r="BJ30" s="163">
        <v>5.8228</v>
      </c>
      <c r="BK30" s="163">
        <v>8.7814999999999994</v>
      </c>
      <c r="BL30" s="163">
        <v>6.6275000000000004</v>
      </c>
      <c r="BM30" s="163">
        <v>4.4324000000000003</v>
      </c>
      <c r="BN30" s="163">
        <v>-106.479</v>
      </c>
      <c r="BO30" s="163">
        <v>186.65119999999999</v>
      </c>
      <c r="BP30" s="164"/>
      <c r="BQ30" s="163">
        <v>-52.6252</v>
      </c>
      <c r="BR30" s="163">
        <v>-82.848799999999997</v>
      </c>
      <c r="BS30" s="164"/>
      <c r="BT30" s="164"/>
      <c r="BU30" s="164"/>
      <c r="BV30" s="163">
        <v>31.545400000000001</v>
      </c>
      <c r="BW30" s="163">
        <v>11.47</v>
      </c>
      <c r="BX30" s="163">
        <v>9.25</v>
      </c>
      <c r="BY30" s="163">
        <v>-2.21</v>
      </c>
      <c r="BZ30" s="163">
        <v>14.09</v>
      </c>
      <c r="CA30" s="163">
        <v>-8.1671999999999993</v>
      </c>
      <c r="CB30" s="163">
        <v>-7.6314000000000002</v>
      </c>
      <c r="CC30" s="163">
        <v>23.3535</v>
      </c>
      <c r="CD30" s="163">
        <v>21.203099999999999</v>
      </c>
      <c r="CE30" s="163">
        <v>-6.5290999999999997</v>
      </c>
      <c r="CF30" s="163">
        <v>-19.797899999999998</v>
      </c>
      <c r="CG30" s="163">
        <v>-19.516300000000001</v>
      </c>
      <c r="CH30" s="163">
        <v>5.5456000000000003</v>
      </c>
      <c r="CI30" s="163">
        <v>12.9979</v>
      </c>
      <c r="CJ30" s="164"/>
      <c r="CK30" s="164"/>
      <c r="CL30" s="163">
        <v>56.1</v>
      </c>
      <c r="CM30" s="163">
        <v>-22</v>
      </c>
      <c r="CN30" s="163">
        <v>-4.6900000000000004</v>
      </c>
      <c r="CO30" s="163">
        <v>41.745399999999997</v>
      </c>
      <c r="CP30" s="163">
        <v>41.438600000000001</v>
      </c>
      <c r="CQ30" s="163">
        <v>40.276000000000003</v>
      </c>
      <c r="CR30" s="163">
        <v>72.8215</v>
      </c>
      <c r="CS30" s="163">
        <v>70.744500000000002</v>
      </c>
      <c r="CT30" s="163">
        <v>-12.4032</v>
      </c>
      <c r="CU30" s="163">
        <v>-78.933099999999996</v>
      </c>
      <c r="CV30" s="163">
        <v>-3.6244000000000001</v>
      </c>
      <c r="CW30" s="163">
        <v>3.6972999999999998</v>
      </c>
      <c r="CX30" s="163">
        <v>39.61</v>
      </c>
      <c r="CY30" s="163">
        <v>25.49</v>
      </c>
      <c r="CZ30" s="163">
        <v>13.286099999999999</v>
      </c>
      <c r="DA30" s="163">
        <v>13.2843</v>
      </c>
      <c r="DB30" s="163">
        <v>-12.92</v>
      </c>
      <c r="DC30" s="164"/>
      <c r="DD30" s="163">
        <v>-14.764699999999999</v>
      </c>
      <c r="DE30" s="163">
        <v>-14.3492</v>
      </c>
      <c r="DF30" s="163">
        <v>22.4697</v>
      </c>
      <c r="DG30" s="164"/>
      <c r="DH30" s="163">
        <v>-6.8030999999999997</v>
      </c>
      <c r="DI30" s="163">
        <v>-18.899999999999999</v>
      </c>
      <c r="DJ30" s="163">
        <v>-17.7</v>
      </c>
      <c r="DK30" s="163">
        <v>-3.9941</v>
      </c>
      <c r="DL30" s="163">
        <v>7.8601999999999999</v>
      </c>
      <c r="DM30" s="163">
        <v>43.218800000000002</v>
      </c>
      <c r="DN30" s="163">
        <v>17.447199999999999</v>
      </c>
      <c r="DO30" s="163">
        <v>8.3000000000000007</v>
      </c>
      <c r="DP30" s="163">
        <v>-2.87</v>
      </c>
      <c r="DQ30" s="163">
        <v>15.012</v>
      </c>
      <c r="DR30" s="163">
        <v>-21.8537</v>
      </c>
      <c r="DS30" s="163">
        <v>-8.75</v>
      </c>
      <c r="DT30" s="163">
        <v>-8.89</v>
      </c>
      <c r="DU30" s="163">
        <v>29.96</v>
      </c>
      <c r="DV30" s="163">
        <v>26.09</v>
      </c>
      <c r="DW30" s="163">
        <v>-21.890899999999998</v>
      </c>
      <c r="DX30" s="163">
        <v>-11</v>
      </c>
      <c r="DY30" s="163">
        <v>-30.634499999999999</v>
      </c>
      <c r="DZ30" s="163">
        <v>-29.345500000000001</v>
      </c>
      <c r="EA30" s="163">
        <v>39.564399999999999</v>
      </c>
      <c r="EB30" s="163">
        <v>15.784700000000001</v>
      </c>
      <c r="EC30" s="163">
        <v>6.4199000000000002</v>
      </c>
      <c r="ED30" s="163">
        <v>6.6035000000000004</v>
      </c>
      <c r="EE30" s="163">
        <v>-16.680599999999998</v>
      </c>
      <c r="EF30" s="163">
        <v>9.4548000000000005</v>
      </c>
      <c r="EG30" s="163">
        <v>-13.38</v>
      </c>
      <c r="EH30" s="163">
        <v>-34.975999999999999</v>
      </c>
      <c r="EI30" s="163">
        <v>-14.8705</v>
      </c>
      <c r="EJ30" s="164"/>
      <c r="EK30" s="163">
        <v>-13.775499999999999</v>
      </c>
      <c r="EL30" s="163">
        <v>-13.049899999999999</v>
      </c>
      <c r="EM30" s="164"/>
      <c r="EN30" s="163">
        <v>-8.532</v>
      </c>
      <c r="EO30" s="163">
        <v>-8.5116999999999994</v>
      </c>
      <c r="EP30" s="163">
        <v>-7.1719999999999997</v>
      </c>
      <c r="EQ30" s="163">
        <v>-9.1096000000000004</v>
      </c>
      <c r="ER30" s="163">
        <v>-8.8995999999999995</v>
      </c>
      <c r="ES30" s="163">
        <v>9.2711000000000006</v>
      </c>
      <c r="ET30" s="163">
        <v>13.27</v>
      </c>
      <c r="EU30" s="163">
        <v>-9.94</v>
      </c>
      <c r="EV30" s="163">
        <v>6</v>
      </c>
      <c r="EW30" s="163">
        <v>4.8000999999999996</v>
      </c>
      <c r="EX30" s="163">
        <v>-16.4011</v>
      </c>
      <c r="EY30" s="163">
        <v>-13.9255</v>
      </c>
      <c r="EZ30" s="163">
        <v>-2.6294</v>
      </c>
      <c r="FA30" s="163">
        <v>5.4576000000000002</v>
      </c>
      <c r="FB30" s="163">
        <v>-22.277000000000001</v>
      </c>
      <c r="FC30" s="163">
        <v>9.1222999999999992</v>
      </c>
      <c r="FD30" s="164"/>
      <c r="FE30" s="164"/>
      <c r="FF30" s="163">
        <v>6.1421000000000001</v>
      </c>
      <c r="FG30" s="163">
        <v>0</v>
      </c>
      <c r="FH30" s="163">
        <v>0</v>
      </c>
      <c r="FI30" s="163">
        <v>0</v>
      </c>
      <c r="FJ30" s="163">
        <v>1.5071000000000001</v>
      </c>
      <c r="FK30" s="163">
        <v>1.5071000000000001</v>
      </c>
      <c r="FL30" s="163">
        <v>-14.903600000000001</v>
      </c>
      <c r="FM30" s="163">
        <v>16.5855</v>
      </c>
      <c r="FN30" s="163">
        <v>16.686699999999998</v>
      </c>
      <c r="FO30" s="163">
        <v>-6.3288000000000002</v>
      </c>
      <c r="FP30" s="164"/>
      <c r="FQ30" s="163">
        <v>18.1997</v>
      </c>
      <c r="FR30" s="163">
        <v>-16.63</v>
      </c>
      <c r="FS30" s="163">
        <v>-3.4054000000000002</v>
      </c>
      <c r="FT30" s="163">
        <v>0.29780000000000001</v>
      </c>
      <c r="FU30" s="163">
        <v>2.97</v>
      </c>
      <c r="FV30" s="163">
        <v>-0.57999999999999996</v>
      </c>
      <c r="FW30" s="163">
        <v>-16.808800000000002</v>
      </c>
      <c r="FX30" s="163">
        <v>1.1363000000000001</v>
      </c>
      <c r="FY30" s="163">
        <v>5.7030000000000003</v>
      </c>
      <c r="FZ30" s="163">
        <v>2.1139999999999999</v>
      </c>
      <c r="GA30" s="164"/>
      <c r="GB30" s="163">
        <v>34.090000000000003</v>
      </c>
      <c r="GC30" s="163">
        <v>-18.912500000000001</v>
      </c>
      <c r="GD30" s="163">
        <v>-11.8742</v>
      </c>
      <c r="GE30" s="163">
        <v>-0.97</v>
      </c>
      <c r="GF30" s="163">
        <v>22.305800000000001</v>
      </c>
      <c r="GG30" s="164"/>
      <c r="GH30" s="163">
        <v>27.529599999999999</v>
      </c>
      <c r="GI30" s="164"/>
      <c r="GJ30" s="163">
        <v>-9.6798000000000002</v>
      </c>
      <c r="GK30" s="163">
        <v>2.831</v>
      </c>
      <c r="GL30" s="164"/>
      <c r="GM30" s="164"/>
      <c r="GN30" s="163">
        <v>-10.3908</v>
      </c>
      <c r="GO30" s="163">
        <v>-18.822099999999999</v>
      </c>
      <c r="GP30" s="163">
        <v>5.2009999999999996</v>
      </c>
      <c r="GQ30" s="163">
        <v>-32.100200000000001</v>
      </c>
      <c r="GR30" s="163">
        <v>8.6884999999999994</v>
      </c>
      <c r="GS30" s="163">
        <v>7.8944000000000001</v>
      </c>
      <c r="GT30" s="163">
        <v>159.63980000000001</v>
      </c>
      <c r="GU30" s="163">
        <v>-5.2233999999999998</v>
      </c>
      <c r="GV30" s="163">
        <v>-8.3882999999999992</v>
      </c>
      <c r="GW30" s="163">
        <v>-13.7416</v>
      </c>
      <c r="GX30" s="163">
        <v>2.4563000000000001</v>
      </c>
      <c r="GY30" s="163">
        <v>7.4132999999999996</v>
      </c>
      <c r="GZ30" s="163">
        <v>7.5396000000000001</v>
      </c>
      <c r="HA30" s="164"/>
      <c r="HB30" s="163">
        <v>-31.4863</v>
      </c>
      <c r="HC30" s="163">
        <v>-31.054600000000001</v>
      </c>
      <c r="HD30" s="163">
        <v>-12.57</v>
      </c>
      <c r="HE30" s="163">
        <v>16.069700000000001</v>
      </c>
      <c r="HF30" s="163">
        <v>62.008099999999999</v>
      </c>
      <c r="HG30" s="163">
        <v>-8.9762000000000004</v>
      </c>
      <c r="HH30" s="163">
        <v>8.3139000000000003</v>
      </c>
      <c r="HI30" s="163">
        <v>30.2285</v>
      </c>
      <c r="HJ30" s="163">
        <v>-23.243099999999998</v>
      </c>
      <c r="HK30" s="163">
        <v>5.7294</v>
      </c>
      <c r="HL30" s="163">
        <v>11.856199999999999</v>
      </c>
      <c r="HM30" s="163">
        <v>-14.089700000000001</v>
      </c>
      <c r="HN30" s="163">
        <v>-16.0456</v>
      </c>
      <c r="HO30" s="164"/>
      <c r="HP30" s="164"/>
      <c r="HQ30" s="163">
        <v>-29.629200000000001</v>
      </c>
      <c r="HR30" s="163">
        <v>-29.046900000000001</v>
      </c>
      <c r="HS30" s="163">
        <v>-23.579799999999999</v>
      </c>
      <c r="HT30" s="163">
        <v>-23.421199999999999</v>
      </c>
      <c r="HU30" s="163">
        <v>32.72</v>
      </c>
      <c r="HV30" s="163">
        <v>32.67</v>
      </c>
      <c r="HW30" s="163">
        <v>-32.1</v>
      </c>
      <c r="HX30" s="163">
        <v>-32.4</v>
      </c>
      <c r="HY30" s="163">
        <v>1.4255</v>
      </c>
      <c r="HZ30" s="163">
        <v>4.5599999999999996</v>
      </c>
      <c r="IA30" s="163">
        <v>18.596</v>
      </c>
      <c r="IB30" s="163">
        <v>20.920400000000001</v>
      </c>
      <c r="IC30" s="163">
        <v>20.776800000000001</v>
      </c>
      <c r="ID30" s="163">
        <v>-16.5</v>
      </c>
      <c r="IE30" s="163">
        <v>-16.600000000000001</v>
      </c>
      <c r="IF30" s="163">
        <v>12</v>
      </c>
      <c r="IG30" s="163">
        <v>11.8</v>
      </c>
      <c r="IH30" s="163">
        <v>-18.926200000000001</v>
      </c>
      <c r="II30" s="163">
        <v>-18.7532</v>
      </c>
      <c r="IJ30" s="163">
        <v>-47.961500000000001</v>
      </c>
      <c r="IK30" s="163">
        <v>-28.11</v>
      </c>
      <c r="IL30" s="163">
        <v>-237.26220000000001</v>
      </c>
      <c r="IM30" s="163">
        <v>-18.1251</v>
      </c>
      <c r="IN30" s="163">
        <v>5.2845000000000004</v>
      </c>
      <c r="IO30" s="163">
        <v>63.131900000000002</v>
      </c>
      <c r="IP30" s="163">
        <v>106.61660000000001</v>
      </c>
      <c r="IQ30" s="163">
        <v>96.662999999999997</v>
      </c>
      <c r="IR30" s="163">
        <v>91.903400000000005</v>
      </c>
      <c r="IS30" s="163">
        <v>-11.5334</v>
      </c>
      <c r="IT30" s="163">
        <v>4.8063000000000002</v>
      </c>
      <c r="IU30" s="163">
        <v>5.3342000000000001</v>
      </c>
      <c r="IV30" s="163">
        <v>10.07</v>
      </c>
      <c r="IW30" s="163">
        <v>113.589</v>
      </c>
      <c r="IX30" s="163">
        <v>-211.21729999999999</v>
      </c>
      <c r="IY30" s="163">
        <v>48.908099999999997</v>
      </c>
      <c r="IZ30" s="163">
        <v>-46.033200000000001</v>
      </c>
      <c r="JA30" s="163">
        <v>-0.3503</v>
      </c>
      <c r="JB30" s="164"/>
      <c r="JC30" s="163">
        <v>-5.68</v>
      </c>
      <c r="JD30" s="163">
        <v>8.9999999999999993E-3</v>
      </c>
      <c r="JE30" s="163">
        <v>-3.0000000000000001E-3</v>
      </c>
      <c r="JF30" s="163">
        <v>0</v>
      </c>
      <c r="JG30" s="163">
        <v>1.28</v>
      </c>
      <c r="JH30" s="163">
        <v>-1.8152999999999999</v>
      </c>
      <c r="JI30" s="163">
        <v>-7.3228</v>
      </c>
      <c r="JJ30" s="163">
        <v>4.5426000000000002</v>
      </c>
      <c r="JK30" s="163">
        <v>3.7797000000000001</v>
      </c>
      <c r="JL30" s="163">
        <v>-9.8000000000000007</v>
      </c>
      <c r="JM30" s="163">
        <v>3.7490000000000001</v>
      </c>
      <c r="JN30" s="163">
        <v>3.5739999999999998</v>
      </c>
      <c r="JO30" s="164"/>
      <c r="JP30" s="164"/>
      <c r="JQ30" s="163">
        <v>4.3791000000000002</v>
      </c>
      <c r="JR30" s="163">
        <v>3.6358000000000001</v>
      </c>
      <c r="JS30" s="163">
        <v>3.4855999999999998</v>
      </c>
      <c r="JT30" s="164"/>
      <c r="JU30" s="163">
        <v>2.7</v>
      </c>
      <c r="JV30" s="163">
        <v>1.0374000000000001</v>
      </c>
      <c r="JW30" s="163">
        <v>0.51</v>
      </c>
      <c r="JX30" s="164"/>
      <c r="JY30" s="163">
        <v>0</v>
      </c>
      <c r="JZ30" s="163">
        <v>-5.8712999999999997</v>
      </c>
      <c r="KA30" s="163">
        <v>-30.1663</v>
      </c>
      <c r="KB30" s="163">
        <v>0</v>
      </c>
      <c r="KC30" s="163">
        <v>0</v>
      </c>
      <c r="KD30" s="163">
        <v>-33.909399999999998</v>
      </c>
      <c r="KE30" s="164"/>
      <c r="KF30" s="163">
        <v>-4.2</v>
      </c>
      <c r="KG30" s="163">
        <v>-9.6999999999999993</v>
      </c>
      <c r="KH30" s="164"/>
      <c r="KI30" s="164"/>
    </row>
    <row r="31" spans="1:295" ht="18" customHeight="1" x14ac:dyDescent="0.3">
      <c r="A31" s="160" t="s">
        <v>69</v>
      </c>
      <c r="B31" s="160" t="s">
        <v>855</v>
      </c>
      <c r="C31" s="163">
        <v>0</v>
      </c>
      <c r="D31" s="163">
        <v>5.407</v>
      </c>
      <c r="E31" s="163">
        <v>-11.307</v>
      </c>
      <c r="F31" s="163">
        <v>4.8567</v>
      </c>
      <c r="G31" s="163">
        <v>10.248799999999999</v>
      </c>
      <c r="H31" s="164"/>
      <c r="I31" s="163">
        <v>20.1433</v>
      </c>
      <c r="J31" s="164"/>
      <c r="K31" s="163">
        <v>25.555</v>
      </c>
      <c r="L31" s="163">
        <v>11.1457</v>
      </c>
      <c r="M31" s="163">
        <v>10.9574</v>
      </c>
      <c r="N31" s="163">
        <v>-11.1</v>
      </c>
      <c r="O31" s="163">
        <v>-33</v>
      </c>
      <c r="P31" s="163">
        <v>11</v>
      </c>
      <c r="Q31" s="163">
        <v>6.6239999999999997</v>
      </c>
      <c r="R31" s="163">
        <v>-24.2</v>
      </c>
      <c r="S31" s="163">
        <v>4.5377999999999998</v>
      </c>
      <c r="T31" s="163">
        <v>0.23569999999999999</v>
      </c>
      <c r="U31" s="163">
        <v>5.6326999999999998</v>
      </c>
      <c r="V31" s="163">
        <v>5.5453000000000001</v>
      </c>
      <c r="W31" s="163">
        <v>9.6606000000000005</v>
      </c>
      <c r="X31" s="163">
        <v>4.3380999999999998</v>
      </c>
      <c r="Y31" s="163">
        <v>-4.5156000000000001</v>
      </c>
      <c r="Z31" s="163">
        <v>2.8201999999999998</v>
      </c>
      <c r="AA31" s="164"/>
      <c r="AB31" s="163">
        <v>-0.8468</v>
      </c>
      <c r="AC31" s="163">
        <v>-0.51100000000000001</v>
      </c>
      <c r="AD31" s="163">
        <v>-0.49199999999999999</v>
      </c>
      <c r="AE31" s="163">
        <v>9.6479999999999997</v>
      </c>
      <c r="AF31" s="163">
        <v>-8.8800000000000008</v>
      </c>
      <c r="AG31" s="163">
        <v>4.4000000000000004</v>
      </c>
      <c r="AH31" s="163">
        <v>4.5289999999999999</v>
      </c>
      <c r="AI31" s="163">
        <v>0.18099999999999999</v>
      </c>
      <c r="AJ31" s="163">
        <v>-12.75</v>
      </c>
      <c r="AK31" s="163">
        <v>-12.79</v>
      </c>
      <c r="AL31" s="164"/>
      <c r="AM31" s="163">
        <v>-10.58</v>
      </c>
      <c r="AN31" s="163">
        <v>-10.6</v>
      </c>
      <c r="AO31" s="163">
        <v>7.1487999999999996</v>
      </c>
      <c r="AP31" s="163">
        <v>3.0011000000000001</v>
      </c>
      <c r="AQ31" s="163">
        <v>22.203499999999998</v>
      </c>
      <c r="AR31" s="163">
        <v>23.046900000000001</v>
      </c>
      <c r="AS31" s="163">
        <v>-10.2242</v>
      </c>
      <c r="AT31" s="163">
        <v>-8.9753000000000007</v>
      </c>
      <c r="AU31" s="163">
        <v>-10.4137</v>
      </c>
      <c r="AV31" s="163">
        <v>10.962300000000001</v>
      </c>
      <c r="AW31" s="163">
        <v>13.541</v>
      </c>
      <c r="AX31" s="163">
        <v>-17.682600000000001</v>
      </c>
      <c r="AY31" s="163">
        <v>-16.477</v>
      </c>
      <c r="AZ31" s="163">
        <v>5.9305000000000003</v>
      </c>
      <c r="BA31" s="163">
        <v>28.591000000000001</v>
      </c>
      <c r="BB31" s="163">
        <v>37.841999999999999</v>
      </c>
      <c r="BC31" s="163">
        <v>8.9138999999999999</v>
      </c>
      <c r="BD31" s="163">
        <v>-5.6</v>
      </c>
      <c r="BE31" s="163">
        <v>-6</v>
      </c>
      <c r="BF31" s="163">
        <v>-23.085000000000001</v>
      </c>
      <c r="BG31" s="163">
        <v>-22.468800000000002</v>
      </c>
      <c r="BH31" s="163">
        <v>-1.1284000000000001</v>
      </c>
      <c r="BI31" s="164"/>
      <c r="BJ31" s="163">
        <v>15.0123</v>
      </c>
      <c r="BK31" s="163">
        <v>9.6717999999999993</v>
      </c>
      <c r="BL31" s="163">
        <v>5.0861000000000001</v>
      </c>
      <c r="BM31" s="163">
        <v>3.4866999999999999</v>
      </c>
      <c r="BN31" s="163">
        <v>-110.6601</v>
      </c>
      <c r="BO31" s="163">
        <v>179.41829999999999</v>
      </c>
      <c r="BP31" s="164"/>
      <c r="BQ31" s="163">
        <v>-46.676099999999998</v>
      </c>
      <c r="BR31" s="163">
        <v>-84.7316</v>
      </c>
      <c r="BS31" s="164"/>
      <c r="BT31" s="164"/>
      <c r="BU31" s="164"/>
      <c r="BV31" s="163">
        <v>32.742899999999999</v>
      </c>
      <c r="BW31" s="163">
        <v>10.81</v>
      </c>
      <c r="BX31" s="163">
        <v>8.5500000000000007</v>
      </c>
      <c r="BY31" s="163">
        <v>-1.93</v>
      </c>
      <c r="BZ31" s="163">
        <v>14.5</v>
      </c>
      <c r="CA31" s="163">
        <v>-4.6843000000000004</v>
      </c>
      <c r="CB31" s="163">
        <v>-4.4164000000000003</v>
      </c>
      <c r="CC31" s="163">
        <v>20.224499999999999</v>
      </c>
      <c r="CD31" s="163">
        <v>17.761600000000001</v>
      </c>
      <c r="CE31" s="163">
        <v>-7.2934000000000001</v>
      </c>
      <c r="CF31" s="163">
        <v>-16.611799999999999</v>
      </c>
      <c r="CG31" s="163">
        <v>-16.613700000000001</v>
      </c>
      <c r="CH31" s="163">
        <v>15.498200000000001</v>
      </c>
      <c r="CI31" s="163">
        <v>13.9239</v>
      </c>
      <c r="CJ31" s="164"/>
      <c r="CK31" s="164"/>
      <c r="CL31" s="163">
        <v>61.1</v>
      </c>
      <c r="CM31" s="163">
        <v>-25.7</v>
      </c>
      <c r="CN31" s="163">
        <v>-4.5999999999999996</v>
      </c>
      <c r="CO31" s="163">
        <v>43.954999999999998</v>
      </c>
      <c r="CP31" s="163">
        <v>43.893900000000002</v>
      </c>
      <c r="CQ31" s="163">
        <v>42.061399999999999</v>
      </c>
      <c r="CR31" s="163">
        <v>80.6982</v>
      </c>
      <c r="CS31" s="163">
        <v>81.439899999999994</v>
      </c>
      <c r="CT31" s="163">
        <v>-28.011199999999999</v>
      </c>
      <c r="CU31" s="163">
        <v>-73.437700000000007</v>
      </c>
      <c r="CV31" s="163">
        <v>-19.948699999999999</v>
      </c>
      <c r="CW31" s="163">
        <v>3.8464999999999998</v>
      </c>
      <c r="CX31" s="163">
        <v>36</v>
      </c>
      <c r="CY31" s="163">
        <v>24.39</v>
      </c>
      <c r="CZ31" s="163">
        <v>12.661099999999999</v>
      </c>
      <c r="DA31" s="163">
        <v>12.698399999999999</v>
      </c>
      <c r="DB31" s="163">
        <v>-12.01</v>
      </c>
      <c r="DC31" s="164"/>
      <c r="DD31" s="163">
        <v>-15.9216</v>
      </c>
      <c r="DE31" s="163">
        <v>-15.540900000000001</v>
      </c>
      <c r="DF31" s="163">
        <v>26.095199999999998</v>
      </c>
      <c r="DG31" s="164"/>
      <c r="DH31" s="163">
        <v>-6.2243000000000004</v>
      </c>
      <c r="DI31" s="163">
        <v>-18.8</v>
      </c>
      <c r="DJ31" s="163">
        <v>-17.899999999999999</v>
      </c>
      <c r="DK31" s="163">
        <v>-4.1675000000000004</v>
      </c>
      <c r="DL31" s="163">
        <v>8.2341999999999995</v>
      </c>
      <c r="DM31" s="163">
        <v>43.218800000000002</v>
      </c>
      <c r="DN31" s="163">
        <v>18.560500000000001</v>
      </c>
      <c r="DO31" s="163">
        <v>8.91</v>
      </c>
      <c r="DP31" s="163">
        <v>-2.8</v>
      </c>
      <c r="DQ31" s="163">
        <v>14.202</v>
      </c>
      <c r="DR31" s="163">
        <v>-25.081399999999999</v>
      </c>
      <c r="DS31" s="163">
        <v>-9.42</v>
      </c>
      <c r="DT31" s="163">
        <v>-9.5299999999999994</v>
      </c>
      <c r="DU31" s="163">
        <v>31.41</v>
      </c>
      <c r="DV31" s="163">
        <v>26.05</v>
      </c>
      <c r="DW31" s="163">
        <v>-24.0182</v>
      </c>
      <c r="DX31" s="163">
        <v>-12.436400000000001</v>
      </c>
      <c r="DY31" s="163">
        <v>-28.081</v>
      </c>
      <c r="DZ31" s="163">
        <v>-26.8</v>
      </c>
      <c r="EA31" s="163">
        <v>42.181899999999999</v>
      </c>
      <c r="EB31" s="163">
        <v>18.068999999999999</v>
      </c>
      <c r="EC31" s="163">
        <v>8.7347000000000001</v>
      </c>
      <c r="ED31" s="163">
        <v>9.1743000000000006</v>
      </c>
      <c r="EE31" s="163">
        <v>-17.851800000000001</v>
      </c>
      <c r="EF31" s="163">
        <v>10.9771</v>
      </c>
      <c r="EG31" s="163">
        <v>-13.634</v>
      </c>
      <c r="EH31" s="163">
        <v>-37.866900000000001</v>
      </c>
      <c r="EI31" s="163">
        <v>-6.3430999999999997</v>
      </c>
      <c r="EJ31" s="164"/>
      <c r="EK31" s="163">
        <v>-13.753299999999999</v>
      </c>
      <c r="EL31" s="163">
        <v>-13.5397</v>
      </c>
      <c r="EM31" s="164"/>
      <c r="EN31" s="163">
        <v>-5.7038000000000002</v>
      </c>
      <c r="EO31" s="163">
        <v>-6.2601000000000004</v>
      </c>
      <c r="EP31" s="163">
        <v>-5.6360000000000001</v>
      </c>
      <c r="EQ31" s="163">
        <v>-11.1957</v>
      </c>
      <c r="ER31" s="163">
        <v>-11.1516</v>
      </c>
      <c r="ES31" s="163">
        <v>6.9340999999999999</v>
      </c>
      <c r="ET31" s="163">
        <v>13.32</v>
      </c>
      <c r="EU31" s="163">
        <v>-9.6999999999999993</v>
      </c>
      <c r="EV31" s="163">
        <v>0.1</v>
      </c>
      <c r="EW31" s="163">
        <v>5.0037000000000003</v>
      </c>
      <c r="EX31" s="163">
        <v>-11.7355</v>
      </c>
      <c r="EY31" s="163">
        <v>-12.4178</v>
      </c>
      <c r="EZ31" s="163">
        <v>-1.2058</v>
      </c>
      <c r="FA31" s="163">
        <v>5.5171999999999999</v>
      </c>
      <c r="FB31" s="163">
        <v>-23.576000000000001</v>
      </c>
      <c r="FC31" s="163">
        <v>9.1184999999999992</v>
      </c>
      <c r="FD31" s="164"/>
      <c r="FE31" s="164"/>
      <c r="FF31" s="163">
        <v>4.9429999999999996</v>
      </c>
      <c r="FG31" s="163">
        <v>4.1338999999999997</v>
      </c>
      <c r="FH31" s="163">
        <v>4.1360000000000001</v>
      </c>
      <c r="FI31" s="163">
        <v>3.8149999999999999</v>
      </c>
      <c r="FJ31" s="163">
        <v>0</v>
      </c>
      <c r="FK31" s="163">
        <v>-0.33489999999999998</v>
      </c>
      <c r="FL31" s="163">
        <v>-15.573399999999999</v>
      </c>
      <c r="FM31" s="163">
        <v>14.880699999999999</v>
      </c>
      <c r="FN31" s="163">
        <v>14.7674</v>
      </c>
      <c r="FO31" s="163">
        <v>-7.9965000000000002</v>
      </c>
      <c r="FP31" s="164"/>
      <c r="FQ31" s="163">
        <v>15.597200000000001</v>
      </c>
      <c r="FR31" s="163">
        <v>-16.440000000000001</v>
      </c>
      <c r="FS31" s="163">
        <v>-4.1102999999999996</v>
      </c>
      <c r="FT31" s="163">
        <v>0.28860000000000002</v>
      </c>
      <c r="FU31" s="163">
        <v>3.11</v>
      </c>
      <c r="FV31" s="163">
        <v>-0.23</v>
      </c>
      <c r="FW31" s="163">
        <v>-14.014699999999999</v>
      </c>
      <c r="FX31" s="163">
        <v>1.2014</v>
      </c>
      <c r="FY31" s="163">
        <v>5.8869999999999996</v>
      </c>
      <c r="FZ31" s="163">
        <v>2.1539999999999999</v>
      </c>
      <c r="GA31" s="164"/>
      <c r="GB31" s="163">
        <v>32.72</v>
      </c>
      <c r="GC31" s="163">
        <v>-16.942399999999999</v>
      </c>
      <c r="GD31" s="163">
        <v>-10.4337</v>
      </c>
      <c r="GE31" s="163">
        <v>-0.14000000000000001</v>
      </c>
      <c r="GF31" s="163">
        <v>20.982700000000001</v>
      </c>
      <c r="GG31" s="164"/>
      <c r="GH31" s="163">
        <v>29.710599999999999</v>
      </c>
      <c r="GI31" s="164"/>
      <c r="GJ31" s="163">
        <v>-10.9992</v>
      </c>
      <c r="GK31" s="163">
        <v>2.8752</v>
      </c>
      <c r="GL31" s="164"/>
      <c r="GM31" s="164"/>
      <c r="GN31" s="163">
        <v>-9.9483999999999995</v>
      </c>
      <c r="GO31" s="163">
        <v>-18.188600000000001</v>
      </c>
      <c r="GP31" s="163">
        <v>7.3845999999999998</v>
      </c>
      <c r="GQ31" s="163">
        <v>-34.2851</v>
      </c>
      <c r="GR31" s="163">
        <v>8.5704999999999991</v>
      </c>
      <c r="GS31" s="163">
        <v>8.6273999999999997</v>
      </c>
      <c r="GT31" s="163">
        <v>160.47749999999999</v>
      </c>
      <c r="GU31" s="163">
        <v>-4.5294999999999996</v>
      </c>
      <c r="GV31" s="163">
        <v>-8.6677999999999997</v>
      </c>
      <c r="GW31" s="163">
        <v>-15.0556</v>
      </c>
      <c r="GX31" s="163">
        <v>2.2976999999999999</v>
      </c>
      <c r="GY31" s="163">
        <v>6.9518000000000004</v>
      </c>
      <c r="GZ31" s="163">
        <v>7.2073999999999998</v>
      </c>
      <c r="HA31" s="163">
        <v>1.6014999999999999</v>
      </c>
      <c r="HB31" s="163">
        <v>-31.9589</v>
      </c>
      <c r="HC31" s="163">
        <v>-31.3246</v>
      </c>
      <c r="HD31" s="163">
        <v>-12.57</v>
      </c>
      <c r="HE31" s="163">
        <v>15.7911</v>
      </c>
      <c r="HF31" s="163">
        <v>58.2727</v>
      </c>
      <c r="HG31" s="163">
        <v>-10.9034</v>
      </c>
      <c r="HH31" s="163">
        <v>9.9201999999999995</v>
      </c>
      <c r="HI31" s="163">
        <v>29.859100000000002</v>
      </c>
      <c r="HJ31" s="163">
        <v>-23.204799999999999</v>
      </c>
      <c r="HK31" s="163">
        <v>5.1032999999999999</v>
      </c>
      <c r="HL31" s="163">
        <v>12.191599999999999</v>
      </c>
      <c r="HM31" s="163">
        <v>-12.714399999999999</v>
      </c>
      <c r="HN31" s="163">
        <v>-13.5564</v>
      </c>
      <c r="HO31" s="164"/>
      <c r="HP31" s="163">
        <v>-37.307899999999997</v>
      </c>
      <c r="HQ31" s="163">
        <v>-27.514299999999999</v>
      </c>
      <c r="HR31" s="163">
        <v>-27.635200000000001</v>
      </c>
      <c r="HS31" s="163">
        <v>-23.6234</v>
      </c>
      <c r="HT31" s="163">
        <v>-23.7379</v>
      </c>
      <c r="HU31" s="163">
        <v>33.479999999999997</v>
      </c>
      <c r="HV31" s="163">
        <v>33.32</v>
      </c>
      <c r="HW31" s="163">
        <v>-33.6</v>
      </c>
      <c r="HX31" s="163">
        <v>-33.700000000000003</v>
      </c>
      <c r="HY31" s="163">
        <v>1.4072</v>
      </c>
      <c r="HZ31" s="163">
        <v>5.36</v>
      </c>
      <c r="IA31" s="163">
        <v>11.8626</v>
      </c>
      <c r="IB31" s="163">
        <v>23.36</v>
      </c>
      <c r="IC31" s="163">
        <v>23.215399999999999</v>
      </c>
      <c r="ID31" s="163">
        <v>-16.5</v>
      </c>
      <c r="IE31" s="163">
        <v>-17.100000000000001</v>
      </c>
      <c r="IF31" s="163">
        <v>10.7</v>
      </c>
      <c r="IG31" s="163">
        <v>10.199999999999999</v>
      </c>
      <c r="IH31" s="163">
        <v>-18.646999999999998</v>
      </c>
      <c r="II31" s="164"/>
      <c r="IJ31" s="163">
        <v>-56.514499999999998</v>
      </c>
      <c r="IK31" s="163">
        <v>-28.0564</v>
      </c>
      <c r="IL31" s="163">
        <v>-237.5968</v>
      </c>
      <c r="IM31" s="163">
        <v>-17.256399999999999</v>
      </c>
      <c r="IN31" s="163">
        <v>-6.8277999999999999</v>
      </c>
      <c r="IO31" s="163">
        <v>64.676299999999998</v>
      </c>
      <c r="IP31" s="163">
        <v>106.1066</v>
      </c>
      <c r="IQ31" s="163">
        <v>90.636899999999997</v>
      </c>
      <c r="IR31" s="163">
        <v>91.311099999999996</v>
      </c>
      <c r="IS31" s="163">
        <v>-10.6822</v>
      </c>
      <c r="IT31" s="163">
        <v>8.0772999999999993</v>
      </c>
      <c r="IU31" s="163">
        <v>5.2385000000000002</v>
      </c>
      <c r="IV31" s="163">
        <v>16.853999999999999</v>
      </c>
      <c r="IW31" s="163">
        <v>115.5506</v>
      </c>
      <c r="IX31" s="163">
        <v>-208.55430000000001</v>
      </c>
      <c r="IY31" s="163">
        <v>50.8063</v>
      </c>
      <c r="IZ31" s="163">
        <v>-49.637300000000003</v>
      </c>
      <c r="JA31" s="163">
        <v>-1.1951000000000001</v>
      </c>
      <c r="JB31" s="164"/>
      <c r="JC31" s="163">
        <v>-5.76</v>
      </c>
      <c r="JD31" s="163">
        <v>-0.23100000000000001</v>
      </c>
      <c r="JE31" s="163">
        <v>-0.24399999999999999</v>
      </c>
      <c r="JF31" s="163">
        <v>0.72</v>
      </c>
      <c r="JG31" s="163">
        <v>0.96</v>
      </c>
      <c r="JH31" s="163">
        <v>-1.7242999999999999</v>
      </c>
      <c r="JI31" s="163">
        <v>-6.9718</v>
      </c>
      <c r="JJ31" s="163">
        <v>4.3075999999999999</v>
      </c>
      <c r="JK31" s="163">
        <v>4.2801999999999998</v>
      </c>
      <c r="JL31" s="163">
        <v>-10.7</v>
      </c>
      <c r="JM31" s="163">
        <v>2.5339999999999998</v>
      </c>
      <c r="JN31" s="163">
        <v>2.419</v>
      </c>
      <c r="JO31" s="164"/>
      <c r="JP31" s="164"/>
      <c r="JQ31" s="163">
        <v>3.8174999999999999</v>
      </c>
      <c r="JR31" s="163">
        <v>2.8525999999999998</v>
      </c>
      <c r="JS31" s="163">
        <v>3.0190000000000001</v>
      </c>
      <c r="JT31" s="164"/>
      <c r="JU31" s="163">
        <v>3.4</v>
      </c>
      <c r="JV31" s="163">
        <v>1.3169999999999999</v>
      </c>
      <c r="JW31" s="163">
        <v>0.77</v>
      </c>
      <c r="JX31" s="164"/>
      <c r="JY31" s="163">
        <v>-2.7294</v>
      </c>
      <c r="JZ31" s="163">
        <v>-5.6928999999999998</v>
      </c>
      <c r="KA31" s="163">
        <v>-30.2424</v>
      </c>
      <c r="KB31" s="163">
        <v>0</v>
      </c>
      <c r="KC31" s="163">
        <v>0</v>
      </c>
      <c r="KD31" s="163">
        <v>-33.772100000000002</v>
      </c>
      <c r="KE31" s="164"/>
      <c r="KF31" s="163">
        <v>-5</v>
      </c>
      <c r="KG31" s="163">
        <v>-8.6</v>
      </c>
      <c r="KH31" s="164"/>
      <c r="KI31" s="164"/>
    </row>
    <row r="32" spans="1:295" ht="18" customHeight="1" x14ac:dyDescent="0.3">
      <c r="A32" s="160" t="s">
        <v>69</v>
      </c>
      <c r="B32" s="160" t="s">
        <v>856</v>
      </c>
      <c r="C32" s="165">
        <v>0</v>
      </c>
      <c r="D32" s="165">
        <v>5.7186000000000003</v>
      </c>
      <c r="E32" s="165">
        <v>-11.6256</v>
      </c>
      <c r="F32" s="165">
        <v>4.8467000000000002</v>
      </c>
      <c r="G32" s="165">
        <v>10.9558</v>
      </c>
      <c r="H32" s="166"/>
      <c r="I32" s="165">
        <v>21.676200000000001</v>
      </c>
      <c r="J32" s="166"/>
      <c r="K32" s="165">
        <v>25.7789</v>
      </c>
      <c r="L32" s="165">
        <v>11.525600000000001</v>
      </c>
      <c r="M32" s="165">
        <v>10.959899999999999</v>
      </c>
      <c r="N32" s="165">
        <v>-13.32</v>
      </c>
      <c r="O32" s="166"/>
      <c r="P32" s="165">
        <v>8.8000000000000007</v>
      </c>
      <c r="Q32" s="165">
        <v>5.7960000000000003</v>
      </c>
      <c r="R32" s="166"/>
      <c r="S32" s="165">
        <v>4.2728000000000002</v>
      </c>
      <c r="T32" s="165">
        <v>6.0658000000000003</v>
      </c>
      <c r="U32" s="165">
        <v>5.3963000000000001</v>
      </c>
      <c r="V32" s="165">
        <v>5.5119999999999996</v>
      </c>
      <c r="W32" s="165">
        <v>9.3557000000000006</v>
      </c>
      <c r="X32" s="165">
        <v>4.2595000000000001</v>
      </c>
      <c r="Y32" s="165">
        <v>-4.4993999999999996</v>
      </c>
      <c r="Z32" s="165">
        <v>2.7027000000000001</v>
      </c>
      <c r="AA32" s="166"/>
      <c r="AB32" s="165">
        <v>-0.76259999999999994</v>
      </c>
      <c r="AC32" s="165">
        <v>-0.53700000000000003</v>
      </c>
      <c r="AD32" s="165">
        <v>-0.51900000000000002</v>
      </c>
      <c r="AE32" s="165">
        <v>9.5310000000000006</v>
      </c>
      <c r="AF32" s="165">
        <v>-6.66</v>
      </c>
      <c r="AG32" s="165">
        <v>2.2000000000000002</v>
      </c>
      <c r="AH32" s="165">
        <v>4.4359999999999999</v>
      </c>
      <c r="AI32" s="165">
        <v>0.184</v>
      </c>
      <c r="AJ32" s="165">
        <v>-13.18</v>
      </c>
      <c r="AK32" s="165">
        <v>-13.19</v>
      </c>
      <c r="AL32" s="166"/>
      <c r="AM32" s="165">
        <v>-10.61</v>
      </c>
      <c r="AN32" s="165">
        <v>-10.8</v>
      </c>
      <c r="AO32" s="165">
        <v>6.8198999999999996</v>
      </c>
      <c r="AP32" s="165">
        <v>3.0823999999999998</v>
      </c>
      <c r="AQ32" s="165">
        <v>24.089500000000001</v>
      </c>
      <c r="AR32" s="165">
        <v>25.0929</v>
      </c>
      <c r="AS32" s="165">
        <v>-9.9811999999999994</v>
      </c>
      <c r="AT32" s="165">
        <v>-10.9846</v>
      </c>
      <c r="AU32" s="165">
        <v>-10.9994</v>
      </c>
      <c r="AV32" s="165">
        <v>1.7190000000000001</v>
      </c>
      <c r="AW32" s="165">
        <v>2.0924</v>
      </c>
      <c r="AX32" s="165">
        <v>-17.5486</v>
      </c>
      <c r="AY32" s="165">
        <v>-12.726100000000001</v>
      </c>
      <c r="AZ32" s="165">
        <v>5.5359999999999996</v>
      </c>
      <c r="BA32" s="165">
        <v>24.0779</v>
      </c>
      <c r="BB32" s="165">
        <v>39.3491</v>
      </c>
      <c r="BC32" s="165">
        <v>9.3706999999999994</v>
      </c>
      <c r="BD32" s="165">
        <v>-5.7</v>
      </c>
      <c r="BE32" s="165">
        <v>-6.2</v>
      </c>
      <c r="BF32" s="165">
        <v>-24.760899999999999</v>
      </c>
      <c r="BG32" s="165">
        <v>-24.641300000000001</v>
      </c>
      <c r="BH32" s="165">
        <v>-2.8851</v>
      </c>
      <c r="BI32" s="166"/>
      <c r="BJ32" s="165">
        <v>15.5611</v>
      </c>
      <c r="BK32" s="165">
        <v>10.0732</v>
      </c>
      <c r="BL32" s="165">
        <v>5.3937999999999997</v>
      </c>
      <c r="BM32" s="165">
        <v>3.5491000000000001</v>
      </c>
      <c r="BN32" s="165">
        <v>-121.18899999999999</v>
      </c>
      <c r="BO32" s="165">
        <v>181.0052</v>
      </c>
      <c r="BP32" s="166"/>
      <c r="BQ32" s="165">
        <v>-34.833199999999998</v>
      </c>
      <c r="BR32" s="165">
        <v>-89.563999999999993</v>
      </c>
      <c r="BS32" s="166"/>
      <c r="BT32" s="166"/>
      <c r="BU32" s="166"/>
      <c r="BV32" s="165">
        <v>31.555299999999999</v>
      </c>
      <c r="BW32" s="165">
        <v>10.39</v>
      </c>
      <c r="BX32" s="165">
        <v>8.18</v>
      </c>
      <c r="BY32" s="165">
        <v>-2.2799999999999998</v>
      </c>
      <c r="BZ32" s="165">
        <v>14.05</v>
      </c>
      <c r="CA32" s="165">
        <v>-2.9428999999999998</v>
      </c>
      <c r="CB32" s="165">
        <v>-3.4786999999999999</v>
      </c>
      <c r="CC32" s="165">
        <v>16.729900000000001</v>
      </c>
      <c r="CD32" s="165">
        <v>14.248699999999999</v>
      </c>
      <c r="CE32" s="165">
        <v>-5.7746000000000004</v>
      </c>
      <c r="CF32" s="165">
        <v>-17.9955</v>
      </c>
      <c r="CG32" s="165">
        <v>-17.996700000000001</v>
      </c>
      <c r="CH32" s="165">
        <v>15.345000000000001</v>
      </c>
      <c r="CI32" s="165">
        <v>13.763500000000001</v>
      </c>
      <c r="CJ32" s="166"/>
      <c r="CK32" s="166"/>
      <c r="CL32" s="165">
        <v>58.2</v>
      </c>
      <c r="CM32" s="165">
        <v>-25</v>
      </c>
      <c r="CN32" s="165">
        <v>-4.78</v>
      </c>
      <c r="CO32" s="165">
        <v>44.487499999999997</v>
      </c>
      <c r="CP32" s="165">
        <v>43.1828</v>
      </c>
      <c r="CQ32" s="165">
        <v>41.493099999999998</v>
      </c>
      <c r="CR32" s="165">
        <v>80.844899999999996</v>
      </c>
      <c r="CS32" s="165">
        <v>81.009</v>
      </c>
      <c r="CT32" s="165">
        <v>-28.355</v>
      </c>
      <c r="CU32" s="165">
        <v>-70.758499999999998</v>
      </c>
      <c r="CV32" s="165">
        <v>-21.299499999999998</v>
      </c>
      <c r="CW32" s="165">
        <v>4.0004</v>
      </c>
      <c r="CX32" s="165">
        <v>37.39</v>
      </c>
      <c r="CY32" s="165">
        <v>24.67</v>
      </c>
      <c r="CZ32" s="165">
        <v>12.817399999999999</v>
      </c>
      <c r="DA32" s="165">
        <v>12.698399999999999</v>
      </c>
      <c r="DB32" s="165">
        <v>-11.95</v>
      </c>
      <c r="DC32" s="166"/>
      <c r="DD32" s="165">
        <v>-15.8201</v>
      </c>
      <c r="DE32" s="165">
        <v>-15.4976</v>
      </c>
      <c r="DF32" s="165">
        <v>26.156099999999999</v>
      </c>
      <c r="DG32" s="166"/>
      <c r="DH32" s="165">
        <v>-6.3436000000000003</v>
      </c>
      <c r="DI32" s="165">
        <v>-18.7</v>
      </c>
      <c r="DJ32" s="165">
        <v>-18.5</v>
      </c>
      <c r="DK32" s="165">
        <v>-5.0391000000000004</v>
      </c>
      <c r="DL32" s="165">
        <v>8.6082000000000001</v>
      </c>
      <c r="DM32" s="165">
        <v>43.218800000000002</v>
      </c>
      <c r="DN32" s="165">
        <v>18.560500000000001</v>
      </c>
      <c r="DO32" s="165">
        <v>9.1999999999999993</v>
      </c>
      <c r="DP32" s="165">
        <v>-2.58</v>
      </c>
      <c r="DQ32" s="165">
        <v>14.701499999999999</v>
      </c>
      <c r="DR32" s="165">
        <v>-25.2014</v>
      </c>
      <c r="DS32" s="165">
        <v>-10.17</v>
      </c>
      <c r="DT32" s="165">
        <v>-10.25</v>
      </c>
      <c r="DU32" s="165">
        <v>33.39</v>
      </c>
      <c r="DV32" s="165">
        <v>26.75</v>
      </c>
      <c r="DW32" s="165">
        <v>-23.7818</v>
      </c>
      <c r="DX32" s="165">
        <v>-11.6364</v>
      </c>
      <c r="DY32" s="165">
        <v>-24.8811</v>
      </c>
      <c r="DZ32" s="165">
        <v>-23.7182</v>
      </c>
      <c r="EA32" s="165">
        <v>43.866199999999999</v>
      </c>
      <c r="EB32" s="165">
        <v>18.8965</v>
      </c>
      <c r="EC32" s="165">
        <v>9.4649000000000001</v>
      </c>
      <c r="ED32" s="165">
        <v>9.9871999999999996</v>
      </c>
      <c r="EE32" s="165">
        <v>-13.6304</v>
      </c>
      <c r="EF32" s="165">
        <v>9.0578000000000003</v>
      </c>
      <c r="EG32" s="165">
        <v>-13.023999999999999</v>
      </c>
      <c r="EH32" s="165">
        <v>-47.594499999999996</v>
      </c>
      <c r="EI32" s="165">
        <v>12.401999999999999</v>
      </c>
      <c r="EJ32" s="166"/>
      <c r="EK32" s="165">
        <v>-13.4086</v>
      </c>
      <c r="EL32" s="165">
        <v>-12.3056</v>
      </c>
      <c r="EM32" s="166"/>
      <c r="EN32" s="165">
        <v>-0.2397</v>
      </c>
      <c r="EO32" s="165">
        <v>0.51529999999999998</v>
      </c>
      <c r="EP32" s="165">
        <v>-9.7319999999999993</v>
      </c>
      <c r="EQ32" s="165">
        <v>-12.3171</v>
      </c>
      <c r="ER32" s="165">
        <v>-11.9819</v>
      </c>
      <c r="ES32" s="165">
        <v>3.3197999999999999</v>
      </c>
      <c r="ET32" s="165">
        <v>13.28</v>
      </c>
      <c r="EU32" s="165">
        <v>-9.15</v>
      </c>
      <c r="EV32" s="165">
        <v>0.8</v>
      </c>
      <c r="EW32" s="165">
        <v>5.0106999999999999</v>
      </c>
      <c r="EX32" s="165">
        <v>-2.5762999999999998</v>
      </c>
      <c r="EY32" s="165">
        <v>-9.6524000000000001</v>
      </c>
      <c r="EZ32" s="165">
        <v>1.4753000000000001</v>
      </c>
      <c r="FA32" s="165">
        <v>4.7927</v>
      </c>
      <c r="FB32" s="165">
        <v>-21.534099999999999</v>
      </c>
      <c r="FC32" s="165">
        <v>7.8955000000000002</v>
      </c>
      <c r="FD32" s="165">
        <v>0</v>
      </c>
      <c r="FE32" s="165">
        <v>0</v>
      </c>
      <c r="FF32" s="165">
        <v>3.0640999999999998</v>
      </c>
      <c r="FG32" s="165">
        <v>4.0166000000000004</v>
      </c>
      <c r="FH32" s="165">
        <v>4.1642999999999999</v>
      </c>
      <c r="FI32" s="165">
        <v>3.4809999999999999</v>
      </c>
      <c r="FJ32" s="165">
        <v>-0.83730000000000004</v>
      </c>
      <c r="FK32" s="165">
        <v>-1.1721999999999999</v>
      </c>
      <c r="FL32" s="165">
        <v>-19.592400000000001</v>
      </c>
      <c r="FM32" s="165">
        <v>12.435600000000001</v>
      </c>
      <c r="FN32" s="165">
        <v>12.838900000000001</v>
      </c>
      <c r="FO32" s="165">
        <v>-9.3695000000000004</v>
      </c>
      <c r="FP32" s="166"/>
      <c r="FQ32" s="165">
        <v>19.23</v>
      </c>
      <c r="FR32" s="165">
        <v>-15.29</v>
      </c>
      <c r="FS32" s="165">
        <v>-3.6177999999999999</v>
      </c>
      <c r="FT32" s="165">
        <v>0.32429999999999998</v>
      </c>
      <c r="FU32" s="165">
        <v>3.5</v>
      </c>
      <c r="FV32" s="165">
        <v>-2.56</v>
      </c>
      <c r="FW32" s="165">
        <v>-17.127300000000002</v>
      </c>
      <c r="FX32" s="165">
        <v>1.0387</v>
      </c>
      <c r="FY32" s="165">
        <v>5.7249999999999996</v>
      </c>
      <c r="FZ32" s="165">
        <v>1.518</v>
      </c>
      <c r="GA32" s="166"/>
      <c r="GB32" s="165">
        <v>31.55</v>
      </c>
      <c r="GC32" s="165">
        <v>-14.5853</v>
      </c>
      <c r="GD32" s="165">
        <v>-7.4051999999999998</v>
      </c>
      <c r="GE32" s="165">
        <v>-1.1499999999999999</v>
      </c>
      <c r="GF32" s="165">
        <v>19.0198</v>
      </c>
      <c r="GG32" s="166"/>
      <c r="GH32" s="165">
        <v>30.3477</v>
      </c>
      <c r="GI32" s="166"/>
      <c r="GJ32" s="165">
        <v>-10.6226</v>
      </c>
      <c r="GK32" s="165">
        <v>2.9588000000000001</v>
      </c>
      <c r="GL32" s="165">
        <v>6.4500000000000002E-2</v>
      </c>
      <c r="GM32" s="166"/>
      <c r="GN32" s="165">
        <v>-10.6091</v>
      </c>
      <c r="GO32" s="165">
        <v>-17.499500000000001</v>
      </c>
      <c r="GP32" s="165">
        <v>4.2778999999999998</v>
      </c>
      <c r="GQ32" s="165">
        <v>-34.033000000000001</v>
      </c>
      <c r="GR32" s="165">
        <v>9.6788000000000007</v>
      </c>
      <c r="GS32" s="165">
        <v>9.3065999999999995</v>
      </c>
      <c r="GT32" s="165">
        <v>159.5112</v>
      </c>
      <c r="GU32" s="165">
        <v>-5.2946</v>
      </c>
      <c r="GV32" s="165">
        <v>-9.0327999999999999</v>
      </c>
      <c r="GW32" s="165">
        <v>-14.720700000000001</v>
      </c>
      <c r="GX32" s="166"/>
      <c r="GY32" s="165">
        <v>6.7759999999999998</v>
      </c>
      <c r="GZ32" s="165">
        <v>7.1124000000000001</v>
      </c>
      <c r="HA32" s="165">
        <v>2</v>
      </c>
      <c r="HB32" s="165">
        <v>-32.317300000000003</v>
      </c>
      <c r="HC32" s="165">
        <v>-30.613299999999999</v>
      </c>
      <c r="HD32" s="165">
        <v>-13.41</v>
      </c>
      <c r="HE32" s="165">
        <v>15.0327</v>
      </c>
      <c r="HF32" s="165">
        <v>55.896700000000003</v>
      </c>
      <c r="HG32" s="165">
        <v>-13.648999999999999</v>
      </c>
      <c r="HH32" s="165">
        <v>13.6236</v>
      </c>
      <c r="HI32" s="165">
        <v>29.729399999999998</v>
      </c>
      <c r="HJ32" s="165">
        <v>-23.8675</v>
      </c>
      <c r="HK32" s="165">
        <v>5.1439000000000004</v>
      </c>
      <c r="HL32" s="165">
        <v>12.984999999999999</v>
      </c>
      <c r="HM32" s="165">
        <v>-11.777200000000001</v>
      </c>
      <c r="HN32" s="165">
        <v>-13.245200000000001</v>
      </c>
      <c r="HO32" s="166"/>
      <c r="HP32" s="166"/>
      <c r="HQ32" s="165">
        <v>-27.646100000000001</v>
      </c>
      <c r="HR32" s="165">
        <v>-27.278099999999998</v>
      </c>
      <c r="HS32" s="165">
        <v>-22.906400000000001</v>
      </c>
      <c r="HT32" s="165">
        <v>-22.1586</v>
      </c>
      <c r="HU32" s="165">
        <v>36.700000000000003</v>
      </c>
      <c r="HV32" s="165">
        <v>36.270000000000003</v>
      </c>
      <c r="HW32" s="165">
        <v>-34.299999999999997</v>
      </c>
      <c r="HX32" s="165">
        <v>-34.6</v>
      </c>
      <c r="HY32" s="165">
        <v>1.583</v>
      </c>
      <c r="HZ32" s="165">
        <v>5.04</v>
      </c>
      <c r="IA32" s="165">
        <v>18.845600000000001</v>
      </c>
      <c r="IB32" s="165">
        <v>23.546700000000001</v>
      </c>
      <c r="IC32" s="165">
        <v>23.411799999999999</v>
      </c>
      <c r="ID32" s="166"/>
      <c r="IE32" s="165">
        <v>-18</v>
      </c>
      <c r="IF32" s="165">
        <v>11.5</v>
      </c>
      <c r="IG32" s="165">
        <v>11</v>
      </c>
      <c r="IH32" s="165">
        <v>-18.690100000000001</v>
      </c>
      <c r="II32" s="166"/>
      <c r="IJ32" s="165">
        <v>-69.719399999999993</v>
      </c>
      <c r="IK32" s="165">
        <v>-24.832699999999999</v>
      </c>
      <c r="IL32" s="165">
        <v>-243.6799</v>
      </c>
      <c r="IM32" s="165">
        <v>-19.081800000000001</v>
      </c>
      <c r="IN32" s="165">
        <v>-18.317900000000002</v>
      </c>
      <c r="IO32" s="165">
        <v>69.560400000000001</v>
      </c>
      <c r="IP32" s="165">
        <v>102.86060000000001</v>
      </c>
      <c r="IQ32" s="165">
        <v>93.246799999999993</v>
      </c>
      <c r="IR32" s="165">
        <v>92.951999999999998</v>
      </c>
      <c r="IS32" s="165">
        <v>-10.492699999999999</v>
      </c>
      <c r="IT32" s="165">
        <v>8.5494000000000003</v>
      </c>
      <c r="IU32" s="165">
        <v>10.43</v>
      </c>
      <c r="IV32" s="165">
        <v>15.011200000000001</v>
      </c>
      <c r="IW32" s="165">
        <v>119.3428</v>
      </c>
      <c r="IX32" s="165">
        <v>-210.68629999999999</v>
      </c>
      <c r="IY32" s="165">
        <v>51.130400000000002</v>
      </c>
      <c r="IZ32" s="165">
        <v>-47.585799999999999</v>
      </c>
      <c r="JA32" s="165">
        <v>-1.1951000000000001</v>
      </c>
      <c r="JB32" s="166"/>
      <c r="JC32" s="165">
        <v>-6.4</v>
      </c>
      <c r="JD32" s="165">
        <v>-0.253</v>
      </c>
      <c r="JE32" s="165">
        <v>-0.26500000000000001</v>
      </c>
      <c r="JF32" s="165">
        <v>0.96</v>
      </c>
      <c r="JG32" s="165">
        <v>0.8</v>
      </c>
      <c r="JH32" s="165">
        <v>-1.8929</v>
      </c>
      <c r="JI32" s="165">
        <v>-6.6788999999999996</v>
      </c>
      <c r="JJ32" s="165">
        <v>4.0726000000000004</v>
      </c>
      <c r="JK32" s="165">
        <v>3.9567000000000001</v>
      </c>
      <c r="JL32" s="165">
        <v>-9.1999999999999993</v>
      </c>
      <c r="JM32" s="165">
        <v>2.968</v>
      </c>
      <c r="JN32" s="165">
        <v>3.0449999999999999</v>
      </c>
      <c r="JO32" s="165">
        <v>2.8386</v>
      </c>
      <c r="JP32" s="166"/>
      <c r="JQ32" s="165">
        <v>3.9849000000000001</v>
      </c>
      <c r="JR32" s="165">
        <v>3.4354</v>
      </c>
      <c r="JS32" s="165">
        <v>4.45</v>
      </c>
      <c r="JT32" s="166"/>
      <c r="JU32" s="165">
        <v>2.7</v>
      </c>
      <c r="JV32" s="165">
        <v>5.3400000000000003E-2</v>
      </c>
      <c r="JW32" s="165">
        <v>0.75</v>
      </c>
      <c r="JX32" s="166"/>
      <c r="JY32" s="165">
        <v>-2.9544000000000001</v>
      </c>
      <c r="JZ32" s="165">
        <v>-5.9371</v>
      </c>
      <c r="KA32" s="165">
        <v>-29.753699999999998</v>
      </c>
      <c r="KB32" s="165">
        <v>0</v>
      </c>
      <c r="KC32" s="165">
        <v>2.2233000000000001</v>
      </c>
      <c r="KD32" s="165">
        <v>-34.225999999999999</v>
      </c>
      <c r="KE32" s="166"/>
      <c r="KF32" s="165">
        <v>-5.6</v>
      </c>
      <c r="KG32" s="165">
        <v>-8.6</v>
      </c>
      <c r="KH32" s="166"/>
      <c r="KI32" s="166"/>
    </row>
    <row r="33" spans="1:295" ht="18" customHeight="1" x14ac:dyDescent="0.3">
      <c r="A33" s="160" t="s">
        <v>69</v>
      </c>
      <c r="B33" s="160" t="s">
        <v>857</v>
      </c>
      <c r="C33" s="161">
        <v>0</v>
      </c>
      <c r="D33" s="161">
        <v>2.1103000000000001</v>
      </c>
      <c r="E33" s="161">
        <v>-4.7038000000000002</v>
      </c>
      <c r="F33" s="161">
        <v>4.8023999999999996</v>
      </c>
      <c r="G33" s="161">
        <v>11.845499999999999</v>
      </c>
      <c r="H33" s="162"/>
      <c r="I33" s="161">
        <v>23.495200000000001</v>
      </c>
      <c r="J33" s="162"/>
      <c r="K33" s="161">
        <v>25.992699999999999</v>
      </c>
      <c r="L33" s="161">
        <v>11.438700000000001</v>
      </c>
      <c r="M33" s="161">
        <v>11.1191</v>
      </c>
      <c r="N33" s="161">
        <v>-11.1</v>
      </c>
      <c r="O33" s="161">
        <v>-33</v>
      </c>
      <c r="P33" s="161">
        <v>8.8000000000000007</v>
      </c>
      <c r="Q33" s="161">
        <v>5.7960000000000003</v>
      </c>
      <c r="R33" s="162"/>
      <c r="S33" s="161">
        <v>4.6021000000000001</v>
      </c>
      <c r="T33" s="161">
        <v>5.5792999999999999</v>
      </c>
      <c r="U33" s="161">
        <v>5.4164000000000003</v>
      </c>
      <c r="V33" s="161">
        <v>5.2038000000000002</v>
      </c>
      <c r="W33" s="161">
        <v>8.9839000000000002</v>
      </c>
      <c r="X33" s="161">
        <v>3.9068000000000001</v>
      </c>
      <c r="Y33" s="161">
        <v>-4.5707000000000004</v>
      </c>
      <c r="Z33" s="161">
        <v>2.7119</v>
      </c>
      <c r="AA33" s="162"/>
      <c r="AB33" s="161">
        <v>-0.92300000000000004</v>
      </c>
      <c r="AC33" s="161">
        <v>-0.51900000000000002</v>
      </c>
      <c r="AD33" s="161">
        <v>-0.499</v>
      </c>
      <c r="AE33" s="161">
        <v>9.8529999999999998</v>
      </c>
      <c r="AF33" s="161">
        <v>-8.8800000000000008</v>
      </c>
      <c r="AG33" s="161">
        <v>0</v>
      </c>
      <c r="AH33" s="161">
        <v>4.4710000000000001</v>
      </c>
      <c r="AI33" s="161">
        <v>0.188</v>
      </c>
      <c r="AJ33" s="161">
        <v>-13.49</v>
      </c>
      <c r="AK33" s="161">
        <v>-13.57</v>
      </c>
      <c r="AL33" s="162"/>
      <c r="AM33" s="161">
        <v>-10.24</v>
      </c>
      <c r="AN33" s="161">
        <v>-10.44</v>
      </c>
      <c r="AO33" s="161">
        <v>6.9440999999999997</v>
      </c>
      <c r="AP33" s="161">
        <v>3.0108000000000001</v>
      </c>
      <c r="AQ33" s="161">
        <v>25.350200000000001</v>
      </c>
      <c r="AR33" s="161">
        <v>25.943999999999999</v>
      </c>
      <c r="AS33" s="161">
        <v>-10.801600000000001</v>
      </c>
      <c r="AT33" s="161">
        <v>-6.8319000000000001</v>
      </c>
      <c r="AU33" s="161">
        <v>-7.1973000000000003</v>
      </c>
      <c r="AV33" s="161">
        <v>-0.79490000000000005</v>
      </c>
      <c r="AW33" s="161">
        <v>-0.56920000000000004</v>
      </c>
      <c r="AX33" s="161">
        <v>-15.8072</v>
      </c>
      <c r="AY33" s="161">
        <v>-13.395899999999999</v>
      </c>
      <c r="AZ33" s="161">
        <v>4.3522999999999996</v>
      </c>
      <c r="BA33" s="161">
        <v>22.9252</v>
      </c>
      <c r="BB33" s="161">
        <v>34.7879</v>
      </c>
      <c r="BC33" s="161">
        <v>15.3308</v>
      </c>
      <c r="BD33" s="161">
        <v>-6.9</v>
      </c>
      <c r="BE33" s="161">
        <v>-7.6</v>
      </c>
      <c r="BF33" s="161">
        <v>-27.9146</v>
      </c>
      <c r="BG33" s="161">
        <v>-28.5871</v>
      </c>
      <c r="BH33" s="161">
        <v>-3.1387</v>
      </c>
      <c r="BI33" s="162"/>
      <c r="BJ33" s="161">
        <v>14.378299999999999</v>
      </c>
      <c r="BK33" s="161">
        <v>8.8208000000000002</v>
      </c>
      <c r="BL33" s="161">
        <v>5.1073000000000004</v>
      </c>
      <c r="BM33" s="161">
        <v>3.2841999999999998</v>
      </c>
      <c r="BN33" s="161">
        <v>-121.09739999999999</v>
      </c>
      <c r="BO33" s="161">
        <v>183.66030000000001</v>
      </c>
      <c r="BP33" s="162"/>
      <c r="BQ33" s="161">
        <v>-39.546199999999999</v>
      </c>
      <c r="BR33" s="161">
        <v>-90.467500000000001</v>
      </c>
      <c r="BS33" s="162"/>
      <c r="BT33" s="162"/>
      <c r="BU33" s="162"/>
      <c r="BV33" s="161">
        <v>29.519500000000001</v>
      </c>
      <c r="BW33" s="161">
        <v>10.199999999999999</v>
      </c>
      <c r="BX33" s="161">
        <v>8.17</v>
      </c>
      <c r="BY33" s="161">
        <v>-2.61</v>
      </c>
      <c r="BZ33" s="161">
        <v>13.11</v>
      </c>
      <c r="CA33" s="161">
        <v>-3.2107999999999999</v>
      </c>
      <c r="CB33" s="161">
        <v>-3.6126999999999998</v>
      </c>
      <c r="CC33" s="161">
        <v>18.4633</v>
      </c>
      <c r="CD33" s="161">
        <v>15.6937</v>
      </c>
      <c r="CE33" s="161">
        <v>-4.2084000000000001</v>
      </c>
      <c r="CF33" s="161">
        <v>-18.696100000000001</v>
      </c>
      <c r="CG33" s="161">
        <v>-18.787600000000001</v>
      </c>
      <c r="CH33" s="161">
        <v>13.3123</v>
      </c>
      <c r="CI33" s="161">
        <v>13.6595</v>
      </c>
      <c r="CJ33" s="162"/>
      <c r="CK33" s="162"/>
      <c r="CL33" s="161">
        <v>57.1</v>
      </c>
      <c r="CM33" s="161">
        <v>-22.8</v>
      </c>
      <c r="CN33" s="161">
        <v>-4.9800000000000004</v>
      </c>
      <c r="CO33" s="161">
        <v>42.485500000000002</v>
      </c>
      <c r="CP33" s="161">
        <v>41.271299999999997</v>
      </c>
      <c r="CQ33" s="161">
        <v>40.499200000000002</v>
      </c>
      <c r="CR33" s="161">
        <v>78.442300000000003</v>
      </c>
      <c r="CS33" s="161">
        <v>78.784199999999998</v>
      </c>
      <c r="CT33" s="161">
        <v>-23.215399999999999</v>
      </c>
      <c r="CU33" s="161">
        <v>-73.3215</v>
      </c>
      <c r="CV33" s="161">
        <v>-15.9184</v>
      </c>
      <c r="CW33" s="161">
        <v>3.8494999999999999</v>
      </c>
      <c r="CX33" s="161">
        <v>34.950000000000003</v>
      </c>
      <c r="CY33" s="161">
        <v>25.09</v>
      </c>
      <c r="CZ33" s="161">
        <v>12.661099999999999</v>
      </c>
      <c r="DA33" s="161">
        <v>12.6007</v>
      </c>
      <c r="DB33" s="161">
        <v>-11.61</v>
      </c>
      <c r="DC33" s="162"/>
      <c r="DD33" s="161">
        <v>-14.656599999999999</v>
      </c>
      <c r="DE33" s="161">
        <v>-14.5777</v>
      </c>
      <c r="DF33" s="161">
        <v>23.060400000000001</v>
      </c>
      <c r="DG33" s="162"/>
      <c r="DH33" s="161">
        <v>-6.0175000000000001</v>
      </c>
      <c r="DI33" s="161">
        <v>-19.5</v>
      </c>
      <c r="DJ33" s="161">
        <v>-18.7</v>
      </c>
      <c r="DK33" s="161">
        <v>-5.2489999999999997</v>
      </c>
      <c r="DL33" s="161">
        <v>8.2341999999999995</v>
      </c>
      <c r="DM33" s="161">
        <v>42.430199999999999</v>
      </c>
      <c r="DN33" s="161">
        <v>18.745999999999999</v>
      </c>
      <c r="DO33" s="161">
        <v>9.07</v>
      </c>
      <c r="DP33" s="161">
        <v>-2.34</v>
      </c>
      <c r="DQ33" s="161">
        <v>13.662000000000001</v>
      </c>
      <c r="DR33" s="161">
        <v>-23.393799999999999</v>
      </c>
      <c r="DS33" s="161">
        <v>-10.29</v>
      </c>
      <c r="DT33" s="161">
        <v>-10.37</v>
      </c>
      <c r="DU33" s="161">
        <v>33.5</v>
      </c>
      <c r="DV33" s="161">
        <v>25.94</v>
      </c>
      <c r="DW33" s="161">
        <v>-23.654499999999999</v>
      </c>
      <c r="DX33" s="161">
        <v>-12.045500000000001</v>
      </c>
      <c r="DY33" s="161">
        <v>-25.151700000000002</v>
      </c>
      <c r="DZ33" s="161">
        <v>-25.0182</v>
      </c>
      <c r="EA33" s="161">
        <v>41.210900000000002</v>
      </c>
      <c r="EB33" s="161">
        <v>17.709199999999999</v>
      </c>
      <c r="EC33" s="161">
        <v>9.0266000000000002</v>
      </c>
      <c r="ED33" s="161">
        <v>8.8579000000000008</v>
      </c>
      <c r="EE33" s="161">
        <v>-13.6928</v>
      </c>
      <c r="EF33" s="161">
        <v>6.4298000000000002</v>
      </c>
      <c r="EG33" s="161">
        <v>-12.747</v>
      </c>
      <c r="EH33" s="161">
        <v>-45.620100000000001</v>
      </c>
      <c r="EI33" s="161">
        <v>7.218</v>
      </c>
      <c r="EJ33" s="162"/>
      <c r="EK33" s="161">
        <v>-13.875999999999999</v>
      </c>
      <c r="EL33" s="161">
        <v>-11.991</v>
      </c>
      <c r="EM33" s="162"/>
      <c r="EN33" s="161">
        <v>-0.81469999999999998</v>
      </c>
      <c r="EO33" s="161">
        <v>0.33550000000000002</v>
      </c>
      <c r="EP33" s="161">
        <v>1.552</v>
      </c>
      <c r="EQ33" s="161">
        <v>-12.795500000000001</v>
      </c>
      <c r="ER33" s="161">
        <v>-13.546200000000001</v>
      </c>
      <c r="ES33" s="161">
        <v>2.1453000000000002</v>
      </c>
      <c r="ET33" s="161">
        <v>14.03</v>
      </c>
      <c r="EU33" s="161">
        <v>-10.58</v>
      </c>
      <c r="EV33" s="161">
        <v>-0.9</v>
      </c>
      <c r="EW33" s="161">
        <v>5.3097000000000003</v>
      </c>
      <c r="EX33" s="161">
        <v>-4.5445000000000002</v>
      </c>
      <c r="EY33" s="161">
        <v>-9.3125999999999998</v>
      </c>
      <c r="EZ33" s="161">
        <v>2.0758999999999999</v>
      </c>
      <c r="FA33" s="161">
        <v>5.0026000000000002</v>
      </c>
      <c r="FB33" s="161">
        <v>-19.711200000000002</v>
      </c>
      <c r="FC33" s="161">
        <v>6.7214999999999998</v>
      </c>
      <c r="FD33" s="161">
        <v>0</v>
      </c>
      <c r="FE33" s="161">
        <v>0</v>
      </c>
      <c r="FF33" s="161">
        <v>2.7629999999999999</v>
      </c>
      <c r="FG33" s="161">
        <v>4.2394999999999996</v>
      </c>
      <c r="FH33" s="161">
        <v>3.6690999999999998</v>
      </c>
      <c r="FI33" s="161">
        <v>3.3062999999999998</v>
      </c>
      <c r="FJ33" s="161">
        <v>-0.33489999999999998</v>
      </c>
      <c r="FK33" s="161">
        <v>-1.3396999999999999</v>
      </c>
      <c r="FL33" s="161">
        <v>-18.252700000000001</v>
      </c>
      <c r="FM33" s="161">
        <v>14.3399</v>
      </c>
      <c r="FN33" s="161">
        <v>14.2545</v>
      </c>
      <c r="FO33" s="161">
        <v>-8.7593999999999994</v>
      </c>
      <c r="FP33" s="162"/>
      <c r="FQ33" s="161">
        <v>16.119599999999998</v>
      </c>
      <c r="FR33" s="161">
        <v>-16.760000000000002</v>
      </c>
      <c r="FS33" s="161">
        <v>-5.1155999999999997</v>
      </c>
      <c r="FT33" s="161">
        <v>0.29049999999999998</v>
      </c>
      <c r="FU33" s="161">
        <v>3.26</v>
      </c>
      <c r="FV33" s="161">
        <v>-2.25</v>
      </c>
      <c r="FW33" s="161">
        <v>-15.601100000000001</v>
      </c>
      <c r="FX33" s="161">
        <v>0</v>
      </c>
      <c r="FY33" s="161">
        <v>5.7089999999999996</v>
      </c>
      <c r="FZ33" s="161">
        <v>1.464</v>
      </c>
      <c r="GA33" s="162"/>
      <c r="GB33" s="161">
        <v>30.88</v>
      </c>
      <c r="GC33" s="161">
        <v>-15.829499999999999</v>
      </c>
      <c r="GD33" s="161">
        <v>-9.57</v>
      </c>
      <c r="GE33" s="161">
        <v>-1.06</v>
      </c>
      <c r="GF33" s="161">
        <v>17.941800000000001</v>
      </c>
      <c r="GG33" s="162"/>
      <c r="GH33" s="161">
        <v>29.968299999999999</v>
      </c>
      <c r="GI33" s="162"/>
      <c r="GJ33" s="161">
        <v>-10.488099999999999</v>
      </c>
      <c r="GK33" s="161">
        <v>2.9563999999999999</v>
      </c>
      <c r="GL33" s="162"/>
      <c r="GM33" s="162"/>
      <c r="GN33" s="161">
        <v>-10.7645</v>
      </c>
      <c r="GO33" s="161">
        <v>-16.720800000000001</v>
      </c>
      <c r="GP33" s="161">
        <v>2.5063</v>
      </c>
      <c r="GQ33" s="162"/>
      <c r="GR33" s="161">
        <v>7.9795999999999996</v>
      </c>
      <c r="GS33" s="161">
        <v>8.6944999999999997</v>
      </c>
      <c r="GT33" s="161">
        <v>155.86109999999999</v>
      </c>
      <c r="GU33" s="161">
        <v>-5.5952999999999999</v>
      </c>
      <c r="GV33" s="161">
        <v>-8.8127999999999993</v>
      </c>
      <c r="GW33" s="161">
        <v>-14.178599999999999</v>
      </c>
      <c r="GX33" s="161">
        <v>2.1892</v>
      </c>
      <c r="GY33" s="161">
        <v>6.8273000000000001</v>
      </c>
      <c r="GZ33" s="161">
        <v>7.0095999999999998</v>
      </c>
      <c r="HA33" s="161">
        <v>1.7181999999999999</v>
      </c>
      <c r="HB33" s="161">
        <v>-32.527900000000002</v>
      </c>
      <c r="HC33" s="161">
        <v>-31.382100000000001</v>
      </c>
      <c r="HD33" s="161">
        <v>-13.83</v>
      </c>
      <c r="HE33" s="161">
        <v>13.5688</v>
      </c>
      <c r="HF33" s="161">
        <v>58.560200000000002</v>
      </c>
      <c r="HG33" s="161">
        <v>-14.178100000000001</v>
      </c>
      <c r="HH33" s="161">
        <v>16.5396</v>
      </c>
      <c r="HI33" s="161">
        <v>30.288499999999999</v>
      </c>
      <c r="HJ33" s="161">
        <v>-23.363299999999999</v>
      </c>
      <c r="HK33" s="161">
        <v>5.6262999999999996</v>
      </c>
      <c r="HL33" s="161">
        <v>11.0497</v>
      </c>
      <c r="HM33" s="161">
        <v>-11.513500000000001</v>
      </c>
      <c r="HN33" s="161">
        <v>-13.365600000000001</v>
      </c>
      <c r="HO33" s="162"/>
      <c r="HP33" s="162"/>
      <c r="HQ33" s="161">
        <v>-28.409700000000001</v>
      </c>
      <c r="HR33" s="161">
        <v>-27.772500000000001</v>
      </c>
      <c r="HS33" s="161">
        <v>-21.954999999999998</v>
      </c>
      <c r="HT33" s="161">
        <v>-21.807400000000001</v>
      </c>
      <c r="HU33" s="161">
        <v>36.25</v>
      </c>
      <c r="HV33" s="161">
        <v>36.08</v>
      </c>
      <c r="HW33" s="161">
        <v>-34</v>
      </c>
      <c r="HX33" s="161">
        <v>-34.200000000000003</v>
      </c>
      <c r="HY33" s="161">
        <v>1.1252</v>
      </c>
      <c r="HZ33" s="161">
        <v>4.24</v>
      </c>
      <c r="IA33" s="161">
        <v>16.1599</v>
      </c>
      <c r="IB33" s="161">
        <v>23.697600000000001</v>
      </c>
      <c r="IC33" s="161">
        <v>23.501300000000001</v>
      </c>
      <c r="ID33" s="161">
        <v>-17.399999999999999</v>
      </c>
      <c r="IE33" s="161">
        <v>-17.600000000000001</v>
      </c>
      <c r="IF33" s="161">
        <v>11.2</v>
      </c>
      <c r="IG33" s="161">
        <v>10.7</v>
      </c>
      <c r="IH33" s="161">
        <v>-18.742799999999999</v>
      </c>
      <c r="II33" s="161">
        <v>-18.719100000000001</v>
      </c>
      <c r="IJ33" s="161">
        <v>-65.168400000000005</v>
      </c>
      <c r="IK33" s="161">
        <v>-25.0227</v>
      </c>
      <c r="IL33" s="161">
        <v>-240.0549</v>
      </c>
      <c r="IM33" s="161">
        <v>-16.808800000000002</v>
      </c>
      <c r="IN33" s="161">
        <v>-16.2715</v>
      </c>
      <c r="IO33" s="161">
        <v>62.6342</v>
      </c>
      <c r="IP33" s="161">
        <v>104.128</v>
      </c>
      <c r="IQ33" s="161">
        <v>95.661600000000007</v>
      </c>
      <c r="IR33" s="161">
        <v>90.314400000000006</v>
      </c>
      <c r="IS33" s="161">
        <v>-15.221</v>
      </c>
      <c r="IT33" s="161">
        <v>7.8018000000000001</v>
      </c>
      <c r="IU33" s="161">
        <v>7.3727999999999998</v>
      </c>
      <c r="IV33" s="161">
        <v>14.5497</v>
      </c>
      <c r="IW33" s="161">
        <v>113.7252</v>
      </c>
      <c r="IX33" s="161">
        <v>-209.34880000000001</v>
      </c>
      <c r="IY33" s="161">
        <v>50.848300000000002</v>
      </c>
      <c r="IZ33" s="161">
        <v>-47.113399999999999</v>
      </c>
      <c r="JA33" s="161">
        <v>-0.9607</v>
      </c>
      <c r="JB33" s="162"/>
      <c r="JC33" s="161">
        <v>-6.24</v>
      </c>
      <c r="JD33" s="161">
        <v>-0.378</v>
      </c>
      <c r="JE33" s="161">
        <v>-0.39100000000000001</v>
      </c>
      <c r="JF33" s="161">
        <v>1.28</v>
      </c>
      <c r="JG33" s="161">
        <v>1.04</v>
      </c>
      <c r="JH33" s="161">
        <v>-2.3845999999999998</v>
      </c>
      <c r="JI33" s="161">
        <v>-7.2343000000000002</v>
      </c>
      <c r="JJ33" s="161">
        <v>3.1937000000000002</v>
      </c>
      <c r="JK33" s="161">
        <v>4.9821</v>
      </c>
      <c r="JL33" s="161">
        <v>-9.5</v>
      </c>
      <c r="JM33" s="161">
        <v>2.4630000000000001</v>
      </c>
      <c r="JN33" s="161">
        <v>3.089</v>
      </c>
      <c r="JO33" s="162"/>
      <c r="JP33" s="161">
        <v>3.1579999999999999</v>
      </c>
      <c r="JQ33" s="161">
        <v>3.5649000000000002</v>
      </c>
      <c r="JR33" s="161">
        <v>2.5339</v>
      </c>
      <c r="JS33" s="161">
        <v>3.4380000000000002</v>
      </c>
      <c r="JT33" s="162"/>
      <c r="JU33" s="161">
        <v>3.2</v>
      </c>
      <c r="JV33" s="161">
        <v>-0.30209999999999998</v>
      </c>
      <c r="JW33" s="161">
        <v>0.81</v>
      </c>
      <c r="JX33" s="162"/>
      <c r="JY33" s="161">
        <v>0</v>
      </c>
      <c r="JZ33" s="161">
        <v>-6.7324999999999999</v>
      </c>
      <c r="KA33" s="161">
        <v>-30.507400000000001</v>
      </c>
      <c r="KB33" s="161">
        <v>1.0827</v>
      </c>
      <c r="KC33" s="161">
        <v>2.6082999999999998</v>
      </c>
      <c r="KD33" s="161">
        <v>-33.425800000000002</v>
      </c>
      <c r="KE33" s="162"/>
      <c r="KF33" s="161">
        <v>-5</v>
      </c>
      <c r="KG33" s="161">
        <v>-8.1</v>
      </c>
      <c r="KH33" s="162"/>
      <c r="KI33" s="162"/>
    </row>
    <row r="34" spans="1:295" ht="18" customHeight="1" x14ac:dyDescent="0.3">
      <c r="A34" s="160" t="s">
        <v>69</v>
      </c>
      <c r="B34" s="160" t="s">
        <v>858</v>
      </c>
      <c r="C34" s="163">
        <v>0</v>
      </c>
      <c r="D34" s="163">
        <v>2.0184000000000002</v>
      </c>
      <c r="E34" s="163">
        <v>-4.4562999999999997</v>
      </c>
      <c r="F34" s="163">
        <v>4.5814000000000004</v>
      </c>
      <c r="G34" s="163">
        <v>11.485200000000001</v>
      </c>
      <c r="H34" s="164"/>
      <c r="I34" s="163">
        <v>22.417999999999999</v>
      </c>
      <c r="J34" s="164"/>
      <c r="K34" s="163">
        <v>23.936299999999999</v>
      </c>
      <c r="L34" s="163">
        <v>10.316700000000001</v>
      </c>
      <c r="M34" s="163">
        <v>9.9328000000000003</v>
      </c>
      <c r="N34" s="163">
        <v>-6.66</v>
      </c>
      <c r="O34" s="163">
        <v>-30.8</v>
      </c>
      <c r="P34" s="163">
        <v>8.8000000000000007</v>
      </c>
      <c r="Q34" s="163">
        <v>4.968</v>
      </c>
      <c r="R34" s="163">
        <v>-24.2</v>
      </c>
      <c r="S34" s="163">
        <v>4.6521999999999997</v>
      </c>
      <c r="T34" s="163">
        <v>7.6569000000000003</v>
      </c>
      <c r="U34" s="163">
        <v>5.0799000000000003</v>
      </c>
      <c r="V34" s="163">
        <v>4.7504999999999997</v>
      </c>
      <c r="W34" s="163">
        <v>8.4141999999999992</v>
      </c>
      <c r="X34" s="163">
        <v>3.8653</v>
      </c>
      <c r="Y34" s="163">
        <v>-4.5728</v>
      </c>
      <c r="Z34" s="163">
        <v>2.5051000000000001</v>
      </c>
      <c r="AA34" s="164"/>
      <c r="AB34" s="163">
        <v>-0.87229999999999996</v>
      </c>
      <c r="AC34" s="163">
        <v>-0.69299999999999995</v>
      </c>
      <c r="AD34" s="163">
        <v>-0.68200000000000005</v>
      </c>
      <c r="AE34" s="163">
        <v>9.8160000000000007</v>
      </c>
      <c r="AF34" s="163">
        <v>-13.32</v>
      </c>
      <c r="AG34" s="163">
        <v>-2.2000000000000002</v>
      </c>
      <c r="AH34" s="163">
        <v>4.6500000000000004</v>
      </c>
      <c r="AI34" s="163">
        <v>0.183</v>
      </c>
      <c r="AJ34" s="163">
        <v>-13.16</v>
      </c>
      <c r="AK34" s="163">
        <v>-13.09</v>
      </c>
      <c r="AL34" s="164"/>
      <c r="AM34" s="163">
        <v>-11.48</v>
      </c>
      <c r="AN34" s="163">
        <v>-11.52</v>
      </c>
      <c r="AO34" s="163">
        <v>6.8247</v>
      </c>
      <c r="AP34" s="163">
        <v>3.1027999999999998</v>
      </c>
      <c r="AQ34" s="163">
        <v>28.876799999999999</v>
      </c>
      <c r="AR34" s="163">
        <v>29.412199999999999</v>
      </c>
      <c r="AS34" s="163">
        <v>-13.4666</v>
      </c>
      <c r="AT34" s="163">
        <v>-10.046900000000001</v>
      </c>
      <c r="AU34" s="163">
        <v>-10.1632</v>
      </c>
      <c r="AV34" s="163">
        <v>-3.4599999999999999E-2</v>
      </c>
      <c r="AW34" s="163">
        <v>8.9499999999999996E-2</v>
      </c>
      <c r="AX34" s="163">
        <v>-17.4147</v>
      </c>
      <c r="AY34" s="163">
        <v>-12.726100000000001</v>
      </c>
      <c r="AZ34" s="163">
        <v>5.1414</v>
      </c>
      <c r="BA34" s="163">
        <v>25.466799999999999</v>
      </c>
      <c r="BB34" s="163">
        <v>39.360599999999998</v>
      </c>
      <c r="BC34" s="163">
        <v>14.3832</v>
      </c>
      <c r="BD34" s="163">
        <v>-7.9</v>
      </c>
      <c r="BE34" s="163">
        <v>-8.8000000000000007</v>
      </c>
      <c r="BF34" s="163">
        <v>-25.306799999999999</v>
      </c>
      <c r="BG34" s="163">
        <v>-25.461099999999998</v>
      </c>
      <c r="BH34" s="163">
        <v>-3.2109000000000001</v>
      </c>
      <c r="BI34" s="164"/>
      <c r="BJ34" s="163">
        <v>13.4077</v>
      </c>
      <c r="BK34" s="163">
        <v>9.8062000000000005</v>
      </c>
      <c r="BL34" s="163">
        <v>3.9868000000000001</v>
      </c>
      <c r="BM34" s="163">
        <v>2.6545000000000001</v>
      </c>
      <c r="BN34" s="163">
        <v>-135.6242</v>
      </c>
      <c r="BO34" s="163">
        <v>184.4538</v>
      </c>
      <c r="BP34" s="164"/>
      <c r="BQ34" s="163">
        <v>-23.455400000000001</v>
      </c>
      <c r="BR34" s="163">
        <v>-102.9695</v>
      </c>
      <c r="BS34" s="164"/>
      <c r="BT34" s="164"/>
      <c r="BU34" s="164"/>
      <c r="BV34" s="163">
        <v>28.292000000000002</v>
      </c>
      <c r="BW34" s="163">
        <v>9.35</v>
      </c>
      <c r="BX34" s="163">
        <v>7.37</v>
      </c>
      <c r="BY34" s="163">
        <v>-4.42</v>
      </c>
      <c r="BZ34" s="163">
        <v>12.25</v>
      </c>
      <c r="CA34" s="163">
        <v>-1.3353999999999999</v>
      </c>
      <c r="CB34" s="163">
        <v>-0.9335</v>
      </c>
      <c r="CC34" s="163">
        <v>20.0124</v>
      </c>
      <c r="CD34" s="163">
        <v>17.538799999999998</v>
      </c>
      <c r="CE34" s="163">
        <v>-3.2694000000000001</v>
      </c>
      <c r="CF34" s="163">
        <v>-20.824200000000001</v>
      </c>
      <c r="CG34" s="163">
        <v>-20.223199999999999</v>
      </c>
      <c r="CH34" s="163">
        <v>13.924899999999999</v>
      </c>
      <c r="CI34" s="163">
        <v>12.0387</v>
      </c>
      <c r="CJ34" s="164"/>
      <c r="CK34" s="164"/>
      <c r="CL34" s="163">
        <v>59.4</v>
      </c>
      <c r="CM34" s="163">
        <v>-24.1</v>
      </c>
      <c r="CN34" s="163">
        <v>-5.1100000000000003</v>
      </c>
      <c r="CO34" s="163">
        <v>40.248399999999997</v>
      </c>
      <c r="CP34" s="163">
        <v>40.659100000000002</v>
      </c>
      <c r="CQ34" s="163">
        <v>39.859299999999998</v>
      </c>
      <c r="CR34" s="163">
        <v>89.455399999999997</v>
      </c>
      <c r="CS34" s="163">
        <v>89.764200000000002</v>
      </c>
      <c r="CT34" s="163">
        <v>-31.714300000000001</v>
      </c>
      <c r="CU34" s="163">
        <v>-73.502600000000001</v>
      </c>
      <c r="CV34" s="163">
        <v>-25.262799999999999</v>
      </c>
      <c r="CW34" s="163">
        <v>3.8538000000000001</v>
      </c>
      <c r="CX34" s="163">
        <v>33.909999999999997</v>
      </c>
      <c r="CY34" s="163">
        <v>23.04</v>
      </c>
      <c r="CZ34" s="163">
        <v>12.192399999999999</v>
      </c>
      <c r="DA34" s="163">
        <v>12.112399999999999</v>
      </c>
      <c r="DB34" s="163">
        <v>-11.29</v>
      </c>
      <c r="DC34" s="164"/>
      <c r="DD34" s="163">
        <v>-13.7637</v>
      </c>
      <c r="DE34" s="163">
        <v>-13.7522</v>
      </c>
      <c r="DF34" s="163">
        <v>25.4756</v>
      </c>
      <c r="DG34" s="164"/>
      <c r="DH34" s="163">
        <v>-5.7317999999999998</v>
      </c>
      <c r="DI34" s="163">
        <v>-17.3</v>
      </c>
      <c r="DJ34" s="163">
        <v>-18.7</v>
      </c>
      <c r="DK34" s="163">
        <v>-5.3319999999999999</v>
      </c>
      <c r="DL34" s="163">
        <v>8.2341999999999995</v>
      </c>
      <c r="DM34" s="163">
        <v>42.430199999999999</v>
      </c>
      <c r="DN34" s="163">
        <v>18.560500000000001</v>
      </c>
      <c r="DO34" s="163">
        <v>8.9</v>
      </c>
      <c r="DP34" s="163">
        <v>-2.23</v>
      </c>
      <c r="DQ34" s="163">
        <v>12.298500000000001</v>
      </c>
      <c r="DR34" s="163">
        <v>-26.283999999999999</v>
      </c>
      <c r="DS34" s="163">
        <v>-10.32</v>
      </c>
      <c r="DT34" s="163">
        <v>-10.39</v>
      </c>
      <c r="DU34" s="163">
        <v>33.86</v>
      </c>
      <c r="DV34" s="163">
        <v>24.55</v>
      </c>
      <c r="DW34" s="163">
        <v>-24.090900000000001</v>
      </c>
      <c r="DX34" s="163">
        <v>-12.081799999999999</v>
      </c>
      <c r="DY34" s="163">
        <v>-24.967099999999999</v>
      </c>
      <c r="DZ34" s="163">
        <v>-24.618200000000002</v>
      </c>
      <c r="EA34" s="163">
        <v>38.097700000000003</v>
      </c>
      <c r="EB34" s="163">
        <v>14.883100000000001</v>
      </c>
      <c r="EC34" s="163">
        <v>6.3010999999999999</v>
      </c>
      <c r="ED34" s="163">
        <v>6.6024000000000003</v>
      </c>
      <c r="EE34" s="163">
        <v>-6.8094000000000001</v>
      </c>
      <c r="EF34" s="163">
        <v>3.9024999999999999</v>
      </c>
      <c r="EG34" s="163">
        <v>-12.34</v>
      </c>
      <c r="EH34" s="163">
        <v>-59.7851</v>
      </c>
      <c r="EI34" s="163">
        <v>19.526</v>
      </c>
      <c r="EJ34" s="164"/>
      <c r="EK34" s="163">
        <v>-11.9284</v>
      </c>
      <c r="EL34" s="163">
        <v>-11.723599999999999</v>
      </c>
      <c r="EM34" s="164"/>
      <c r="EN34" s="163">
        <v>0.56299999999999994</v>
      </c>
      <c r="EO34" s="163">
        <v>-0.2823</v>
      </c>
      <c r="EP34" s="163">
        <v>7.6959999999999997</v>
      </c>
      <c r="EQ34" s="163">
        <v>-17.163699999999999</v>
      </c>
      <c r="ER34" s="163">
        <v>-17.083100000000002</v>
      </c>
      <c r="ES34" s="163">
        <v>-1.8846000000000001</v>
      </c>
      <c r="ET34" s="163">
        <v>0</v>
      </c>
      <c r="EU34" s="163">
        <v>-9.7899999999999991</v>
      </c>
      <c r="EV34" s="163">
        <v>-1.3</v>
      </c>
      <c r="EW34" s="163">
        <v>4.915</v>
      </c>
      <c r="EX34" s="163">
        <v>-0.98950000000000005</v>
      </c>
      <c r="EY34" s="163">
        <v>-8.5114999999999998</v>
      </c>
      <c r="EZ34" s="163">
        <v>2.8092000000000001</v>
      </c>
      <c r="FA34" s="163">
        <v>3.9763000000000002</v>
      </c>
      <c r="FB34" s="163">
        <v>-18.755500000000001</v>
      </c>
      <c r="FC34" s="163">
        <v>4.0259999999999998</v>
      </c>
      <c r="FD34" s="164"/>
      <c r="FE34" s="164"/>
      <c r="FF34" s="163">
        <v>2.7004000000000001</v>
      </c>
      <c r="FG34" s="163">
        <v>3.5853999999999999</v>
      </c>
      <c r="FH34" s="163">
        <v>3.4519000000000002</v>
      </c>
      <c r="FI34" s="163">
        <v>2.7608000000000001</v>
      </c>
      <c r="FJ34" s="163">
        <v>-2.8468</v>
      </c>
      <c r="FK34" s="163">
        <v>-2.6793</v>
      </c>
      <c r="FL34" s="163">
        <v>-14.903600000000001</v>
      </c>
      <c r="FM34" s="163">
        <v>13.6252</v>
      </c>
      <c r="FN34" s="163">
        <v>13.698</v>
      </c>
      <c r="FO34" s="163">
        <v>-6.7990000000000004</v>
      </c>
      <c r="FP34" s="164"/>
      <c r="FQ34" s="163">
        <v>18.1997</v>
      </c>
      <c r="FR34" s="163">
        <v>-15.79</v>
      </c>
      <c r="FS34" s="163">
        <v>-3.8119000000000001</v>
      </c>
      <c r="FT34" s="163">
        <v>0.32340000000000002</v>
      </c>
      <c r="FU34" s="163">
        <v>2.96</v>
      </c>
      <c r="FV34" s="163">
        <v>-1.98</v>
      </c>
      <c r="FW34" s="163">
        <v>-16.5625</v>
      </c>
      <c r="FX34" s="163">
        <v>1.0416000000000001</v>
      </c>
      <c r="FY34" s="163">
        <v>5.6369999999999996</v>
      </c>
      <c r="FZ34" s="163">
        <v>1.946</v>
      </c>
      <c r="GA34" s="164"/>
      <c r="GB34" s="163">
        <v>30.96</v>
      </c>
      <c r="GC34" s="163">
        <v>-18.648900000000001</v>
      </c>
      <c r="GD34" s="163">
        <v>-10.3835</v>
      </c>
      <c r="GE34" s="163">
        <v>-1.29</v>
      </c>
      <c r="GF34" s="163">
        <v>18.130500000000001</v>
      </c>
      <c r="GG34" s="164"/>
      <c r="GH34" s="163">
        <v>29.621400000000001</v>
      </c>
      <c r="GI34" s="164"/>
      <c r="GJ34" s="163">
        <v>-10.0062</v>
      </c>
      <c r="GK34" s="163">
        <v>2.9085000000000001</v>
      </c>
      <c r="GL34" s="164"/>
      <c r="GM34" s="164"/>
      <c r="GN34" s="163">
        <v>-9.75</v>
      </c>
      <c r="GO34" s="163">
        <v>-15.345599999999999</v>
      </c>
      <c r="GP34" s="163">
        <v>3.6187</v>
      </c>
      <c r="GQ34" s="163">
        <v>-34.621200000000002</v>
      </c>
      <c r="GR34" s="163">
        <v>9.3292999999999999</v>
      </c>
      <c r="GS34" s="163">
        <v>8.4132999999999996</v>
      </c>
      <c r="GT34" s="163">
        <v>155.26140000000001</v>
      </c>
      <c r="GU34" s="163">
        <v>-6.1513</v>
      </c>
      <c r="GV34" s="163">
        <v>-9.1791999999999998</v>
      </c>
      <c r="GW34" s="163">
        <v>-13.4551</v>
      </c>
      <c r="GX34" s="163">
        <v>2.0270000000000001</v>
      </c>
      <c r="GY34" s="163">
        <v>6.3878000000000004</v>
      </c>
      <c r="GZ34" s="163">
        <v>6.4954000000000001</v>
      </c>
      <c r="HA34" s="163">
        <v>2</v>
      </c>
      <c r="HB34" s="163">
        <v>-34.066000000000003</v>
      </c>
      <c r="HC34" s="163">
        <v>-32.233499999999999</v>
      </c>
      <c r="HD34" s="163">
        <v>-14.67</v>
      </c>
      <c r="HE34" s="163">
        <v>16.380299999999998</v>
      </c>
      <c r="HF34" s="163">
        <v>58.167700000000004</v>
      </c>
      <c r="HG34" s="163">
        <v>-16.2011</v>
      </c>
      <c r="HH34" s="163">
        <v>9.2165999999999997</v>
      </c>
      <c r="HI34" s="163">
        <v>30.614899999999999</v>
      </c>
      <c r="HJ34" s="163">
        <v>-22.1282</v>
      </c>
      <c r="HK34" s="163">
        <v>0</v>
      </c>
      <c r="HL34" s="163">
        <v>9.0661000000000005</v>
      </c>
      <c r="HM34" s="163">
        <v>-12.8308</v>
      </c>
      <c r="HN34" s="163">
        <v>-14.038500000000001</v>
      </c>
      <c r="HO34" s="164"/>
      <c r="HP34" s="164"/>
      <c r="HQ34" s="163">
        <v>-29.5688</v>
      </c>
      <c r="HR34" s="163">
        <v>-28.558</v>
      </c>
      <c r="HS34" s="163">
        <v>-20.786300000000001</v>
      </c>
      <c r="HT34" s="163">
        <v>-20.722999999999999</v>
      </c>
      <c r="HU34" s="163">
        <v>39.14</v>
      </c>
      <c r="HV34" s="163">
        <v>38.96</v>
      </c>
      <c r="HW34" s="163">
        <v>-34.9</v>
      </c>
      <c r="HX34" s="163">
        <v>-35.299999999999997</v>
      </c>
      <c r="HY34" s="163">
        <v>1.2497</v>
      </c>
      <c r="HZ34" s="163">
        <v>3.92</v>
      </c>
      <c r="IA34" s="163">
        <v>21.42</v>
      </c>
      <c r="IB34" s="163">
        <v>21.6553</v>
      </c>
      <c r="IC34" s="163">
        <v>21.688099999999999</v>
      </c>
      <c r="ID34" s="163">
        <v>-17.399999999999999</v>
      </c>
      <c r="IE34" s="163">
        <v>-17</v>
      </c>
      <c r="IF34" s="163">
        <v>12</v>
      </c>
      <c r="IG34" s="163">
        <v>11.5</v>
      </c>
      <c r="IH34" s="163">
        <v>-18.769400000000001</v>
      </c>
      <c r="II34" s="163">
        <v>-18.771599999999999</v>
      </c>
      <c r="IJ34" s="163">
        <v>-69.972700000000003</v>
      </c>
      <c r="IK34" s="163">
        <v>-30.826699999999999</v>
      </c>
      <c r="IL34" s="163">
        <v>-241.09</v>
      </c>
      <c r="IM34" s="163">
        <v>-18.143000000000001</v>
      </c>
      <c r="IN34" s="163">
        <v>-19.3065</v>
      </c>
      <c r="IO34" s="163">
        <v>64.811899999999994</v>
      </c>
      <c r="IP34" s="163">
        <v>103.8707</v>
      </c>
      <c r="IQ34" s="163">
        <v>102.1996</v>
      </c>
      <c r="IR34" s="163">
        <v>92.552700000000002</v>
      </c>
      <c r="IS34" s="163">
        <v>-16.532699999999998</v>
      </c>
      <c r="IT34" s="163">
        <v>6.0974000000000004</v>
      </c>
      <c r="IU34" s="163">
        <v>4.8263999999999996</v>
      </c>
      <c r="IV34" s="163">
        <v>6.8437000000000001</v>
      </c>
      <c r="IW34" s="163">
        <v>113.1495</v>
      </c>
      <c r="IX34" s="163">
        <v>-211.9614</v>
      </c>
      <c r="IY34" s="163">
        <v>47.609299999999998</v>
      </c>
      <c r="IZ34" s="163">
        <v>-46.1342</v>
      </c>
      <c r="JA34" s="163">
        <v>-0.5847</v>
      </c>
      <c r="JB34" s="164"/>
      <c r="JC34" s="163">
        <v>-6.16</v>
      </c>
      <c r="JD34" s="163">
        <v>-0.40899999999999997</v>
      </c>
      <c r="JE34" s="163">
        <v>-0.41899999999999998</v>
      </c>
      <c r="JF34" s="163">
        <v>1.1200000000000001</v>
      </c>
      <c r="JG34" s="163">
        <v>0.96</v>
      </c>
      <c r="JH34" s="163">
        <v>-2.3875999999999999</v>
      </c>
      <c r="JI34" s="163">
        <v>-6.9138999999999999</v>
      </c>
      <c r="JJ34" s="163">
        <v>2.0829</v>
      </c>
      <c r="JK34" s="163">
        <v>4.4541000000000004</v>
      </c>
      <c r="JL34" s="163">
        <v>-8.6999999999999993</v>
      </c>
      <c r="JM34" s="163">
        <v>3.0110000000000001</v>
      </c>
      <c r="JN34" s="163">
        <v>2.8940000000000001</v>
      </c>
      <c r="JO34" s="164"/>
      <c r="JP34" s="163">
        <v>3.145</v>
      </c>
      <c r="JQ34" s="163">
        <v>3.1547000000000001</v>
      </c>
      <c r="JR34" s="163">
        <v>2.9548999999999999</v>
      </c>
      <c r="JS34" s="163">
        <v>3.3847</v>
      </c>
      <c r="JT34" s="164"/>
      <c r="JU34" s="163">
        <v>3.5</v>
      </c>
      <c r="JV34" s="163">
        <v>1.7788999999999999</v>
      </c>
      <c r="JW34" s="163">
        <v>0.79</v>
      </c>
      <c r="JX34" s="164"/>
      <c r="JY34" s="163">
        <v>0</v>
      </c>
      <c r="JZ34" s="163">
        <v>-6.8254000000000001</v>
      </c>
      <c r="KA34" s="163">
        <v>-29.9863</v>
      </c>
      <c r="KB34" s="163">
        <v>3.3567</v>
      </c>
      <c r="KC34" s="163">
        <v>0</v>
      </c>
      <c r="KD34" s="163">
        <v>-32.558199999999999</v>
      </c>
      <c r="KE34" s="163">
        <v>0</v>
      </c>
      <c r="KF34" s="163">
        <v>-5.5</v>
      </c>
      <c r="KG34" s="163">
        <v>-7.6</v>
      </c>
      <c r="KH34" s="164"/>
      <c r="KI34" s="164"/>
    </row>
    <row r="35" spans="1:295" ht="18" customHeight="1" x14ac:dyDescent="0.3">
      <c r="A35" s="160" t="s">
        <v>69</v>
      </c>
      <c r="B35" s="160" t="s">
        <v>859</v>
      </c>
      <c r="C35" s="163">
        <v>0</v>
      </c>
      <c r="D35" s="163">
        <v>1.7073</v>
      </c>
      <c r="E35" s="163">
        <v>-3.7242000000000002</v>
      </c>
      <c r="F35" s="163">
        <v>4.6757</v>
      </c>
      <c r="G35" s="163">
        <v>10.3432</v>
      </c>
      <c r="H35" s="164"/>
      <c r="I35" s="163">
        <v>20.438400000000001</v>
      </c>
      <c r="J35" s="164"/>
      <c r="K35" s="163">
        <v>22.410599999999999</v>
      </c>
      <c r="L35" s="163">
        <v>9.4736999999999991</v>
      </c>
      <c r="M35" s="163">
        <v>9.0921000000000003</v>
      </c>
      <c r="N35" s="163">
        <v>-6.66</v>
      </c>
      <c r="O35" s="163">
        <v>-30.8</v>
      </c>
      <c r="P35" s="163">
        <v>6.6</v>
      </c>
      <c r="Q35" s="163">
        <v>4.968</v>
      </c>
      <c r="R35" s="163">
        <v>-24.2</v>
      </c>
      <c r="S35" s="163">
        <v>4.3734000000000002</v>
      </c>
      <c r="T35" s="163">
        <v>3.7732000000000001</v>
      </c>
      <c r="U35" s="163">
        <v>4.4550999999999998</v>
      </c>
      <c r="V35" s="163">
        <v>4.3643999999999998</v>
      </c>
      <c r="W35" s="163">
        <v>7.8125999999999998</v>
      </c>
      <c r="X35" s="163">
        <v>3.5724</v>
      </c>
      <c r="Y35" s="163">
        <v>-4.4757999999999996</v>
      </c>
      <c r="Z35" s="163">
        <v>2.6366999999999998</v>
      </c>
      <c r="AA35" s="164"/>
      <c r="AB35" s="163">
        <v>-1.2261</v>
      </c>
      <c r="AC35" s="163">
        <v>-0.61299999999999999</v>
      </c>
      <c r="AD35" s="163">
        <v>-0.627</v>
      </c>
      <c r="AE35" s="163">
        <v>9.7750000000000004</v>
      </c>
      <c r="AF35" s="163">
        <v>-15.54</v>
      </c>
      <c r="AG35" s="163">
        <v>-4.4000000000000004</v>
      </c>
      <c r="AH35" s="163">
        <v>4.8109999999999999</v>
      </c>
      <c r="AI35" s="163">
        <v>0.17699999999999999</v>
      </c>
      <c r="AJ35" s="163">
        <v>-13.06</v>
      </c>
      <c r="AK35" s="163">
        <v>-13.23</v>
      </c>
      <c r="AL35" s="164"/>
      <c r="AM35" s="163">
        <v>-11.11</v>
      </c>
      <c r="AN35" s="163">
        <v>-11.19</v>
      </c>
      <c r="AO35" s="163">
        <v>6.4889999999999999</v>
      </c>
      <c r="AP35" s="163">
        <v>3.2646999999999999</v>
      </c>
      <c r="AQ35" s="163">
        <v>29.4053</v>
      </c>
      <c r="AR35" s="163">
        <v>31.6892</v>
      </c>
      <c r="AS35" s="163">
        <v>-14.3643</v>
      </c>
      <c r="AT35" s="163">
        <v>-13.395899999999999</v>
      </c>
      <c r="AU35" s="163">
        <v>-14.181900000000001</v>
      </c>
      <c r="AV35" s="163">
        <v>14.7567</v>
      </c>
      <c r="AW35" s="163">
        <v>11.4672</v>
      </c>
      <c r="AX35" s="163">
        <v>-14.467599999999999</v>
      </c>
      <c r="AY35" s="163">
        <v>-13.931699999999999</v>
      </c>
      <c r="AZ35" s="163">
        <v>6.7195999999999998</v>
      </c>
      <c r="BA35" s="163">
        <v>35.543799999999997</v>
      </c>
      <c r="BB35" s="163">
        <v>30.657800000000002</v>
      </c>
      <c r="BC35" s="163">
        <v>-0.72729999999999995</v>
      </c>
      <c r="BD35" s="163">
        <v>-0.8</v>
      </c>
      <c r="BE35" s="163">
        <v>-0.9</v>
      </c>
      <c r="BF35" s="163">
        <v>-23.215299999999999</v>
      </c>
      <c r="BG35" s="163">
        <v>-22.317799999999998</v>
      </c>
      <c r="BH35" s="163">
        <v>-3.4716999999999998</v>
      </c>
      <c r="BI35" s="164"/>
      <c r="BJ35" s="163">
        <v>17.7636</v>
      </c>
      <c r="BK35" s="163">
        <v>7.3305999999999996</v>
      </c>
      <c r="BL35" s="163">
        <v>2.1966000000000001</v>
      </c>
      <c r="BM35" s="163">
        <v>1.5098</v>
      </c>
      <c r="BN35" s="163">
        <v>-134.18979999999999</v>
      </c>
      <c r="BO35" s="163">
        <v>183.90450000000001</v>
      </c>
      <c r="BP35" s="164"/>
      <c r="BQ35" s="163">
        <v>-25.416</v>
      </c>
      <c r="BR35" s="163">
        <v>-106.94540000000001</v>
      </c>
      <c r="BS35" s="164"/>
      <c r="BT35" s="164"/>
      <c r="BU35" s="164"/>
      <c r="BV35" s="163">
        <v>27.0945</v>
      </c>
      <c r="BW35" s="163">
        <v>9.76</v>
      </c>
      <c r="BX35" s="163">
        <v>7.29</v>
      </c>
      <c r="BY35" s="163">
        <v>-5.0199999999999996</v>
      </c>
      <c r="BZ35" s="163">
        <v>11.8</v>
      </c>
      <c r="CA35" s="163">
        <v>3.7549999999999999</v>
      </c>
      <c r="CB35" s="163">
        <v>4.1569000000000003</v>
      </c>
      <c r="CC35" s="163">
        <v>14.3355</v>
      </c>
      <c r="CD35" s="163">
        <v>11.8508</v>
      </c>
      <c r="CE35" s="163">
        <v>-2.5863999999999998</v>
      </c>
      <c r="CF35" s="163">
        <v>-16.685300000000002</v>
      </c>
      <c r="CG35" s="163">
        <v>-16.297899999999998</v>
      </c>
      <c r="CH35" s="163">
        <v>17.910399999999999</v>
      </c>
      <c r="CI35" s="163">
        <v>14.759</v>
      </c>
      <c r="CJ35" s="164"/>
      <c r="CK35" s="164"/>
      <c r="CL35" s="163">
        <v>63.2</v>
      </c>
      <c r="CM35" s="163">
        <v>-27.3</v>
      </c>
      <c r="CN35" s="163">
        <v>-4.87</v>
      </c>
      <c r="CO35" s="163">
        <v>42.479399999999998</v>
      </c>
      <c r="CP35" s="163">
        <v>43.056199999999997</v>
      </c>
      <c r="CQ35" s="163">
        <v>41.698900000000002</v>
      </c>
      <c r="CR35" s="163">
        <v>91.991900000000001</v>
      </c>
      <c r="CS35" s="163">
        <v>91.736500000000007</v>
      </c>
      <c r="CT35" s="163">
        <v>-33.523899999999998</v>
      </c>
      <c r="CU35" s="163">
        <v>-74.313199999999995</v>
      </c>
      <c r="CV35" s="163">
        <v>-27.8888</v>
      </c>
      <c r="CW35" s="163">
        <v>3.7446000000000002</v>
      </c>
      <c r="CX35" s="163">
        <v>34.07</v>
      </c>
      <c r="CY35" s="163">
        <v>20.09</v>
      </c>
      <c r="CZ35" s="163">
        <v>11.411099999999999</v>
      </c>
      <c r="DA35" s="163">
        <v>11.428800000000001</v>
      </c>
      <c r="DB35" s="163">
        <v>-10.52</v>
      </c>
      <c r="DC35" s="164"/>
      <c r="DD35" s="163">
        <v>-16.529499999999999</v>
      </c>
      <c r="DE35" s="163">
        <v>-16.408899999999999</v>
      </c>
      <c r="DF35" s="163">
        <v>24.951899999999998</v>
      </c>
      <c r="DG35" s="164"/>
      <c r="DH35" s="163">
        <v>-5.3331999999999997</v>
      </c>
      <c r="DI35" s="163">
        <v>-15</v>
      </c>
      <c r="DJ35" s="163">
        <v>-14</v>
      </c>
      <c r="DK35" s="163">
        <v>-5.9241000000000001</v>
      </c>
      <c r="DL35" s="163">
        <v>7.4862000000000002</v>
      </c>
      <c r="DM35" s="163">
        <v>41.168500000000002</v>
      </c>
      <c r="DN35" s="163">
        <v>17.261700000000001</v>
      </c>
      <c r="DO35" s="163">
        <v>8.1999999999999993</v>
      </c>
      <c r="DP35" s="163">
        <v>-1.75</v>
      </c>
      <c r="DQ35" s="163">
        <v>13.378500000000001</v>
      </c>
      <c r="DR35" s="163">
        <v>-25.796500000000002</v>
      </c>
      <c r="DS35" s="163">
        <v>-8.56</v>
      </c>
      <c r="DT35" s="163">
        <v>-8.5500000000000007</v>
      </c>
      <c r="DU35" s="163">
        <v>30.63</v>
      </c>
      <c r="DV35" s="163">
        <v>23.72</v>
      </c>
      <c r="DW35" s="163">
        <v>-26.7455</v>
      </c>
      <c r="DX35" s="163">
        <v>-13.554500000000001</v>
      </c>
      <c r="DY35" s="163">
        <v>-20.0307</v>
      </c>
      <c r="DZ35" s="163">
        <v>-19.2455</v>
      </c>
      <c r="EA35" s="163">
        <v>34.6873</v>
      </c>
      <c r="EB35" s="163">
        <v>13.2067</v>
      </c>
      <c r="EC35" s="163">
        <v>5.6059000000000001</v>
      </c>
      <c r="ED35" s="163">
        <v>5.6657999999999999</v>
      </c>
      <c r="EE35" s="163">
        <v>-10.543100000000001</v>
      </c>
      <c r="EF35" s="163">
        <v>3.4361000000000002</v>
      </c>
      <c r="EG35" s="163">
        <v>-12.205</v>
      </c>
      <c r="EH35" s="163">
        <v>-62.1586</v>
      </c>
      <c r="EI35" s="163">
        <v>38.7408</v>
      </c>
      <c r="EJ35" s="164"/>
      <c r="EK35" s="163">
        <v>-11.798999999999999</v>
      </c>
      <c r="EL35" s="163">
        <v>-11.1988</v>
      </c>
      <c r="EM35" s="164"/>
      <c r="EN35" s="163">
        <v>6.0606</v>
      </c>
      <c r="EO35" s="163">
        <v>4.8345000000000002</v>
      </c>
      <c r="EP35" s="163">
        <v>-8.7080000000000002</v>
      </c>
      <c r="EQ35" s="163">
        <v>-14.815300000000001</v>
      </c>
      <c r="ER35" s="163">
        <v>-14.007199999999999</v>
      </c>
      <c r="ES35" s="163">
        <v>-3.0611000000000002</v>
      </c>
      <c r="ET35" s="163">
        <v>13.27</v>
      </c>
      <c r="EU35" s="163">
        <v>-9.1999999999999993</v>
      </c>
      <c r="EV35" s="163">
        <v>-3.7</v>
      </c>
      <c r="EW35" s="163">
        <v>4.7553000000000001</v>
      </c>
      <c r="EX35" s="163">
        <v>8.0845000000000002</v>
      </c>
      <c r="EY35" s="163">
        <v>-8.8284000000000002</v>
      </c>
      <c r="EZ35" s="163">
        <v>2.4085000000000001</v>
      </c>
      <c r="FA35" s="163">
        <v>4.6224999999999996</v>
      </c>
      <c r="FB35" s="163">
        <v>-17.456900000000001</v>
      </c>
      <c r="FC35" s="163">
        <v>0</v>
      </c>
      <c r="FD35" s="164"/>
      <c r="FE35" s="164"/>
      <c r="FF35" s="163">
        <v>2.4165999999999999</v>
      </c>
      <c r="FG35" s="163">
        <v>3.9161000000000001</v>
      </c>
      <c r="FH35" s="163">
        <v>3.5788000000000002</v>
      </c>
      <c r="FI35" s="163">
        <v>3.0933000000000002</v>
      </c>
      <c r="FJ35" s="163">
        <v>-6.8657000000000004</v>
      </c>
      <c r="FK35" s="163">
        <v>-7.2005999999999997</v>
      </c>
      <c r="FL35" s="163">
        <v>-13.898899999999999</v>
      </c>
      <c r="FM35" s="163">
        <v>10.1038</v>
      </c>
      <c r="FN35" s="163">
        <v>10.085800000000001</v>
      </c>
      <c r="FO35" s="163">
        <v>-6.83</v>
      </c>
      <c r="FP35" s="164"/>
      <c r="FQ35" s="163">
        <v>14.6157</v>
      </c>
      <c r="FR35" s="163">
        <v>-17.079999999999998</v>
      </c>
      <c r="FS35" s="163">
        <v>-4.3044000000000002</v>
      </c>
      <c r="FT35" s="163">
        <v>0.28949999999999998</v>
      </c>
      <c r="FU35" s="163">
        <v>3.14</v>
      </c>
      <c r="FV35" s="163">
        <v>-0.06</v>
      </c>
      <c r="FW35" s="163">
        <v>-13.9</v>
      </c>
      <c r="FX35" s="163">
        <v>1.2575000000000001</v>
      </c>
      <c r="FY35" s="163">
        <v>5.6239999999999997</v>
      </c>
      <c r="FZ35" s="163">
        <v>1.992</v>
      </c>
      <c r="GA35" s="164"/>
      <c r="GB35" s="163">
        <v>31.49</v>
      </c>
      <c r="GC35" s="163">
        <v>-18.1401</v>
      </c>
      <c r="GD35" s="163">
        <v>-10.612399999999999</v>
      </c>
      <c r="GE35" s="163">
        <v>-1.06</v>
      </c>
      <c r="GF35" s="163">
        <v>18.4693</v>
      </c>
      <c r="GG35" s="164"/>
      <c r="GH35" s="163">
        <v>29.363800000000001</v>
      </c>
      <c r="GI35" s="164"/>
      <c r="GJ35" s="163">
        <v>-9.8813999999999993</v>
      </c>
      <c r="GK35" s="163">
        <v>2.8595000000000002</v>
      </c>
      <c r="GL35" s="164"/>
      <c r="GM35" s="164"/>
      <c r="GN35" s="163">
        <v>-9.8821999999999992</v>
      </c>
      <c r="GO35" s="163">
        <v>-14.7805</v>
      </c>
      <c r="GP35" s="163">
        <v>2.4910000000000001</v>
      </c>
      <c r="GQ35" s="163">
        <v>-35.125399999999999</v>
      </c>
      <c r="GR35" s="163">
        <v>7.4280999999999997</v>
      </c>
      <c r="GS35" s="163">
        <v>8.0096000000000007</v>
      </c>
      <c r="GT35" s="163">
        <v>154.16309999999999</v>
      </c>
      <c r="GU35" s="163">
        <v>-5.9814999999999996</v>
      </c>
      <c r="GV35" s="163">
        <v>-8.9982000000000006</v>
      </c>
      <c r="GW35" s="163">
        <v>-13.8729</v>
      </c>
      <c r="GX35" s="163">
        <v>2.1225999999999998</v>
      </c>
      <c r="GY35" s="163">
        <v>5.7725999999999997</v>
      </c>
      <c r="GZ35" s="163">
        <v>5.7518000000000002</v>
      </c>
      <c r="HA35" s="163">
        <v>1.6236999999999999</v>
      </c>
      <c r="HB35" s="163">
        <v>-31.210699999999999</v>
      </c>
      <c r="HC35" s="163">
        <v>-31.217500000000001</v>
      </c>
      <c r="HD35" s="163">
        <v>-14.25</v>
      </c>
      <c r="HE35" s="163">
        <v>15.831200000000001</v>
      </c>
      <c r="HF35" s="163">
        <v>53.631799999999998</v>
      </c>
      <c r="HG35" s="163">
        <v>-14.7394</v>
      </c>
      <c r="HH35" s="163">
        <v>13.737</v>
      </c>
      <c r="HI35" s="163">
        <v>27.906199999999998</v>
      </c>
      <c r="HJ35" s="163">
        <v>-25.279800000000002</v>
      </c>
      <c r="HK35" s="163">
        <v>6.8478000000000003</v>
      </c>
      <c r="HL35" s="163">
        <v>12.771699999999999</v>
      </c>
      <c r="HM35" s="163">
        <v>-9.8117999999999999</v>
      </c>
      <c r="HN35" s="163">
        <v>-12.760999999999999</v>
      </c>
      <c r="HO35" s="164"/>
      <c r="HP35" s="164"/>
      <c r="HQ35" s="163">
        <v>-30.826699999999999</v>
      </c>
      <c r="HR35" s="163">
        <v>-29.8599</v>
      </c>
      <c r="HS35" s="163">
        <v>-20.821100000000001</v>
      </c>
      <c r="HT35" s="163">
        <v>-19.9529</v>
      </c>
      <c r="HU35" s="163">
        <v>38.340000000000003</v>
      </c>
      <c r="HV35" s="163">
        <v>38</v>
      </c>
      <c r="HW35" s="163">
        <v>-33.799999999999997</v>
      </c>
      <c r="HX35" s="163">
        <v>-34.4</v>
      </c>
      <c r="HY35" s="163">
        <v>1.2662</v>
      </c>
      <c r="HZ35" s="163">
        <v>3.12</v>
      </c>
      <c r="IA35" s="163">
        <v>21.852599999999999</v>
      </c>
      <c r="IB35" s="163">
        <v>17.4239</v>
      </c>
      <c r="IC35" s="163">
        <v>17.285</v>
      </c>
      <c r="ID35" s="163">
        <v>-17.399999999999999</v>
      </c>
      <c r="IE35" s="163">
        <v>-16.2</v>
      </c>
      <c r="IF35" s="163">
        <v>13.2</v>
      </c>
      <c r="IG35" s="163">
        <v>12.7</v>
      </c>
      <c r="IH35" s="163">
        <v>-18.975000000000001</v>
      </c>
      <c r="II35" s="163">
        <v>-19.016500000000001</v>
      </c>
      <c r="IJ35" s="163">
        <v>-67.063500000000005</v>
      </c>
      <c r="IK35" s="163">
        <v>-42.056399999999996</v>
      </c>
      <c r="IL35" s="163">
        <v>-239.1208</v>
      </c>
      <c r="IM35" s="163">
        <v>-17.0623</v>
      </c>
      <c r="IN35" s="163">
        <v>-21.959800000000001</v>
      </c>
      <c r="IO35" s="163">
        <v>64.685500000000005</v>
      </c>
      <c r="IP35" s="163">
        <v>104.20829999999999</v>
      </c>
      <c r="IQ35" s="163">
        <v>99.903599999999997</v>
      </c>
      <c r="IR35" s="163">
        <v>92.1601</v>
      </c>
      <c r="IS35" s="163">
        <v>-10.4254</v>
      </c>
      <c r="IT35" s="163">
        <v>8.1671999999999993</v>
      </c>
      <c r="IU35" s="163">
        <v>6.4462000000000002</v>
      </c>
      <c r="IV35" s="163">
        <v>7.0503999999999998</v>
      </c>
      <c r="IW35" s="163">
        <v>116.6343</v>
      </c>
      <c r="IX35" s="163">
        <v>-212.70349999999999</v>
      </c>
      <c r="IY35" s="163">
        <v>49.540700000000001</v>
      </c>
      <c r="IZ35" s="163">
        <v>-46.990900000000003</v>
      </c>
      <c r="JA35" s="163">
        <v>1.1999999999999999E-3</v>
      </c>
      <c r="JB35" s="164"/>
      <c r="JC35" s="163">
        <v>-6.08</v>
      </c>
      <c r="JD35" s="163">
        <v>-0.42599999999999999</v>
      </c>
      <c r="JE35" s="163">
        <v>-0.436</v>
      </c>
      <c r="JF35" s="163">
        <v>0.72</v>
      </c>
      <c r="JG35" s="163">
        <v>1.1200000000000001</v>
      </c>
      <c r="JH35" s="163">
        <v>-2.1515</v>
      </c>
      <c r="JI35" s="163">
        <v>-7.4692999999999996</v>
      </c>
      <c r="JJ35" s="163">
        <v>3.6057000000000001</v>
      </c>
      <c r="JK35" s="163">
        <v>5.5374999999999996</v>
      </c>
      <c r="JL35" s="163">
        <v>-9.8000000000000007</v>
      </c>
      <c r="JM35" s="163">
        <v>3.375</v>
      </c>
      <c r="JN35" s="163">
        <v>3.1779999999999999</v>
      </c>
      <c r="JO35" s="164"/>
      <c r="JP35" s="163">
        <v>3.1412</v>
      </c>
      <c r="JQ35" s="163">
        <v>3.5442999999999998</v>
      </c>
      <c r="JR35" s="163">
        <v>4.3983999999999996</v>
      </c>
      <c r="JS35" s="163">
        <v>3.84</v>
      </c>
      <c r="JT35" s="164"/>
      <c r="JU35" s="163">
        <v>1.9</v>
      </c>
      <c r="JV35" s="163">
        <v>1.7686999999999999</v>
      </c>
      <c r="JW35" s="163">
        <v>0.71</v>
      </c>
      <c r="JX35" s="164"/>
      <c r="JY35" s="163">
        <v>-3.8277000000000001</v>
      </c>
      <c r="JZ35" s="163">
        <v>-6.6002999999999998</v>
      </c>
      <c r="KA35" s="163">
        <v>-30.116599999999998</v>
      </c>
      <c r="KB35" s="163">
        <v>0</v>
      </c>
      <c r="KC35" s="163">
        <v>2.371</v>
      </c>
      <c r="KD35" s="163">
        <v>-33.540100000000002</v>
      </c>
      <c r="KE35" s="163">
        <v>0</v>
      </c>
      <c r="KF35" s="163">
        <v>-3.4</v>
      </c>
      <c r="KG35" s="163">
        <v>-9.1999999999999993</v>
      </c>
      <c r="KH35" s="164"/>
      <c r="KI35" s="164"/>
    </row>
    <row r="36" spans="1:295" ht="18" customHeight="1" x14ac:dyDescent="0.3">
      <c r="A36" s="160" t="s">
        <v>69</v>
      </c>
      <c r="B36" s="160" t="s">
        <v>860</v>
      </c>
      <c r="C36" s="163">
        <v>0</v>
      </c>
      <c r="D36" s="163">
        <v>1.7413000000000001</v>
      </c>
      <c r="E36" s="163">
        <v>-3.6629999999999998</v>
      </c>
      <c r="F36" s="163">
        <v>4.7024999999999997</v>
      </c>
      <c r="G36" s="163">
        <v>9.6693999999999996</v>
      </c>
      <c r="H36" s="164"/>
      <c r="I36" s="163">
        <v>18.437899999999999</v>
      </c>
      <c r="J36" s="164"/>
      <c r="K36" s="163">
        <v>21.1142</v>
      </c>
      <c r="L36" s="163">
        <v>8.9977</v>
      </c>
      <c r="M36" s="163">
        <v>8.8788999999999998</v>
      </c>
      <c r="N36" s="163">
        <v>-11.1</v>
      </c>
      <c r="O36" s="163">
        <v>-30.9</v>
      </c>
      <c r="P36" s="163">
        <v>6.6</v>
      </c>
      <c r="Q36" s="163">
        <v>4.968</v>
      </c>
      <c r="R36" s="163">
        <v>-22</v>
      </c>
      <c r="S36" s="163">
        <v>4.4886999999999997</v>
      </c>
      <c r="T36" s="163">
        <v>1.4890000000000001</v>
      </c>
      <c r="U36" s="163">
        <v>4.7580999999999998</v>
      </c>
      <c r="V36" s="163">
        <v>4.7611999999999997</v>
      </c>
      <c r="W36" s="163">
        <v>8.3081999999999994</v>
      </c>
      <c r="X36" s="163">
        <v>4.1665999999999999</v>
      </c>
      <c r="Y36" s="163">
        <v>-4.4569999999999999</v>
      </c>
      <c r="Z36" s="163">
        <v>2.6461000000000001</v>
      </c>
      <c r="AA36" s="164"/>
      <c r="AB36" s="163">
        <v>-0.50919999999999999</v>
      </c>
      <c r="AC36" s="163">
        <v>-1.099</v>
      </c>
      <c r="AD36" s="163">
        <v>-1.091</v>
      </c>
      <c r="AE36" s="163">
        <v>9.9060000000000006</v>
      </c>
      <c r="AF36" s="163">
        <v>-11.1</v>
      </c>
      <c r="AG36" s="163">
        <v>-2.2000000000000002</v>
      </c>
      <c r="AH36" s="163">
        <v>4.8499999999999996</v>
      </c>
      <c r="AI36" s="163">
        <v>0.17799999999999999</v>
      </c>
      <c r="AJ36" s="163">
        <v>-18.02</v>
      </c>
      <c r="AK36" s="163">
        <v>-18.11</v>
      </c>
      <c r="AL36" s="164"/>
      <c r="AM36" s="163">
        <v>-9.5399999999999991</v>
      </c>
      <c r="AN36" s="163">
        <v>-9.59</v>
      </c>
      <c r="AO36" s="163">
        <v>6.5800999999999998</v>
      </c>
      <c r="AP36" s="163">
        <v>3.2766999999999999</v>
      </c>
      <c r="AQ36" s="163">
        <v>30.2059</v>
      </c>
      <c r="AR36" s="163">
        <v>32.015799999999999</v>
      </c>
      <c r="AS36" s="163">
        <v>-14.6328</v>
      </c>
      <c r="AT36" s="163">
        <v>-12.860099999999999</v>
      </c>
      <c r="AU36" s="163">
        <v>-12.2524</v>
      </c>
      <c r="AV36" s="163">
        <v>7.6022999999999996</v>
      </c>
      <c r="AW36" s="163">
        <v>12.339700000000001</v>
      </c>
      <c r="AX36" s="163">
        <v>-15.9411</v>
      </c>
      <c r="AY36" s="163">
        <v>-14.1997</v>
      </c>
      <c r="AZ36" s="163">
        <v>7.1142000000000003</v>
      </c>
      <c r="BA36" s="163">
        <v>35.450000000000003</v>
      </c>
      <c r="BB36" s="163">
        <v>39.287700000000001</v>
      </c>
      <c r="BC36" s="163">
        <v>6.5019999999999998</v>
      </c>
      <c r="BD36" s="163">
        <v>-4.2</v>
      </c>
      <c r="BE36" s="163">
        <v>-5</v>
      </c>
      <c r="BF36" s="163">
        <v>-23.142099999999999</v>
      </c>
      <c r="BG36" s="163">
        <v>-23.4956</v>
      </c>
      <c r="BH36" s="163">
        <v>-3.3666999999999998</v>
      </c>
      <c r="BI36" s="164"/>
      <c r="BJ36" s="163">
        <v>14.692</v>
      </c>
      <c r="BK36" s="163">
        <v>7.2366000000000001</v>
      </c>
      <c r="BL36" s="163">
        <v>2.3544999999999998</v>
      </c>
      <c r="BM36" s="163">
        <v>1.6126</v>
      </c>
      <c r="BN36" s="163">
        <v>-125.37</v>
      </c>
      <c r="BO36" s="163">
        <v>181.2799</v>
      </c>
      <c r="BP36" s="164"/>
      <c r="BQ36" s="163">
        <v>-29.860499999999998</v>
      </c>
      <c r="BR36" s="163">
        <v>-105.17189999999999</v>
      </c>
      <c r="BS36" s="164"/>
      <c r="BT36" s="164"/>
      <c r="BU36" s="164"/>
      <c r="BV36" s="163">
        <v>27.0047</v>
      </c>
      <c r="BW36" s="163">
        <v>9.32</v>
      </c>
      <c r="BX36" s="163">
        <v>6.7</v>
      </c>
      <c r="BY36" s="163">
        <v>-5.57</v>
      </c>
      <c r="BZ36" s="163">
        <v>11.64</v>
      </c>
      <c r="CA36" s="163">
        <v>-5.4881000000000002</v>
      </c>
      <c r="CB36" s="163">
        <v>-5.2201000000000004</v>
      </c>
      <c r="CC36" s="163">
        <v>10.5116</v>
      </c>
      <c r="CD36" s="163">
        <v>7.8631000000000002</v>
      </c>
      <c r="CE36" s="163">
        <v>-1.7746999999999999</v>
      </c>
      <c r="CF36" s="163">
        <v>-19.278600000000001</v>
      </c>
      <c r="CG36" s="163">
        <v>-19.437899999999999</v>
      </c>
      <c r="CH36" s="163">
        <v>14.099399999999999</v>
      </c>
      <c r="CI36" s="163">
        <v>14.1378</v>
      </c>
      <c r="CJ36" s="164"/>
      <c r="CK36" s="164"/>
      <c r="CL36" s="163">
        <v>60.6</v>
      </c>
      <c r="CM36" s="163">
        <v>-25.4</v>
      </c>
      <c r="CN36" s="163">
        <v>-4.7699999999999996</v>
      </c>
      <c r="CO36" s="163">
        <v>41.045699999999997</v>
      </c>
      <c r="CP36" s="163">
        <v>40.788699999999999</v>
      </c>
      <c r="CQ36" s="163">
        <v>38.9818</v>
      </c>
      <c r="CR36" s="163">
        <v>94.982699999999994</v>
      </c>
      <c r="CS36" s="163">
        <v>95.514799999999994</v>
      </c>
      <c r="CT36" s="163">
        <v>-32.181899999999999</v>
      </c>
      <c r="CU36" s="163">
        <v>-76.566000000000003</v>
      </c>
      <c r="CV36" s="163">
        <v>-29.3093</v>
      </c>
      <c r="CW36" s="163">
        <v>3.6450999999999998</v>
      </c>
      <c r="CX36" s="163">
        <v>34.31</v>
      </c>
      <c r="CY36" s="163">
        <v>19.649999999999999</v>
      </c>
      <c r="CZ36" s="163">
        <v>10.942399999999999</v>
      </c>
      <c r="DA36" s="163">
        <v>10.9406</v>
      </c>
      <c r="DB36" s="163">
        <v>-10.51</v>
      </c>
      <c r="DC36" s="164"/>
      <c r="DD36" s="163">
        <v>-16.017399999999999</v>
      </c>
      <c r="DE36" s="163">
        <v>-16.286000000000001</v>
      </c>
      <c r="DF36" s="163">
        <v>27.067900000000002</v>
      </c>
      <c r="DG36" s="164"/>
      <c r="DH36" s="163">
        <v>-5.4390999999999998</v>
      </c>
      <c r="DI36" s="163">
        <v>-13.7</v>
      </c>
      <c r="DJ36" s="164"/>
      <c r="DK36" s="163">
        <v>-5.9888000000000003</v>
      </c>
      <c r="DL36" s="163">
        <v>6.9250999999999996</v>
      </c>
      <c r="DM36" s="163">
        <v>40.379899999999999</v>
      </c>
      <c r="DN36" s="163">
        <v>16.704999999999998</v>
      </c>
      <c r="DO36" s="163">
        <v>7.69</v>
      </c>
      <c r="DP36" s="163">
        <v>-1.6</v>
      </c>
      <c r="DQ36" s="163">
        <v>13.1625</v>
      </c>
      <c r="DR36" s="163">
        <v>-27.3916</v>
      </c>
      <c r="DS36" s="163">
        <v>-8.49</v>
      </c>
      <c r="DT36" s="163">
        <v>-8.39</v>
      </c>
      <c r="DU36" s="163">
        <v>29.48</v>
      </c>
      <c r="DV36" s="163">
        <v>23.48</v>
      </c>
      <c r="DW36" s="163">
        <v>-27.7818</v>
      </c>
      <c r="DX36" s="163">
        <v>-13.7545</v>
      </c>
      <c r="DY36" s="163">
        <v>-27.817799999999998</v>
      </c>
      <c r="DZ36" s="163">
        <v>-26.290900000000001</v>
      </c>
      <c r="EA36" s="163">
        <v>33.405500000000004</v>
      </c>
      <c r="EB36" s="163">
        <v>11.380100000000001</v>
      </c>
      <c r="EC36" s="163">
        <v>2.1017999999999999</v>
      </c>
      <c r="ED36" s="163">
        <v>1.9861</v>
      </c>
      <c r="EE36" s="163">
        <v>-4.5773999999999999</v>
      </c>
      <c r="EF36" s="163">
        <v>3.8132000000000001</v>
      </c>
      <c r="EG36" s="163">
        <v>-11.973000000000001</v>
      </c>
      <c r="EH36" s="163">
        <v>-59.332799999999999</v>
      </c>
      <c r="EI36" s="163">
        <v>32.091999999999999</v>
      </c>
      <c r="EJ36" s="164"/>
      <c r="EK36" s="163">
        <v>-11.4801</v>
      </c>
      <c r="EL36" s="163">
        <v>-10.4857</v>
      </c>
      <c r="EM36" s="164"/>
      <c r="EN36" s="163">
        <v>2.5838000000000001</v>
      </c>
      <c r="EO36" s="163">
        <v>1.1997</v>
      </c>
      <c r="EP36" s="163">
        <v>-9.2200000000000006</v>
      </c>
      <c r="EQ36" s="163">
        <v>-14.623799999999999</v>
      </c>
      <c r="ER36" s="163">
        <v>-13.5623</v>
      </c>
      <c r="ES36" s="163">
        <v>1.2129000000000001</v>
      </c>
      <c r="ET36" s="163">
        <v>13.99</v>
      </c>
      <c r="EU36" s="163">
        <v>-9.17</v>
      </c>
      <c r="EV36" s="163">
        <v>3.3</v>
      </c>
      <c r="EW36" s="163">
        <v>4.4570999999999996</v>
      </c>
      <c r="EX36" s="163">
        <v>4.9668000000000001</v>
      </c>
      <c r="EY36" s="163">
        <v>-9.5802999999999994</v>
      </c>
      <c r="EZ36" s="163">
        <v>1.7559</v>
      </c>
      <c r="FA36" s="163">
        <v>5.8648999999999996</v>
      </c>
      <c r="FB36" s="163">
        <v>-17.7654</v>
      </c>
      <c r="FC36" s="163">
        <v>0</v>
      </c>
      <c r="FD36" s="163">
        <v>0</v>
      </c>
      <c r="FE36" s="163">
        <v>0</v>
      </c>
      <c r="FF36" s="163">
        <v>2.2686000000000002</v>
      </c>
      <c r="FG36" s="163">
        <v>4.4071999999999996</v>
      </c>
      <c r="FH36" s="163">
        <v>3.6983000000000001</v>
      </c>
      <c r="FI36" s="163">
        <v>3.1065</v>
      </c>
      <c r="FJ36" s="163">
        <v>-3.0142000000000002</v>
      </c>
      <c r="FK36" s="163">
        <v>-3.0142000000000002</v>
      </c>
      <c r="FL36" s="163">
        <v>-22.6066</v>
      </c>
      <c r="FM36" s="163">
        <v>10.9678</v>
      </c>
      <c r="FN36" s="163">
        <v>10.904299999999999</v>
      </c>
      <c r="FO36" s="163">
        <v>-14.7166</v>
      </c>
      <c r="FP36" s="164"/>
      <c r="FQ36" s="163">
        <v>15.4214</v>
      </c>
      <c r="FR36" s="163">
        <v>-18.82</v>
      </c>
      <c r="FS36" s="163">
        <v>-4.4105999999999996</v>
      </c>
      <c r="FT36" s="163">
        <v>0.28860000000000002</v>
      </c>
      <c r="FU36" s="163">
        <v>3.21</v>
      </c>
      <c r="FV36" s="163">
        <v>0.51</v>
      </c>
      <c r="FW36" s="163">
        <v>-15.0847</v>
      </c>
      <c r="FX36" s="163">
        <v>1.212</v>
      </c>
      <c r="FY36" s="163">
        <v>5.5960000000000001</v>
      </c>
      <c r="FZ36" s="163">
        <v>0.97399999999999998</v>
      </c>
      <c r="GA36" s="164"/>
      <c r="GB36" s="163">
        <v>33.92</v>
      </c>
      <c r="GC36" s="163">
        <v>-2.2682000000000002</v>
      </c>
      <c r="GD36" s="163">
        <v>3.3252000000000002</v>
      </c>
      <c r="GE36" s="163">
        <v>-1.78</v>
      </c>
      <c r="GF36" s="163">
        <v>21.126200000000001</v>
      </c>
      <c r="GG36" s="164"/>
      <c r="GH36" s="163">
        <v>28.838999999999999</v>
      </c>
      <c r="GI36" s="164"/>
      <c r="GJ36" s="163">
        <v>-9.7683999999999997</v>
      </c>
      <c r="GK36" s="163">
        <v>2.8527999999999998</v>
      </c>
      <c r="GL36" s="164"/>
      <c r="GM36" s="164"/>
      <c r="GN36" s="163">
        <v>-10.8963</v>
      </c>
      <c r="GO36" s="163">
        <v>-14.184100000000001</v>
      </c>
      <c r="GP36" s="163">
        <v>4.8943000000000003</v>
      </c>
      <c r="GQ36" s="163">
        <v>-36.049700000000001</v>
      </c>
      <c r="GR36" s="163">
        <v>7.3438999999999997</v>
      </c>
      <c r="GS36" s="163">
        <v>6.8089000000000004</v>
      </c>
      <c r="GT36" s="163">
        <v>129.25139999999999</v>
      </c>
      <c r="GU36" s="163">
        <v>-6.3395000000000001</v>
      </c>
      <c r="GV36" s="163">
        <v>-8.8209</v>
      </c>
      <c r="GW36" s="163">
        <v>-14.0214</v>
      </c>
      <c r="GX36" s="163">
        <v>2.5648</v>
      </c>
      <c r="GY36" s="163">
        <v>5.8677999999999999</v>
      </c>
      <c r="GZ36" s="163">
        <v>6.0049999999999999</v>
      </c>
      <c r="HA36" s="163">
        <v>2.0428000000000002</v>
      </c>
      <c r="HB36" s="163">
        <v>-31.734999999999999</v>
      </c>
      <c r="HC36" s="163">
        <v>-29.935400000000001</v>
      </c>
      <c r="HD36" s="163">
        <v>-15.51</v>
      </c>
      <c r="HE36" s="163">
        <v>17.732800000000001</v>
      </c>
      <c r="HF36" s="163">
        <v>59.406500000000001</v>
      </c>
      <c r="HG36" s="163">
        <v>-19.59</v>
      </c>
      <c r="HH36" s="163">
        <v>10.979100000000001</v>
      </c>
      <c r="HI36" s="163">
        <v>28.132100000000001</v>
      </c>
      <c r="HJ36" s="163">
        <v>-25.0274</v>
      </c>
      <c r="HK36" s="163">
        <v>5.5880999999999998</v>
      </c>
      <c r="HL36" s="163">
        <v>12.347799999999999</v>
      </c>
      <c r="HM36" s="163">
        <v>0</v>
      </c>
      <c r="HN36" s="163">
        <v>-12.2752</v>
      </c>
      <c r="HO36" s="163">
        <v>-37.851999999999997</v>
      </c>
      <c r="HP36" s="164"/>
      <c r="HQ36" s="163">
        <v>-28.7942</v>
      </c>
      <c r="HR36" s="163">
        <v>-28.541499999999999</v>
      </c>
      <c r="HS36" s="163">
        <v>-20.578700000000001</v>
      </c>
      <c r="HT36" s="163">
        <v>-20.224299999999999</v>
      </c>
      <c r="HU36" s="163">
        <v>37.53</v>
      </c>
      <c r="HV36" s="163">
        <v>37.479999999999997</v>
      </c>
      <c r="HW36" s="163">
        <v>-34.299999999999997</v>
      </c>
      <c r="HX36" s="163">
        <v>-34.200000000000003</v>
      </c>
      <c r="HY36" s="163">
        <v>1.2662</v>
      </c>
      <c r="HZ36" s="163">
        <v>2.3199999999999998</v>
      </c>
      <c r="IA36" s="163">
        <v>16.495200000000001</v>
      </c>
      <c r="IB36" s="163">
        <v>20.846699999999998</v>
      </c>
      <c r="IC36" s="163">
        <v>20.388000000000002</v>
      </c>
      <c r="ID36" s="163">
        <v>-17.399999999999999</v>
      </c>
      <c r="IE36" s="163">
        <v>-15.7</v>
      </c>
      <c r="IF36" s="163">
        <v>11.5</v>
      </c>
      <c r="IG36" s="163">
        <v>11</v>
      </c>
      <c r="IH36" s="163">
        <v>-18.899100000000001</v>
      </c>
      <c r="II36" s="163">
        <v>-18.750499999999999</v>
      </c>
      <c r="IJ36" s="163">
        <v>-66.757599999999996</v>
      </c>
      <c r="IK36" s="163">
        <v>-37.4574</v>
      </c>
      <c r="IL36" s="163">
        <v>-235.07380000000001</v>
      </c>
      <c r="IM36" s="163">
        <v>-12.218400000000001</v>
      </c>
      <c r="IN36" s="163">
        <v>-26.2927</v>
      </c>
      <c r="IO36" s="163">
        <v>60.902900000000002</v>
      </c>
      <c r="IP36" s="163">
        <v>110.00109999999999</v>
      </c>
      <c r="IQ36" s="163">
        <v>93.840400000000002</v>
      </c>
      <c r="IR36" s="163">
        <v>91.327699999999993</v>
      </c>
      <c r="IS36" s="163">
        <v>-15.187799999999999</v>
      </c>
      <c r="IT36" s="163">
        <v>10.8538</v>
      </c>
      <c r="IU36" s="163">
        <v>11.8003</v>
      </c>
      <c r="IV36" s="163">
        <v>12.441800000000001</v>
      </c>
      <c r="IW36" s="163">
        <v>111.3984</v>
      </c>
      <c r="IX36" s="163">
        <v>-209.70570000000001</v>
      </c>
      <c r="IY36" s="163">
        <v>48.427599999999998</v>
      </c>
      <c r="IZ36" s="163">
        <v>-45.615699999999997</v>
      </c>
      <c r="JA36" s="163">
        <v>-0.63109999999999999</v>
      </c>
      <c r="JB36" s="164"/>
      <c r="JC36" s="163">
        <v>-5.68</v>
      </c>
      <c r="JD36" s="163">
        <v>-0.27500000000000002</v>
      </c>
      <c r="JE36" s="163">
        <v>-0.28599999999999998</v>
      </c>
      <c r="JF36" s="163">
        <v>0</v>
      </c>
      <c r="JG36" s="163">
        <v>0.88</v>
      </c>
      <c r="JH36" s="163">
        <v>-1.1896</v>
      </c>
      <c r="JI36" s="163">
        <v>-6.9138999999999999</v>
      </c>
      <c r="JJ36" s="163">
        <v>2.8428</v>
      </c>
      <c r="JK36" s="163">
        <v>5.5374999999999996</v>
      </c>
      <c r="JL36" s="163">
        <v>-10</v>
      </c>
      <c r="JM36" s="163">
        <v>2.9049999999999998</v>
      </c>
      <c r="JN36" s="163">
        <v>2.9830000000000001</v>
      </c>
      <c r="JO36" s="163">
        <v>2.8445999999999998</v>
      </c>
      <c r="JP36" s="164"/>
      <c r="JQ36" s="163">
        <v>3.4445000000000001</v>
      </c>
      <c r="JR36" s="163">
        <v>3.7216</v>
      </c>
      <c r="JS36" s="163">
        <v>3.4279999999999999</v>
      </c>
      <c r="JT36" s="164"/>
      <c r="JU36" s="163">
        <v>2</v>
      </c>
      <c r="JV36" s="163">
        <v>1.2497</v>
      </c>
      <c r="JW36" s="163">
        <v>0.68</v>
      </c>
      <c r="JX36" s="164"/>
      <c r="JY36" s="163">
        <v>-3.8885999999999998</v>
      </c>
      <c r="JZ36" s="163">
        <v>-6.4641000000000002</v>
      </c>
      <c r="KA36" s="163">
        <v>-29.7057</v>
      </c>
      <c r="KB36" s="163">
        <v>0</v>
      </c>
      <c r="KC36" s="163">
        <v>0</v>
      </c>
      <c r="KD36" s="163">
        <v>-32.800600000000003</v>
      </c>
      <c r="KE36" s="163">
        <v>0</v>
      </c>
      <c r="KF36" s="163">
        <v>-3.8</v>
      </c>
      <c r="KG36" s="163">
        <v>-8.6999999999999993</v>
      </c>
      <c r="KH36" s="164"/>
      <c r="KI36" s="164"/>
    </row>
    <row r="37" spans="1:295" ht="18" customHeight="1" x14ac:dyDescent="0.3">
      <c r="A37" s="160" t="s">
        <v>69</v>
      </c>
      <c r="B37" s="160" t="s">
        <v>861</v>
      </c>
      <c r="C37" s="163">
        <v>0</v>
      </c>
      <c r="D37" s="163">
        <v>1.339</v>
      </c>
      <c r="E37" s="163">
        <v>-3.1789000000000001</v>
      </c>
      <c r="F37" s="163">
        <v>4.8482000000000003</v>
      </c>
      <c r="G37" s="163">
        <v>9.5408000000000008</v>
      </c>
      <c r="H37" s="164"/>
      <c r="I37" s="163">
        <v>18.184699999999999</v>
      </c>
      <c r="J37" s="164"/>
      <c r="K37" s="163">
        <v>21.9285</v>
      </c>
      <c r="L37" s="163">
        <v>9.4617000000000004</v>
      </c>
      <c r="M37" s="163">
        <v>8.8425999999999991</v>
      </c>
      <c r="N37" s="163">
        <v>-8.8800000000000008</v>
      </c>
      <c r="O37" s="163">
        <v>-30.1</v>
      </c>
      <c r="P37" s="164"/>
      <c r="Q37" s="163">
        <v>5.7960000000000003</v>
      </c>
      <c r="R37" s="164"/>
      <c r="S37" s="163">
        <v>2.2395999999999998</v>
      </c>
      <c r="T37" s="163">
        <v>3.5684</v>
      </c>
      <c r="U37" s="163">
        <v>5.0045000000000002</v>
      </c>
      <c r="V37" s="163">
        <v>4.7603</v>
      </c>
      <c r="W37" s="163">
        <v>8.3186999999999998</v>
      </c>
      <c r="X37" s="163">
        <v>4.3323999999999998</v>
      </c>
      <c r="Y37" s="163">
        <v>-4.4873000000000003</v>
      </c>
      <c r="Z37" s="163">
        <v>2.4058000000000002</v>
      </c>
      <c r="AA37" s="164"/>
      <c r="AB37" s="163">
        <v>-0.69669999999999999</v>
      </c>
      <c r="AC37" s="163">
        <v>-1.194</v>
      </c>
      <c r="AD37" s="163">
        <v>-1.1930000000000001</v>
      </c>
      <c r="AE37" s="163">
        <v>9.2569999999999997</v>
      </c>
      <c r="AF37" s="163">
        <v>-11.1</v>
      </c>
      <c r="AG37" s="163">
        <v>-2.2000000000000002</v>
      </c>
      <c r="AH37" s="163">
        <v>4.798</v>
      </c>
      <c r="AI37" s="163">
        <v>0.16800000000000001</v>
      </c>
      <c r="AJ37" s="163">
        <v>-17.95</v>
      </c>
      <c r="AK37" s="163">
        <v>-18.16</v>
      </c>
      <c r="AL37" s="164"/>
      <c r="AM37" s="163">
        <v>-10.039999999999999</v>
      </c>
      <c r="AN37" s="163">
        <v>-9.59</v>
      </c>
      <c r="AO37" s="163">
        <v>7.4654999999999996</v>
      </c>
      <c r="AP37" s="163">
        <v>2.5678999999999998</v>
      </c>
      <c r="AQ37" s="163">
        <v>30.956600000000002</v>
      </c>
      <c r="AR37" s="163">
        <v>33.004100000000001</v>
      </c>
      <c r="AS37" s="163">
        <v>-13.351000000000001</v>
      </c>
      <c r="AT37" s="163">
        <v>-14.1997</v>
      </c>
      <c r="AU37" s="163">
        <v>-14.1113</v>
      </c>
      <c r="AV37" s="163">
        <v>13.917</v>
      </c>
      <c r="AW37" s="163">
        <v>12.5342</v>
      </c>
      <c r="AX37" s="163">
        <v>-16.209099999999999</v>
      </c>
      <c r="AY37" s="163">
        <v>-13.6638</v>
      </c>
      <c r="AZ37" s="163">
        <v>6.3250999999999999</v>
      </c>
      <c r="BA37" s="163">
        <v>34.115000000000002</v>
      </c>
      <c r="BB37" s="163">
        <v>38.704900000000002</v>
      </c>
      <c r="BC37" s="163">
        <v>8.2819000000000003</v>
      </c>
      <c r="BD37" s="163">
        <v>-4.5</v>
      </c>
      <c r="BE37" s="163">
        <v>-4.9000000000000004</v>
      </c>
      <c r="BF37" s="163">
        <v>-23.3962</v>
      </c>
      <c r="BG37" s="163">
        <v>-23.618400000000001</v>
      </c>
      <c r="BH37" s="163">
        <v>-3.3031000000000001</v>
      </c>
      <c r="BI37" s="164"/>
      <c r="BJ37" s="163">
        <v>13.782400000000001</v>
      </c>
      <c r="BK37" s="163">
        <v>7.6341999999999999</v>
      </c>
      <c r="BL37" s="163">
        <v>2.0718999999999999</v>
      </c>
      <c r="BM37" s="163">
        <v>1.6426000000000001</v>
      </c>
      <c r="BN37" s="163">
        <v>-135.83779999999999</v>
      </c>
      <c r="BO37" s="163">
        <v>183.8434</v>
      </c>
      <c r="BP37" s="164"/>
      <c r="BQ37" s="163">
        <v>-20.72</v>
      </c>
      <c r="BR37" s="163">
        <v>-110.7617</v>
      </c>
      <c r="BS37" s="164"/>
      <c r="BT37" s="164"/>
      <c r="BU37" s="164"/>
      <c r="BV37" s="163">
        <v>27.852900000000002</v>
      </c>
      <c r="BW37" s="163">
        <v>9.35</v>
      </c>
      <c r="BX37" s="163">
        <v>7</v>
      </c>
      <c r="BY37" s="163">
        <v>-5.43</v>
      </c>
      <c r="BZ37" s="163">
        <v>11.59</v>
      </c>
      <c r="CA37" s="163">
        <v>-4.9522000000000004</v>
      </c>
      <c r="CB37" s="163">
        <v>-3.4786999999999999</v>
      </c>
      <c r="CC37" s="163">
        <v>10.969900000000001</v>
      </c>
      <c r="CD37" s="163">
        <v>7.8941999999999997</v>
      </c>
      <c r="CE37" s="163">
        <v>-1.1546000000000001</v>
      </c>
      <c r="CF37" s="163">
        <v>-18.685500000000001</v>
      </c>
      <c r="CG37" s="163">
        <v>-18.919</v>
      </c>
      <c r="CH37" s="163">
        <v>13.7949</v>
      </c>
      <c r="CI37" s="163">
        <v>14.205500000000001</v>
      </c>
      <c r="CJ37" s="164"/>
      <c r="CK37" s="164"/>
      <c r="CL37" s="163">
        <v>60.2</v>
      </c>
      <c r="CM37" s="163">
        <v>-26.7</v>
      </c>
      <c r="CN37" s="163">
        <v>-4.3899999999999997</v>
      </c>
      <c r="CO37" s="163">
        <v>41.312899999999999</v>
      </c>
      <c r="CP37" s="163">
        <v>41.599800000000002</v>
      </c>
      <c r="CQ37" s="163">
        <v>40.661799999999999</v>
      </c>
      <c r="CR37" s="163">
        <v>98.520799999999994</v>
      </c>
      <c r="CS37" s="163">
        <v>99.993499999999997</v>
      </c>
      <c r="CT37" s="163">
        <v>-38.727200000000003</v>
      </c>
      <c r="CU37" s="163">
        <v>-75.988600000000005</v>
      </c>
      <c r="CV37" s="163">
        <v>-35.330800000000004</v>
      </c>
      <c r="CW37" s="163">
        <v>3.6558000000000002</v>
      </c>
      <c r="CX37" s="163">
        <v>32.97</v>
      </c>
      <c r="CY37" s="163">
        <v>19.95</v>
      </c>
      <c r="CZ37" s="163">
        <v>11.254899999999999</v>
      </c>
      <c r="DA37" s="163">
        <v>11.331200000000001</v>
      </c>
      <c r="DB37" s="163">
        <v>-10.54</v>
      </c>
      <c r="DC37" s="164"/>
      <c r="DD37" s="163">
        <v>-15.852399999999999</v>
      </c>
      <c r="DE37" s="163">
        <v>-15.224600000000001</v>
      </c>
      <c r="DF37" s="163">
        <v>29.355599999999999</v>
      </c>
      <c r="DG37" s="164"/>
      <c r="DH37" s="163">
        <v>-5.4490999999999996</v>
      </c>
      <c r="DI37" s="164"/>
      <c r="DJ37" s="164"/>
      <c r="DK37" s="163">
        <v>-5.8826000000000001</v>
      </c>
      <c r="DL37" s="163">
        <v>6.5510999999999999</v>
      </c>
      <c r="DM37" s="163">
        <v>40.222200000000001</v>
      </c>
      <c r="DN37" s="163">
        <v>16.3339</v>
      </c>
      <c r="DO37" s="163">
        <v>7.02</v>
      </c>
      <c r="DP37" s="163">
        <v>-1.7</v>
      </c>
      <c r="DQ37" s="163">
        <v>14.0265</v>
      </c>
      <c r="DR37" s="163">
        <v>-30.229199999999999</v>
      </c>
      <c r="DS37" s="163">
        <v>-8.74</v>
      </c>
      <c r="DT37" s="163">
        <v>-8.85</v>
      </c>
      <c r="DU37" s="163">
        <v>30.1</v>
      </c>
      <c r="DV37" s="163">
        <v>24.05</v>
      </c>
      <c r="DW37" s="163">
        <v>-27.2727</v>
      </c>
      <c r="DX37" s="163">
        <v>-13.7818</v>
      </c>
      <c r="DY37" s="163">
        <v>-26.612500000000001</v>
      </c>
      <c r="DZ37" s="163">
        <v>-25.7273</v>
      </c>
      <c r="EA37" s="163">
        <v>31.5046</v>
      </c>
      <c r="EB37" s="163">
        <v>9.9437999999999995</v>
      </c>
      <c r="EC37" s="163">
        <v>1.9114</v>
      </c>
      <c r="ED37" s="163">
        <v>0.45710000000000001</v>
      </c>
      <c r="EE37" s="163">
        <v>-8.1629000000000005</v>
      </c>
      <c r="EF37" s="163">
        <v>2.9811999999999999</v>
      </c>
      <c r="EG37" s="163">
        <v>-12.249000000000001</v>
      </c>
      <c r="EH37" s="163">
        <v>-63.6755</v>
      </c>
      <c r="EI37" s="163">
        <v>38.352800000000002</v>
      </c>
      <c r="EJ37" s="164"/>
      <c r="EK37" s="163">
        <v>-11.332000000000001</v>
      </c>
      <c r="EL37" s="163">
        <v>-11.529</v>
      </c>
      <c r="EM37" s="164"/>
      <c r="EN37" s="163">
        <v>3.2667999999999999</v>
      </c>
      <c r="EO37" s="163">
        <v>2.2223999999999999</v>
      </c>
      <c r="EP37" s="163">
        <v>7.6959999999999997</v>
      </c>
      <c r="EQ37" s="163">
        <v>-19.594200000000001</v>
      </c>
      <c r="ER37" s="163">
        <v>-18.484200000000001</v>
      </c>
      <c r="ES37" s="163">
        <v>-1.3651</v>
      </c>
      <c r="ET37" s="163">
        <v>0</v>
      </c>
      <c r="EU37" s="163">
        <v>-8.1</v>
      </c>
      <c r="EV37" s="163">
        <v>-2.5</v>
      </c>
      <c r="EW37" s="163">
        <v>4.7068000000000003</v>
      </c>
      <c r="EX37" s="163">
        <v>5.0758999999999999</v>
      </c>
      <c r="EY37" s="163">
        <v>-10.167</v>
      </c>
      <c r="EZ37" s="163">
        <v>1.2946</v>
      </c>
      <c r="FA37" s="163">
        <v>6.1323999999999996</v>
      </c>
      <c r="FB37" s="163">
        <v>-17.5687</v>
      </c>
      <c r="FC37" s="163">
        <v>0</v>
      </c>
      <c r="FD37" s="164"/>
      <c r="FE37" s="164"/>
      <c r="FF37" s="163">
        <v>2.4998</v>
      </c>
      <c r="FG37" s="163">
        <v>4.2214</v>
      </c>
      <c r="FH37" s="163">
        <v>4.8818000000000001</v>
      </c>
      <c r="FI37" s="163">
        <v>3.3780999999999999</v>
      </c>
      <c r="FJ37" s="163">
        <v>-3.5165999999999999</v>
      </c>
      <c r="FK37" s="163">
        <v>-3.1817000000000002</v>
      </c>
      <c r="FL37" s="163">
        <v>-23.946300000000001</v>
      </c>
      <c r="FM37" s="163">
        <v>10.9453</v>
      </c>
      <c r="FN37" s="163">
        <v>10.580299999999999</v>
      </c>
      <c r="FO37" s="163">
        <v>-16.2624</v>
      </c>
      <c r="FP37" s="164"/>
      <c r="FQ37" s="163">
        <v>17.223199999999999</v>
      </c>
      <c r="FR37" s="163">
        <v>-18.66</v>
      </c>
      <c r="FS37" s="163">
        <v>-4.7108999999999996</v>
      </c>
      <c r="FT37" s="163">
        <v>0.28949999999999998</v>
      </c>
      <c r="FU37" s="163">
        <v>3.19</v>
      </c>
      <c r="FV37" s="163">
        <v>-0.6</v>
      </c>
      <c r="FW37" s="163">
        <v>-18.939599999999999</v>
      </c>
      <c r="FX37" s="163">
        <v>1.2311000000000001</v>
      </c>
      <c r="FY37" s="163">
        <v>5.8220000000000001</v>
      </c>
      <c r="FZ37" s="163">
        <v>0.78400000000000003</v>
      </c>
      <c r="GA37" s="164"/>
      <c r="GB37" s="163">
        <v>33.64</v>
      </c>
      <c r="GC37" s="163">
        <v>-2.2336999999999998</v>
      </c>
      <c r="GD37" s="163">
        <v>4.1582999999999997</v>
      </c>
      <c r="GE37" s="163">
        <v>-1.42</v>
      </c>
      <c r="GF37" s="163">
        <v>20.980799999999999</v>
      </c>
      <c r="GG37" s="164"/>
      <c r="GH37" s="163">
        <v>28.803999999999998</v>
      </c>
      <c r="GI37" s="164"/>
      <c r="GJ37" s="163">
        <v>-9.8162000000000003</v>
      </c>
      <c r="GK37" s="163">
        <v>2.8814000000000002</v>
      </c>
      <c r="GL37" s="164"/>
      <c r="GM37" s="164"/>
      <c r="GN37" s="163">
        <v>-11.6539</v>
      </c>
      <c r="GO37" s="163">
        <v>-14.987500000000001</v>
      </c>
      <c r="GP37" s="163">
        <v>5.9335000000000004</v>
      </c>
      <c r="GQ37" s="163">
        <v>-36.049700000000001</v>
      </c>
      <c r="GR37" s="163">
        <v>6.5987999999999998</v>
      </c>
      <c r="GS37" s="163">
        <v>8.4375</v>
      </c>
      <c r="GT37" s="163">
        <v>129.46279999999999</v>
      </c>
      <c r="GU37" s="163">
        <v>-6.1637000000000004</v>
      </c>
      <c r="GV37" s="163">
        <v>-8.8404000000000007</v>
      </c>
      <c r="GW37" s="163">
        <v>-13.993399999999999</v>
      </c>
      <c r="GX37" s="163">
        <v>2.5661999999999998</v>
      </c>
      <c r="GY37" s="163">
        <v>5.8384999999999998</v>
      </c>
      <c r="GZ37" s="163">
        <v>5.8547000000000002</v>
      </c>
      <c r="HA37" s="163">
        <v>2</v>
      </c>
      <c r="HB37" s="163">
        <v>-32.956200000000003</v>
      </c>
      <c r="HC37" s="163">
        <v>-31.483899999999998</v>
      </c>
      <c r="HD37" s="163">
        <v>-14.67</v>
      </c>
      <c r="HE37" s="163">
        <v>22.288</v>
      </c>
      <c r="HF37" s="163">
        <v>60.185600000000001</v>
      </c>
      <c r="HG37" s="163">
        <v>-17.554600000000001</v>
      </c>
      <c r="HH37" s="163">
        <v>8.8241999999999994</v>
      </c>
      <c r="HI37" s="163">
        <v>30.052499999999998</v>
      </c>
      <c r="HJ37" s="163">
        <v>-23.395199999999999</v>
      </c>
      <c r="HK37" s="163">
        <v>0</v>
      </c>
      <c r="HL37" s="163">
        <v>11.219900000000001</v>
      </c>
      <c r="HM37" s="163">
        <v>-11.334300000000001</v>
      </c>
      <c r="HN37" s="163">
        <v>-13.1595</v>
      </c>
      <c r="HO37" s="164"/>
      <c r="HP37" s="164"/>
      <c r="HQ37" s="163">
        <v>-29.1403</v>
      </c>
      <c r="HR37" s="163">
        <v>-28.568999999999999</v>
      </c>
      <c r="HS37" s="163">
        <v>-19.520099999999999</v>
      </c>
      <c r="HT37" s="163">
        <v>-19.163</v>
      </c>
      <c r="HU37" s="163">
        <v>40.270000000000003</v>
      </c>
      <c r="HV37" s="163">
        <v>40.17</v>
      </c>
      <c r="HW37" s="163">
        <v>-34.9</v>
      </c>
      <c r="HX37" s="163">
        <v>-35</v>
      </c>
      <c r="HY37" s="163">
        <v>1.2662</v>
      </c>
      <c r="HZ37" s="163">
        <v>0.96</v>
      </c>
      <c r="IA37" s="163">
        <v>22.488800000000001</v>
      </c>
      <c r="IB37" s="163">
        <v>20.408100000000001</v>
      </c>
      <c r="IC37" s="163">
        <v>20.264099999999999</v>
      </c>
      <c r="ID37" s="163">
        <v>-17</v>
      </c>
      <c r="IE37" s="163">
        <v>-16.7</v>
      </c>
      <c r="IF37" s="163">
        <v>11.5</v>
      </c>
      <c r="IG37" s="163">
        <v>11</v>
      </c>
      <c r="IH37" s="163">
        <v>-18.677900000000001</v>
      </c>
      <c r="II37" s="164"/>
      <c r="IJ37" s="163">
        <v>-68.999399999999994</v>
      </c>
      <c r="IK37" s="163">
        <v>-37.249099999999999</v>
      </c>
      <c r="IL37" s="163">
        <v>-238.06909999999999</v>
      </c>
      <c r="IM37" s="163">
        <v>-13.5413</v>
      </c>
      <c r="IN37" s="163">
        <v>-28.375699999999998</v>
      </c>
      <c r="IO37" s="163">
        <v>59.231499999999997</v>
      </c>
      <c r="IP37" s="163">
        <v>109.1116</v>
      </c>
      <c r="IQ37" s="163">
        <v>104.4004</v>
      </c>
      <c r="IR37" s="163">
        <v>91.663600000000002</v>
      </c>
      <c r="IS37" s="163">
        <v>-15.5779</v>
      </c>
      <c r="IT37" s="163">
        <v>11.263199999999999</v>
      </c>
      <c r="IU37" s="163">
        <v>7.6426999999999996</v>
      </c>
      <c r="IV37" s="163">
        <v>10.719900000000001</v>
      </c>
      <c r="IW37" s="163">
        <v>111.96339999999999</v>
      </c>
      <c r="IX37" s="163">
        <v>-210.14689999999999</v>
      </c>
      <c r="IY37" s="163">
        <v>46.240400000000001</v>
      </c>
      <c r="IZ37" s="163">
        <v>-44.217599999999997</v>
      </c>
      <c r="JA37" s="163">
        <v>-0.37480000000000002</v>
      </c>
      <c r="JB37" s="164"/>
      <c r="JC37" s="163">
        <v>-5.12</v>
      </c>
      <c r="JD37" s="163">
        <v>-0.45800000000000002</v>
      </c>
      <c r="JE37" s="163">
        <v>-0.47099999999999997</v>
      </c>
      <c r="JF37" s="163">
        <v>0.08</v>
      </c>
      <c r="JG37" s="163">
        <v>0.72</v>
      </c>
      <c r="JH37" s="163">
        <v>-0.97719999999999996</v>
      </c>
      <c r="JI37" s="163">
        <v>-5.9463999999999997</v>
      </c>
      <c r="JJ37" s="163">
        <v>2.2292999999999998</v>
      </c>
      <c r="JK37" s="163">
        <v>4.9821</v>
      </c>
      <c r="JL37" s="163">
        <v>-9.4</v>
      </c>
      <c r="JM37" s="163">
        <v>2.74</v>
      </c>
      <c r="JN37" s="163">
        <v>2.17</v>
      </c>
      <c r="JO37" s="164"/>
      <c r="JP37" s="164"/>
      <c r="JQ37" s="163">
        <v>4.0720000000000001</v>
      </c>
      <c r="JR37" s="163">
        <v>4.3381999999999996</v>
      </c>
      <c r="JS37" s="163">
        <v>3.7351999999999999</v>
      </c>
      <c r="JT37" s="164"/>
      <c r="JU37" s="163">
        <v>2.4</v>
      </c>
      <c r="JV37" s="163">
        <v>3.073</v>
      </c>
      <c r="JW37" s="163">
        <v>0.63</v>
      </c>
      <c r="JX37" s="164"/>
      <c r="JY37" s="163">
        <v>0</v>
      </c>
      <c r="JZ37" s="163">
        <v>-6.1859000000000002</v>
      </c>
      <c r="KA37" s="163">
        <v>-29.907699999999998</v>
      </c>
      <c r="KB37" s="163">
        <v>0</v>
      </c>
      <c r="KC37" s="163">
        <v>0</v>
      </c>
      <c r="KD37" s="163">
        <v>-34.001600000000003</v>
      </c>
      <c r="KE37" s="163">
        <v>0</v>
      </c>
      <c r="KF37" s="163">
        <v>-4.9000000000000004</v>
      </c>
      <c r="KG37" s="163">
        <v>-9.1</v>
      </c>
      <c r="KH37" s="164"/>
      <c r="KI37" s="164"/>
    </row>
    <row r="38" spans="1:295" ht="18" customHeight="1" x14ac:dyDescent="0.3">
      <c r="A38" s="160" t="s">
        <v>69</v>
      </c>
      <c r="B38" s="160" t="s">
        <v>862</v>
      </c>
      <c r="C38" s="163">
        <v>0</v>
      </c>
      <c r="D38" s="163">
        <v>1.5057</v>
      </c>
      <c r="E38" s="163">
        <v>-3.427</v>
      </c>
      <c r="F38" s="163">
        <v>5.0229999999999997</v>
      </c>
      <c r="G38" s="163">
        <v>9.4283000000000001</v>
      </c>
      <c r="H38" s="164"/>
      <c r="I38" s="163">
        <v>18.155100000000001</v>
      </c>
      <c r="J38" s="164"/>
      <c r="K38" s="163">
        <v>22.285900000000002</v>
      </c>
      <c r="L38" s="163">
        <v>9.5076999999999998</v>
      </c>
      <c r="M38" s="163">
        <v>9.1864000000000008</v>
      </c>
      <c r="N38" s="163">
        <v>-8.8800000000000008</v>
      </c>
      <c r="O38" s="163">
        <v>-30.11</v>
      </c>
      <c r="P38" s="164"/>
      <c r="Q38" s="163">
        <v>4.968</v>
      </c>
      <c r="R38" s="164"/>
      <c r="S38" s="163">
        <v>2.5358999999999998</v>
      </c>
      <c r="T38" s="163">
        <v>3.3275999999999999</v>
      </c>
      <c r="U38" s="163">
        <v>5.1346999999999996</v>
      </c>
      <c r="V38" s="163">
        <v>4.8270999999999997</v>
      </c>
      <c r="W38" s="163">
        <v>8.6071000000000009</v>
      </c>
      <c r="X38" s="163">
        <v>4.0850999999999997</v>
      </c>
      <c r="Y38" s="163">
        <v>-4.4714999999999998</v>
      </c>
      <c r="Z38" s="163">
        <v>2.6453000000000002</v>
      </c>
      <c r="AA38" s="164"/>
      <c r="AB38" s="163">
        <v>-0.76200000000000001</v>
      </c>
      <c r="AC38" s="163">
        <v>-1.194</v>
      </c>
      <c r="AD38" s="163">
        <v>-1.1859999999999999</v>
      </c>
      <c r="AE38" s="163">
        <v>9.6910000000000007</v>
      </c>
      <c r="AF38" s="163">
        <v>-11.1</v>
      </c>
      <c r="AG38" s="163">
        <v>-2.2000000000000002</v>
      </c>
      <c r="AH38" s="163">
        <v>4.7169999999999996</v>
      </c>
      <c r="AI38" s="163">
        <v>0.17399999999999999</v>
      </c>
      <c r="AJ38" s="163">
        <v>-18.11</v>
      </c>
      <c r="AK38" s="163">
        <v>-18.23</v>
      </c>
      <c r="AL38" s="164"/>
      <c r="AM38" s="163">
        <v>-9.98</v>
      </c>
      <c r="AN38" s="163">
        <v>-9.9</v>
      </c>
      <c r="AO38" s="163">
        <v>7.8198999999999996</v>
      </c>
      <c r="AP38" s="163">
        <v>2.8073999999999999</v>
      </c>
      <c r="AQ38" s="163">
        <v>33.220599999999997</v>
      </c>
      <c r="AR38" s="163">
        <v>34.518700000000003</v>
      </c>
      <c r="AS38" s="163">
        <v>-12.3202</v>
      </c>
      <c r="AT38" s="163">
        <v>-15.1374</v>
      </c>
      <c r="AU38" s="163">
        <v>-13.9238</v>
      </c>
      <c r="AV38" s="163">
        <v>-1.0221</v>
      </c>
      <c r="AW38" s="163">
        <v>-0.89349999999999996</v>
      </c>
      <c r="AX38" s="163">
        <v>-15.1374</v>
      </c>
      <c r="AY38" s="163">
        <v>-11.118600000000001</v>
      </c>
      <c r="AZ38" s="163">
        <v>5.1414</v>
      </c>
      <c r="BA38" s="163">
        <v>28.238499999999998</v>
      </c>
      <c r="BB38" s="163">
        <v>41.423299999999998</v>
      </c>
      <c r="BC38" s="163">
        <v>8.8164999999999996</v>
      </c>
      <c r="BD38" s="163">
        <v>-5.6</v>
      </c>
      <c r="BE38" s="163">
        <v>-5.9</v>
      </c>
      <c r="BF38" s="163">
        <v>-24.257899999999999</v>
      </c>
      <c r="BG38" s="163">
        <v>-24.305399999999999</v>
      </c>
      <c r="BH38" s="163">
        <v>-3.4784000000000002</v>
      </c>
      <c r="BI38" s="164"/>
      <c r="BJ38" s="163">
        <v>15.125500000000001</v>
      </c>
      <c r="BK38" s="163">
        <v>7.9912000000000001</v>
      </c>
      <c r="BL38" s="163">
        <v>1.1951000000000001</v>
      </c>
      <c r="BM38" s="163">
        <v>0.84709999999999996</v>
      </c>
      <c r="BN38" s="163">
        <v>-146.79400000000001</v>
      </c>
      <c r="BO38" s="163">
        <v>186.7122</v>
      </c>
      <c r="BP38" s="164"/>
      <c r="BQ38" s="163">
        <v>-21.061599999999999</v>
      </c>
      <c r="BR38" s="163">
        <v>-118.4806</v>
      </c>
      <c r="BS38" s="164"/>
      <c r="BT38" s="164"/>
      <c r="BU38" s="164"/>
      <c r="BV38" s="163">
        <v>26.7652</v>
      </c>
      <c r="BW38" s="163">
        <v>9.59</v>
      </c>
      <c r="BX38" s="163">
        <v>6.86</v>
      </c>
      <c r="BY38" s="163">
        <v>-5.92</v>
      </c>
      <c r="BZ38" s="163">
        <v>11.47</v>
      </c>
      <c r="CA38" s="163">
        <v>-1.8712</v>
      </c>
      <c r="CB38" s="163">
        <v>-0.66559999999999997</v>
      </c>
      <c r="CC38" s="163">
        <v>9.4153000000000002</v>
      </c>
      <c r="CD38" s="163">
        <v>7.2930000000000001</v>
      </c>
      <c r="CE38" s="163">
        <v>-0.63570000000000004</v>
      </c>
      <c r="CF38" s="163">
        <v>-19.261099999999999</v>
      </c>
      <c r="CG38" s="163">
        <v>-19.11</v>
      </c>
      <c r="CH38" s="163">
        <v>15.157400000000001</v>
      </c>
      <c r="CI38" s="163">
        <v>15.5627</v>
      </c>
      <c r="CJ38" s="164"/>
      <c r="CK38" s="164"/>
      <c r="CL38" s="163">
        <v>58.3</v>
      </c>
      <c r="CM38" s="163">
        <v>-27.4</v>
      </c>
      <c r="CN38" s="163">
        <v>-4.42</v>
      </c>
      <c r="CO38" s="163">
        <v>39.858600000000003</v>
      </c>
      <c r="CP38" s="163">
        <v>39.657699999999998</v>
      </c>
      <c r="CQ38" s="163">
        <v>38.256999999999998</v>
      </c>
      <c r="CR38" s="163">
        <v>102.1183</v>
      </c>
      <c r="CS38" s="163">
        <v>102.0368</v>
      </c>
      <c r="CT38" s="163">
        <v>-38.502099999999999</v>
      </c>
      <c r="CU38" s="163">
        <v>-78.578299999999999</v>
      </c>
      <c r="CV38" s="163">
        <v>-34.332999999999998</v>
      </c>
      <c r="CW38" s="163">
        <v>3.7795000000000001</v>
      </c>
      <c r="CX38" s="163">
        <v>35.42</v>
      </c>
      <c r="CY38" s="163">
        <v>20.32</v>
      </c>
      <c r="CZ38" s="163">
        <v>10.942399999999999</v>
      </c>
      <c r="DA38" s="163">
        <v>10.8429</v>
      </c>
      <c r="DB38" s="163">
        <v>-10.130000000000001</v>
      </c>
      <c r="DC38" s="164"/>
      <c r="DD38" s="163">
        <v>-16.935700000000001</v>
      </c>
      <c r="DE38" s="163">
        <v>-16.6008</v>
      </c>
      <c r="DF38" s="163">
        <v>24.805900000000001</v>
      </c>
      <c r="DG38" s="164"/>
      <c r="DH38" s="163">
        <v>-5.1576000000000004</v>
      </c>
      <c r="DI38" s="163">
        <v>-11.1</v>
      </c>
      <c r="DJ38" s="163">
        <v>-13.1</v>
      </c>
      <c r="DK38" s="163">
        <v>-6.0303000000000004</v>
      </c>
      <c r="DL38" s="163">
        <v>6.1771000000000003</v>
      </c>
      <c r="DM38" s="163">
        <v>40.222200000000001</v>
      </c>
      <c r="DN38" s="163">
        <v>15.591699999999999</v>
      </c>
      <c r="DO38" s="163">
        <v>6.7</v>
      </c>
      <c r="DP38" s="163">
        <v>-1.59</v>
      </c>
      <c r="DQ38" s="163">
        <v>13.5</v>
      </c>
      <c r="DR38" s="163">
        <v>-26.294</v>
      </c>
      <c r="DS38" s="163">
        <v>-7.4</v>
      </c>
      <c r="DT38" s="163">
        <v>-7.43</v>
      </c>
      <c r="DU38" s="163">
        <v>29.05</v>
      </c>
      <c r="DV38" s="163">
        <v>23.58</v>
      </c>
      <c r="DW38" s="163">
        <v>-26.163599999999999</v>
      </c>
      <c r="DX38" s="163">
        <v>-13.454499999999999</v>
      </c>
      <c r="DY38" s="163">
        <v>-24.455300000000001</v>
      </c>
      <c r="DZ38" s="163">
        <v>-23.2273</v>
      </c>
      <c r="EA38" s="163">
        <v>30.7258</v>
      </c>
      <c r="EB38" s="163">
        <v>8.5266999999999999</v>
      </c>
      <c r="EC38" s="163">
        <v>0.25430000000000003</v>
      </c>
      <c r="ED38" s="163">
        <v>0.78620000000000001</v>
      </c>
      <c r="EE38" s="163">
        <v>-13.1837</v>
      </c>
      <c r="EF38" s="163">
        <v>3.5047999999999999</v>
      </c>
      <c r="EG38" s="163">
        <v>-12.099</v>
      </c>
      <c r="EH38" s="163">
        <v>-67.144300000000001</v>
      </c>
      <c r="EI38" s="163">
        <v>40.786499999999997</v>
      </c>
      <c r="EJ38" s="164"/>
      <c r="EK38" s="163">
        <v>-11.6523</v>
      </c>
      <c r="EL38" s="163">
        <v>-10.961</v>
      </c>
      <c r="EM38" s="164"/>
      <c r="EN38" s="163">
        <v>5.1531000000000002</v>
      </c>
      <c r="EO38" s="163">
        <v>1.3685</v>
      </c>
      <c r="EP38" s="163">
        <v>-14.34</v>
      </c>
      <c r="EQ38" s="163">
        <v>-14.2606</v>
      </c>
      <c r="ER38" s="163">
        <v>-12.875</v>
      </c>
      <c r="ES38" s="163">
        <v>2.4647000000000001</v>
      </c>
      <c r="ET38" s="163">
        <v>13.55</v>
      </c>
      <c r="EU38" s="163">
        <v>-8.0399999999999991</v>
      </c>
      <c r="EV38" s="163">
        <v>2</v>
      </c>
      <c r="EW38" s="163">
        <v>4.4794</v>
      </c>
      <c r="EX38" s="163">
        <v>8.3480000000000008</v>
      </c>
      <c r="EY38" s="163">
        <v>-10.1107</v>
      </c>
      <c r="EZ38" s="163">
        <v>1.3035000000000001</v>
      </c>
      <c r="FA38" s="163">
        <v>6.1951000000000001</v>
      </c>
      <c r="FB38" s="163">
        <v>-18.077100000000002</v>
      </c>
      <c r="FC38" s="163">
        <v>0</v>
      </c>
      <c r="FD38" s="164"/>
      <c r="FE38" s="164"/>
      <c r="FF38" s="163">
        <v>2.4676999999999998</v>
      </c>
      <c r="FG38" s="163">
        <v>4.4611000000000001</v>
      </c>
      <c r="FH38" s="163">
        <v>4.2354000000000003</v>
      </c>
      <c r="FI38" s="163">
        <v>3.6248999999999998</v>
      </c>
      <c r="FJ38" s="163">
        <v>-6.8657000000000004</v>
      </c>
      <c r="FK38" s="163">
        <v>-6.6982999999999997</v>
      </c>
      <c r="FL38" s="163">
        <v>-25.118400000000001</v>
      </c>
      <c r="FM38" s="163">
        <v>8.3789999999999996</v>
      </c>
      <c r="FN38" s="163">
        <v>8.6141000000000005</v>
      </c>
      <c r="FO38" s="163">
        <v>-16.042100000000001</v>
      </c>
      <c r="FP38" s="164"/>
      <c r="FQ38" s="163">
        <v>16.617699999999999</v>
      </c>
      <c r="FR38" s="163">
        <v>-18.55</v>
      </c>
      <c r="FS38" s="163">
        <v>-4.2164999999999999</v>
      </c>
      <c r="FT38" s="163">
        <v>0.26300000000000001</v>
      </c>
      <c r="FU38" s="163">
        <v>3.21</v>
      </c>
      <c r="FV38" s="163">
        <v>0.45</v>
      </c>
      <c r="FW38" s="163">
        <v>-16.466899999999999</v>
      </c>
      <c r="FX38" s="163">
        <v>1.1371</v>
      </c>
      <c r="FY38" s="163">
        <v>5.718</v>
      </c>
      <c r="FZ38" s="163">
        <v>0.59399999999999997</v>
      </c>
      <c r="GA38" s="164"/>
      <c r="GB38" s="163">
        <v>34.81</v>
      </c>
      <c r="GC38" s="163">
        <v>-2.4567999999999999</v>
      </c>
      <c r="GD38" s="163">
        <v>3.1080999999999999</v>
      </c>
      <c r="GE38" s="164"/>
      <c r="GF38" s="163">
        <v>21.979900000000001</v>
      </c>
      <c r="GG38" s="164"/>
      <c r="GH38" s="163">
        <v>28.999700000000001</v>
      </c>
      <c r="GI38" s="164"/>
      <c r="GJ38" s="163">
        <v>-9.6554000000000002</v>
      </c>
      <c r="GK38" s="163">
        <v>2.8351999999999999</v>
      </c>
      <c r="GL38" s="164"/>
      <c r="GM38" s="164"/>
      <c r="GN38" s="164"/>
      <c r="GO38" s="163">
        <v>-14.402200000000001</v>
      </c>
      <c r="GP38" s="163">
        <v>5.6847000000000003</v>
      </c>
      <c r="GQ38" s="163">
        <v>-36.133800000000001</v>
      </c>
      <c r="GR38" s="163">
        <v>7.3007</v>
      </c>
      <c r="GS38" s="163">
        <v>6.9184000000000001</v>
      </c>
      <c r="GT38" s="163">
        <v>127.39870000000001</v>
      </c>
      <c r="GU38" s="163">
        <v>-6.3166000000000002</v>
      </c>
      <c r="GV38" s="163">
        <v>-8.9083000000000006</v>
      </c>
      <c r="GW38" s="163">
        <v>-14.154199999999999</v>
      </c>
      <c r="GX38" s="163">
        <v>2.0718999999999999</v>
      </c>
      <c r="GY38" s="163">
        <v>5.9116999999999997</v>
      </c>
      <c r="GZ38" s="163">
        <v>6.0049999999999999</v>
      </c>
      <c r="HA38" s="163">
        <v>1.4604999999999999</v>
      </c>
      <c r="HB38" s="163">
        <v>-31.8371</v>
      </c>
      <c r="HC38" s="163">
        <v>-30.9437</v>
      </c>
      <c r="HD38" s="163">
        <v>-15.92</v>
      </c>
      <c r="HE38" s="163">
        <v>18.696899999999999</v>
      </c>
      <c r="HF38" s="163">
        <v>59.840200000000003</v>
      </c>
      <c r="HG38" s="163">
        <v>-21.640899999999998</v>
      </c>
      <c r="HH38" s="163">
        <v>6.5727000000000002</v>
      </c>
      <c r="HI38" s="163">
        <v>27.936399999999999</v>
      </c>
      <c r="HJ38" s="163">
        <v>-25.054400000000001</v>
      </c>
      <c r="HK38" s="163">
        <v>6.4935</v>
      </c>
      <c r="HL38" s="163">
        <v>12.6279</v>
      </c>
      <c r="HM38" s="163">
        <v>-13.0579</v>
      </c>
      <c r="HN38" s="163">
        <v>-12.761799999999999</v>
      </c>
      <c r="HO38" s="164"/>
      <c r="HP38" s="164"/>
      <c r="HQ38" s="163">
        <v>-24.07</v>
      </c>
      <c r="HR38" s="163">
        <v>-23.817399999999999</v>
      </c>
      <c r="HS38" s="163">
        <v>-13.7425</v>
      </c>
      <c r="HT38" s="163">
        <v>-13.505800000000001</v>
      </c>
      <c r="HU38" s="163">
        <v>34.25</v>
      </c>
      <c r="HV38" s="163">
        <v>34.17</v>
      </c>
      <c r="HW38" s="163">
        <v>-33.5</v>
      </c>
      <c r="HX38" s="163">
        <v>-33.6</v>
      </c>
      <c r="HY38" s="163">
        <v>1.3009999999999999</v>
      </c>
      <c r="HZ38" s="163">
        <v>-0.32</v>
      </c>
      <c r="IA38" s="163">
        <v>32.743699999999997</v>
      </c>
      <c r="IB38" s="163">
        <v>20.468699999999998</v>
      </c>
      <c r="IC38" s="163">
        <v>19.967300000000002</v>
      </c>
      <c r="ID38" s="163">
        <v>-17</v>
      </c>
      <c r="IE38" s="163">
        <v>-17.899999999999999</v>
      </c>
      <c r="IF38" s="163">
        <v>6.4</v>
      </c>
      <c r="IG38" s="163">
        <v>5.8</v>
      </c>
      <c r="IH38" s="163">
        <v>-18.615200000000002</v>
      </c>
      <c r="II38" s="163">
        <v>-18.518999999999998</v>
      </c>
      <c r="IJ38" s="163">
        <v>-65.118899999999996</v>
      </c>
      <c r="IK38" s="163">
        <v>-41.860100000000003</v>
      </c>
      <c r="IL38" s="163">
        <v>-240.8809</v>
      </c>
      <c r="IM38" s="163">
        <v>-14.6791</v>
      </c>
      <c r="IN38" s="163">
        <v>-31.918399999999998</v>
      </c>
      <c r="IO38" s="163">
        <v>65.218299999999999</v>
      </c>
      <c r="IP38" s="163">
        <v>108.8779</v>
      </c>
      <c r="IQ38" s="163">
        <v>107.9453</v>
      </c>
      <c r="IR38" s="163">
        <v>96.124600000000001</v>
      </c>
      <c r="IS38" s="163">
        <v>-13.773099999999999</v>
      </c>
      <c r="IT38" s="163">
        <v>0.60119999999999996</v>
      </c>
      <c r="IU38" s="163">
        <v>0.1943</v>
      </c>
      <c r="IV38" s="163">
        <v>3.0693000000000001</v>
      </c>
      <c r="IW38" s="163">
        <v>115.4764</v>
      </c>
      <c r="IX38" s="163">
        <v>-214.37360000000001</v>
      </c>
      <c r="IY38" s="163">
        <v>47.010199999999998</v>
      </c>
      <c r="IZ38" s="163">
        <v>-44.302700000000002</v>
      </c>
      <c r="JA38" s="163">
        <v>-1.0999000000000001</v>
      </c>
      <c r="JB38" s="164"/>
      <c r="JC38" s="163">
        <v>-5.92</v>
      </c>
      <c r="JD38" s="163">
        <v>-0.20300000000000001</v>
      </c>
      <c r="JE38" s="163">
        <v>-0.214</v>
      </c>
      <c r="JF38" s="163">
        <v>0.48</v>
      </c>
      <c r="JG38" s="163">
        <v>0.72</v>
      </c>
      <c r="JH38" s="163">
        <v>-1.3917999999999999</v>
      </c>
      <c r="JI38" s="163">
        <v>-6.0349000000000004</v>
      </c>
      <c r="JJ38" s="163">
        <v>3.2242000000000002</v>
      </c>
      <c r="JK38" s="163">
        <v>4.3075999999999999</v>
      </c>
      <c r="JL38" s="163">
        <v>-11</v>
      </c>
      <c r="JM38" s="163">
        <v>2.6120000000000001</v>
      </c>
      <c r="JN38" s="163">
        <v>2.601</v>
      </c>
      <c r="JO38" s="163">
        <v>2.6242000000000001</v>
      </c>
      <c r="JP38" s="164"/>
      <c r="JQ38" s="163">
        <v>3.4809000000000001</v>
      </c>
      <c r="JR38" s="163">
        <v>3.3521000000000001</v>
      </c>
      <c r="JS38" s="163">
        <v>3.1558000000000002</v>
      </c>
      <c r="JT38" s="164"/>
      <c r="JU38" s="163">
        <v>3.6</v>
      </c>
      <c r="JV38" s="163">
        <v>2.0893000000000002</v>
      </c>
      <c r="JW38" s="163">
        <v>0.69</v>
      </c>
      <c r="JX38" s="164"/>
      <c r="JY38" s="163">
        <v>-2.6105999999999998</v>
      </c>
      <c r="JZ38" s="163">
        <v>-6.4587000000000003</v>
      </c>
      <c r="KA38" s="163">
        <v>-30.045200000000001</v>
      </c>
      <c r="KB38" s="163">
        <v>0</v>
      </c>
      <c r="KC38" s="163">
        <v>2.6776</v>
      </c>
      <c r="KD38" s="163">
        <v>-33.676499999999997</v>
      </c>
      <c r="KE38" s="163">
        <v>0</v>
      </c>
      <c r="KF38" s="163">
        <v>-5.3</v>
      </c>
      <c r="KG38" s="163">
        <v>-7.3</v>
      </c>
      <c r="KH38" s="164"/>
      <c r="KI38" s="164"/>
    </row>
    <row r="39" spans="1:295" ht="18" customHeight="1" x14ac:dyDescent="0.3">
      <c r="A39" s="160" t="s">
        <v>69</v>
      </c>
      <c r="B39" s="160" t="s">
        <v>863</v>
      </c>
      <c r="C39" s="163">
        <v>0</v>
      </c>
      <c r="D39" s="163">
        <v>1.4373</v>
      </c>
      <c r="E39" s="163">
        <v>-3.2145999999999999</v>
      </c>
      <c r="F39" s="163">
        <v>4.8266</v>
      </c>
      <c r="G39" s="163">
        <v>9.5632999999999999</v>
      </c>
      <c r="H39" s="164"/>
      <c r="I39" s="163">
        <v>18.377700000000001</v>
      </c>
      <c r="J39" s="164"/>
      <c r="K39" s="163">
        <v>22.2317</v>
      </c>
      <c r="L39" s="163">
        <v>9.5266999999999999</v>
      </c>
      <c r="M39" s="163">
        <v>9.0389999999999997</v>
      </c>
      <c r="N39" s="163">
        <v>-8.8800000000000008</v>
      </c>
      <c r="O39" s="163">
        <v>-30.12</v>
      </c>
      <c r="P39" s="164"/>
      <c r="Q39" s="163">
        <v>4.968</v>
      </c>
      <c r="R39" s="164"/>
      <c r="S39" s="163">
        <v>2.0041000000000002</v>
      </c>
      <c r="T39" s="163">
        <v>4.0453000000000001</v>
      </c>
      <c r="U39" s="163">
        <v>4.8628</v>
      </c>
      <c r="V39" s="163">
        <v>4.7276999999999996</v>
      </c>
      <c r="W39" s="163">
        <v>8.4013000000000009</v>
      </c>
      <c r="X39" s="163">
        <v>4.2992999999999997</v>
      </c>
      <c r="Y39" s="163">
        <v>-4.5065</v>
      </c>
      <c r="Z39" s="163">
        <v>2.4780000000000002</v>
      </c>
      <c r="AA39" s="164"/>
      <c r="AB39" s="163">
        <v>-0.85409999999999997</v>
      </c>
      <c r="AC39" s="163">
        <v>-1.216</v>
      </c>
      <c r="AD39" s="163">
        <v>-1.1950000000000001</v>
      </c>
      <c r="AE39" s="163">
        <v>10.179</v>
      </c>
      <c r="AF39" s="163">
        <v>-11.1</v>
      </c>
      <c r="AG39" s="164"/>
      <c r="AH39" s="163">
        <v>4.76</v>
      </c>
      <c r="AI39" s="163">
        <v>0.186</v>
      </c>
      <c r="AJ39" s="163">
        <v>-18.260000000000002</v>
      </c>
      <c r="AK39" s="163">
        <v>-18.39</v>
      </c>
      <c r="AL39" s="164"/>
      <c r="AM39" s="163">
        <v>-10.029999999999999</v>
      </c>
      <c r="AN39" s="163">
        <v>-10.08</v>
      </c>
      <c r="AO39" s="163">
        <v>8.1396999999999995</v>
      </c>
      <c r="AP39" s="163">
        <v>2.6137000000000001</v>
      </c>
      <c r="AQ39" s="163">
        <v>32.176299999999998</v>
      </c>
      <c r="AR39" s="163">
        <v>34.325800000000001</v>
      </c>
      <c r="AS39" s="163">
        <v>-12.2606</v>
      </c>
      <c r="AT39" s="163">
        <v>-12.5922</v>
      </c>
      <c r="AU39" s="163">
        <v>-12.7318</v>
      </c>
      <c r="AV39" s="163">
        <v>-1.1443000000000001</v>
      </c>
      <c r="AW39" s="163">
        <v>-1.0362</v>
      </c>
      <c r="AX39" s="163">
        <v>-14.0657</v>
      </c>
      <c r="AY39" s="163">
        <v>-11.5205</v>
      </c>
      <c r="AZ39" s="163">
        <v>5.1414</v>
      </c>
      <c r="BA39" s="163">
        <v>28.2742</v>
      </c>
      <c r="BB39" s="163">
        <v>41.024700000000003</v>
      </c>
      <c r="BC39" s="163">
        <v>9.2319999999999993</v>
      </c>
      <c r="BD39" s="163">
        <v>-5.6</v>
      </c>
      <c r="BE39" s="163">
        <v>-6.1</v>
      </c>
      <c r="BF39" s="163">
        <v>-24.886199999999999</v>
      </c>
      <c r="BG39" s="163">
        <v>-25.011900000000001</v>
      </c>
      <c r="BH39" s="163">
        <v>-2.6869999999999998</v>
      </c>
      <c r="BI39" s="164"/>
      <c r="BJ39" s="163">
        <v>16.4863</v>
      </c>
      <c r="BK39" s="163">
        <v>7.5358999999999998</v>
      </c>
      <c r="BL39" s="163">
        <v>1.5811999999999999</v>
      </c>
      <c r="BM39" s="163">
        <v>1.0170999999999999</v>
      </c>
      <c r="BN39" s="163">
        <v>-148.0147</v>
      </c>
      <c r="BO39" s="163">
        <v>188.94</v>
      </c>
      <c r="BP39" s="164"/>
      <c r="BQ39" s="163">
        <v>-17.7682</v>
      </c>
      <c r="BR39" s="163">
        <v>-118.9374</v>
      </c>
      <c r="BS39" s="164"/>
      <c r="BT39" s="164"/>
      <c r="BU39" s="164"/>
      <c r="BV39" s="164"/>
      <c r="BW39" s="163">
        <v>9.56</v>
      </c>
      <c r="BX39" s="163">
        <v>6.83</v>
      </c>
      <c r="BY39" s="163">
        <v>-6.29</v>
      </c>
      <c r="BZ39" s="163">
        <v>11.64</v>
      </c>
      <c r="CA39" s="163">
        <v>-3.0768</v>
      </c>
      <c r="CB39" s="163">
        <v>-3.0768</v>
      </c>
      <c r="CC39" s="163">
        <v>9.2014999999999993</v>
      </c>
      <c r="CD39" s="163">
        <v>7.2926000000000002</v>
      </c>
      <c r="CE39" s="163">
        <v>-1.1449</v>
      </c>
      <c r="CF39" s="163">
        <v>-20.301500000000001</v>
      </c>
      <c r="CG39" s="163">
        <v>-20.423200000000001</v>
      </c>
      <c r="CH39" s="163">
        <v>16.071000000000002</v>
      </c>
      <c r="CI39" s="163">
        <v>13.7195</v>
      </c>
      <c r="CJ39" s="164"/>
      <c r="CK39" s="164"/>
      <c r="CL39" s="163">
        <v>54.3</v>
      </c>
      <c r="CM39" s="163">
        <v>-22.9</v>
      </c>
      <c r="CN39" s="163">
        <v>-4.29</v>
      </c>
      <c r="CO39" s="163">
        <v>38.453600000000002</v>
      </c>
      <c r="CP39" s="163">
        <v>38.043700000000001</v>
      </c>
      <c r="CQ39" s="163">
        <v>36.964700000000001</v>
      </c>
      <c r="CR39" s="163">
        <v>102.2684</v>
      </c>
      <c r="CS39" s="163">
        <v>102.78360000000001</v>
      </c>
      <c r="CT39" s="163">
        <v>-37.011099999999999</v>
      </c>
      <c r="CU39" s="163">
        <v>-80.138999999999996</v>
      </c>
      <c r="CV39" s="163">
        <v>-32.636499999999998</v>
      </c>
      <c r="CW39" s="163">
        <v>3.6896</v>
      </c>
      <c r="CX39" s="163">
        <v>32.979999999999997</v>
      </c>
      <c r="CY39" s="163">
        <v>20.32</v>
      </c>
      <c r="CZ39" s="163">
        <v>10.786099999999999</v>
      </c>
      <c r="DA39" s="163">
        <v>10.9406</v>
      </c>
      <c r="DB39" s="163">
        <v>-10.029999999999999</v>
      </c>
      <c r="DC39" s="164"/>
      <c r="DD39" s="163">
        <v>-15.325799999999999</v>
      </c>
      <c r="DE39" s="163">
        <v>-15.182</v>
      </c>
      <c r="DF39" s="163">
        <v>19.954699999999999</v>
      </c>
      <c r="DG39" s="164"/>
      <c r="DH39" s="163">
        <v>-5.1167999999999996</v>
      </c>
      <c r="DI39" s="164"/>
      <c r="DJ39" s="163">
        <v>-10.7</v>
      </c>
      <c r="DK39" s="163">
        <v>-5.9644000000000004</v>
      </c>
      <c r="DL39" s="163">
        <v>5.9901</v>
      </c>
      <c r="DM39" s="163">
        <v>39.749099999999999</v>
      </c>
      <c r="DN39" s="163">
        <v>15.220599999999999</v>
      </c>
      <c r="DO39" s="163">
        <v>6.47</v>
      </c>
      <c r="DP39" s="163">
        <v>-1.43</v>
      </c>
      <c r="DQ39" s="163">
        <v>11.907</v>
      </c>
      <c r="DR39" s="163">
        <v>-20.393699999999999</v>
      </c>
      <c r="DS39" s="163">
        <v>-7.45</v>
      </c>
      <c r="DT39" s="163">
        <v>-7.48</v>
      </c>
      <c r="DU39" s="163">
        <v>26.5</v>
      </c>
      <c r="DV39" s="163">
        <v>22.76</v>
      </c>
      <c r="DW39" s="163">
        <v>-22.345500000000001</v>
      </c>
      <c r="DX39" s="163">
        <v>-11.209099999999999</v>
      </c>
      <c r="DY39" s="163">
        <v>-24.4192</v>
      </c>
      <c r="DZ39" s="163">
        <v>-23.390899999999998</v>
      </c>
      <c r="EA39" s="163">
        <v>29.3917</v>
      </c>
      <c r="EB39" s="163">
        <v>9.0043000000000006</v>
      </c>
      <c r="EC39" s="163">
        <v>0.90410000000000001</v>
      </c>
      <c r="ED39" s="163">
        <v>1.589</v>
      </c>
      <c r="EE39" s="163">
        <v>-20.941700000000001</v>
      </c>
      <c r="EF39" s="163">
        <v>2.8702999999999999</v>
      </c>
      <c r="EG39" s="163">
        <v>-12.067</v>
      </c>
      <c r="EH39" s="163">
        <v>-69.414900000000003</v>
      </c>
      <c r="EI39" s="163">
        <v>38.8063</v>
      </c>
      <c r="EJ39" s="164"/>
      <c r="EK39" s="163">
        <v>-12.8497</v>
      </c>
      <c r="EL39" s="163">
        <v>-10.9831</v>
      </c>
      <c r="EM39" s="164"/>
      <c r="EN39" s="163">
        <v>5.1360000000000001</v>
      </c>
      <c r="EO39" s="163">
        <v>2.6364999999999998</v>
      </c>
      <c r="EP39" s="163">
        <v>-3.5880000000000001</v>
      </c>
      <c r="EQ39" s="163">
        <v>-12.581300000000001</v>
      </c>
      <c r="ER39" s="163">
        <v>-11.173400000000001</v>
      </c>
      <c r="ES39" s="163">
        <v>-2.7429000000000001</v>
      </c>
      <c r="ET39" s="163">
        <v>13.7</v>
      </c>
      <c r="EU39" s="163">
        <v>-10.99</v>
      </c>
      <c r="EV39" s="163">
        <v>-6.4</v>
      </c>
      <c r="EW39" s="163">
        <v>4.3764000000000003</v>
      </c>
      <c r="EX39" s="163">
        <v>7.9855</v>
      </c>
      <c r="EY39" s="163">
        <v>-10.163</v>
      </c>
      <c r="EZ39" s="163">
        <v>1.1702999999999999</v>
      </c>
      <c r="FA39" s="163">
        <v>6.5937999999999999</v>
      </c>
      <c r="FB39" s="163">
        <v>-17.7759</v>
      </c>
      <c r="FC39" s="164"/>
      <c r="FD39" s="164"/>
      <c r="FE39" s="164"/>
      <c r="FF39" s="163">
        <v>2.4399000000000002</v>
      </c>
      <c r="FG39" s="163">
        <v>4.7466999999999997</v>
      </c>
      <c r="FH39" s="163">
        <v>3.9952999999999999</v>
      </c>
      <c r="FI39" s="163">
        <v>3.0547</v>
      </c>
      <c r="FJ39" s="163">
        <v>-5.1910999999999996</v>
      </c>
      <c r="FK39" s="163">
        <v>-5.8609999999999998</v>
      </c>
      <c r="FL39" s="163">
        <v>-20.094799999999999</v>
      </c>
      <c r="FM39" s="163">
        <v>7.8662999999999998</v>
      </c>
      <c r="FN39" s="163">
        <v>8.1752000000000002</v>
      </c>
      <c r="FO39" s="163">
        <v>-13.1951</v>
      </c>
      <c r="FP39" s="164"/>
      <c r="FQ39" s="163">
        <v>15.597200000000001</v>
      </c>
      <c r="FR39" s="163">
        <v>-17.649999999999999</v>
      </c>
      <c r="FS39" s="163">
        <v>-4.5240999999999998</v>
      </c>
      <c r="FT39" s="163">
        <v>0.25380000000000003</v>
      </c>
      <c r="FU39" s="163">
        <v>3.33</v>
      </c>
      <c r="FV39" s="163">
        <v>-0.27</v>
      </c>
      <c r="FW39" s="163">
        <v>-16.491</v>
      </c>
      <c r="FX39" s="163">
        <v>1.0528</v>
      </c>
      <c r="FY39" s="163">
        <v>5.6909999999999998</v>
      </c>
      <c r="FZ39" s="163">
        <v>0.88600000000000001</v>
      </c>
      <c r="GA39" s="164"/>
      <c r="GB39" s="163">
        <v>35.78</v>
      </c>
      <c r="GC39" s="163">
        <v>-4.6112000000000002</v>
      </c>
      <c r="GD39" s="163">
        <v>0.90559999999999996</v>
      </c>
      <c r="GE39" s="163">
        <v>-1.1200000000000001</v>
      </c>
      <c r="GF39" s="163">
        <v>23.899100000000001</v>
      </c>
      <c r="GG39" s="164"/>
      <c r="GH39" s="163">
        <v>28.988499999999998</v>
      </c>
      <c r="GI39" s="164"/>
      <c r="GJ39" s="163">
        <v>-9.5602</v>
      </c>
      <c r="GK39" s="163">
        <v>2.8492999999999999</v>
      </c>
      <c r="GL39" s="164"/>
      <c r="GM39" s="164"/>
      <c r="GN39" s="164"/>
      <c r="GO39" s="163">
        <v>-12.9186</v>
      </c>
      <c r="GP39" s="163">
        <v>6.6216999999999997</v>
      </c>
      <c r="GQ39" s="163">
        <v>-36.637999999999998</v>
      </c>
      <c r="GR39" s="163">
        <v>7.4492000000000003</v>
      </c>
      <c r="GS39" s="163">
        <v>8.1455000000000002</v>
      </c>
      <c r="GT39" s="163">
        <v>126.74979999999999</v>
      </c>
      <c r="GU39" s="163">
        <v>-6.2466999999999997</v>
      </c>
      <c r="GV39" s="163">
        <v>-9.0381</v>
      </c>
      <c r="GW39" s="163">
        <v>-14.164999999999999</v>
      </c>
      <c r="GX39" s="163">
        <v>1.9923</v>
      </c>
      <c r="GY39" s="163">
        <v>5.8164999999999996</v>
      </c>
      <c r="GZ39" s="163">
        <v>5.8863000000000003</v>
      </c>
      <c r="HA39" s="163">
        <v>1.4181999999999999</v>
      </c>
      <c r="HB39" s="163">
        <v>-31.321899999999999</v>
      </c>
      <c r="HC39" s="163">
        <v>-31.257300000000001</v>
      </c>
      <c r="HD39" s="163">
        <v>-17.600000000000001</v>
      </c>
      <c r="HE39" s="163">
        <v>19.592700000000001</v>
      </c>
      <c r="HF39" s="163">
        <v>63.411200000000001</v>
      </c>
      <c r="HG39" s="163">
        <v>-23.8827</v>
      </c>
      <c r="HH39" s="163">
        <v>8.9398</v>
      </c>
      <c r="HI39" s="163">
        <v>28.739599999999999</v>
      </c>
      <c r="HJ39" s="163">
        <v>-25.019600000000001</v>
      </c>
      <c r="HK39" s="163">
        <v>5.3390000000000004</v>
      </c>
      <c r="HL39" s="163">
        <v>12.4771</v>
      </c>
      <c r="HM39" s="163">
        <v>-11.5017</v>
      </c>
      <c r="HN39" s="163">
        <v>-13.1843</v>
      </c>
      <c r="HO39" s="164"/>
      <c r="HP39" s="164"/>
      <c r="HQ39" s="163">
        <v>-23.1691</v>
      </c>
      <c r="HR39" s="163">
        <v>-22.312200000000001</v>
      </c>
      <c r="HS39" s="163">
        <v>-13.3299</v>
      </c>
      <c r="HT39" s="163">
        <v>-13.0115</v>
      </c>
      <c r="HU39" s="163">
        <v>34.130000000000003</v>
      </c>
      <c r="HV39" s="163">
        <v>34.18</v>
      </c>
      <c r="HW39" s="163">
        <v>-34.200000000000003</v>
      </c>
      <c r="HX39" s="163">
        <v>-34.200000000000003</v>
      </c>
      <c r="HY39" s="163">
        <v>1.4419999999999999</v>
      </c>
      <c r="HZ39" s="163">
        <v>-1.6</v>
      </c>
      <c r="IA39" s="163">
        <v>33.444299999999998</v>
      </c>
      <c r="IB39" s="163">
        <v>20.492799999999999</v>
      </c>
      <c r="IC39" s="163">
        <v>20.667000000000002</v>
      </c>
      <c r="ID39" s="163">
        <v>-17.399999999999999</v>
      </c>
      <c r="IE39" s="163">
        <v>-17.8</v>
      </c>
      <c r="IF39" s="163">
        <v>5.6</v>
      </c>
      <c r="IG39" s="163">
        <v>5.0999999999999996</v>
      </c>
      <c r="IH39" s="163">
        <v>-18.594999999999999</v>
      </c>
      <c r="II39" s="163">
        <v>-18.5489</v>
      </c>
      <c r="IJ39" s="163">
        <v>-65.361599999999996</v>
      </c>
      <c r="IK39" s="163">
        <v>-45.764600000000002</v>
      </c>
      <c r="IL39" s="163">
        <v>-238.41970000000001</v>
      </c>
      <c r="IM39" s="163">
        <v>-14.429</v>
      </c>
      <c r="IN39" s="163">
        <v>-29.273299999999999</v>
      </c>
      <c r="IO39" s="163">
        <v>62.459600000000002</v>
      </c>
      <c r="IP39" s="163">
        <v>108.5337</v>
      </c>
      <c r="IQ39" s="163">
        <v>109.75</v>
      </c>
      <c r="IR39" s="163">
        <v>95.565799999999996</v>
      </c>
      <c r="IS39" s="163">
        <v>-21.0549</v>
      </c>
      <c r="IT39" s="163">
        <v>0.4385</v>
      </c>
      <c r="IU39" s="163">
        <v>-5.4329000000000001</v>
      </c>
      <c r="IV39" s="163">
        <v>0.66930000000000001</v>
      </c>
      <c r="IW39" s="163">
        <v>112.90170000000001</v>
      </c>
      <c r="IX39" s="164"/>
      <c r="IY39" s="163">
        <v>47.296300000000002</v>
      </c>
      <c r="IZ39" s="163">
        <v>-43.778100000000002</v>
      </c>
      <c r="JA39" s="163">
        <v>-1.1951000000000001</v>
      </c>
      <c r="JB39" s="164"/>
      <c r="JC39" s="163">
        <v>-6.24</v>
      </c>
      <c r="JD39" s="163">
        <v>-0.28100000000000003</v>
      </c>
      <c r="JE39" s="163">
        <v>-0.29199999999999998</v>
      </c>
      <c r="JF39" s="163">
        <v>0.8</v>
      </c>
      <c r="JG39" s="163">
        <v>0.16</v>
      </c>
      <c r="JH39" s="163">
        <v>-1.4461999999999999</v>
      </c>
      <c r="JI39" s="163">
        <v>-6.0044000000000004</v>
      </c>
      <c r="JJ39" s="163">
        <v>3.0198</v>
      </c>
      <c r="JK39" s="163">
        <v>4.6311</v>
      </c>
      <c r="JL39" s="163">
        <v>-10.7</v>
      </c>
      <c r="JM39" s="163">
        <v>2.4369999999999998</v>
      </c>
      <c r="JN39" s="163">
        <v>2.06</v>
      </c>
      <c r="JO39" s="163">
        <v>2.8561999999999999</v>
      </c>
      <c r="JP39" s="164"/>
      <c r="JQ39" s="163">
        <v>3.7141000000000002</v>
      </c>
      <c r="JR39" s="163">
        <v>2.8835000000000002</v>
      </c>
      <c r="JS39" s="163">
        <v>2.7301000000000002</v>
      </c>
      <c r="JT39" s="164"/>
      <c r="JU39" s="163">
        <v>4.4000000000000004</v>
      </c>
      <c r="JV39" s="163">
        <v>1.9970000000000001</v>
      </c>
      <c r="JW39" s="163">
        <v>0.61</v>
      </c>
      <c r="JX39" s="164"/>
      <c r="JY39" s="163">
        <v>0</v>
      </c>
      <c r="JZ39" s="163">
        <v>-6.3686999999999996</v>
      </c>
      <c r="KA39" s="163">
        <v>-30.518599999999999</v>
      </c>
      <c r="KB39" s="163">
        <v>0</v>
      </c>
      <c r="KC39" s="163">
        <v>2.1995</v>
      </c>
      <c r="KD39" s="163">
        <v>-33.543700000000001</v>
      </c>
      <c r="KE39" s="163">
        <v>0</v>
      </c>
      <c r="KF39" s="163">
        <v>-5.7</v>
      </c>
      <c r="KG39" s="163">
        <v>-7.7</v>
      </c>
      <c r="KH39" s="164"/>
      <c r="KI39" s="164"/>
    </row>
    <row r="40" spans="1:295" ht="18" customHeight="1" x14ac:dyDescent="0.3">
      <c r="A40" s="160" t="s">
        <v>69</v>
      </c>
      <c r="B40" s="160" t="s">
        <v>864</v>
      </c>
      <c r="C40" s="165">
        <v>0</v>
      </c>
      <c r="D40" s="165">
        <v>1.4779</v>
      </c>
      <c r="E40" s="165">
        <v>-3.0844</v>
      </c>
      <c r="F40" s="165">
        <v>4.6056999999999997</v>
      </c>
      <c r="G40" s="165">
        <v>9.2158999999999995</v>
      </c>
      <c r="H40" s="166"/>
      <c r="I40" s="165">
        <v>17.9085</v>
      </c>
      <c r="J40" s="166"/>
      <c r="K40" s="165">
        <v>20.9206</v>
      </c>
      <c r="L40" s="165">
        <v>8.8207000000000004</v>
      </c>
      <c r="M40" s="165">
        <v>8.3873999999999995</v>
      </c>
      <c r="N40" s="165">
        <v>-11.1</v>
      </c>
      <c r="O40" s="165">
        <v>-30.13</v>
      </c>
      <c r="P40" s="165">
        <v>6.6</v>
      </c>
      <c r="Q40" s="165">
        <v>4.968</v>
      </c>
      <c r="R40" s="166"/>
      <c r="S40" s="165">
        <v>2.5091999999999999</v>
      </c>
      <c r="T40" s="165">
        <v>0.72350000000000003</v>
      </c>
      <c r="U40" s="165">
        <v>4.4786000000000001</v>
      </c>
      <c r="V40" s="165">
        <v>4.4988999999999999</v>
      </c>
      <c r="W40" s="165">
        <v>7.7797000000000001</v>
      </c>
      <c r="X40" s="165">
        <v>3.9287000000000001</v>
      </c>
      <c r="Y40" s="165">
        <v>-4.5408999999999997</v>
      </c>
      <c r="Z40" s="165">
        <v>2.4958</v>
      </c>
      <c r="AA40" s="166"/>
      <c r="AB40" s="165">
        <v>-0.63009999999999999</v>
      </c>
      <c r="AC40" s="165">
        <v>-1.2789999999999999</v>
      </c>
      <c r="AD40" s="165">
        <v>-1.2729999999999999</v>
      </c>
      <c r="AE40" s="165">
        <v>9.7240000000000002</v>
      </c>
      <c r="AF40" s="165">
        <v>-8.8800000000000008</v>
      </c>
      <c r="AG40" s="165">
        <v>-2.2000000000000002</v>
      </c>
      <c r="AH40" s="165">
        <v>4.641</v>
      </c>
      <c r="AI40" s="165">
        <v>0.17899999999999999</v>
      </c>
      <c r="AJ40" s="165">
        <v>-19.059999999999999</v>
      </c>
      <c r="AK40" s="165">
        <v>-19.079999999999998</v>
      </c>
      <c r="AL40" s="166"/>
      <c r="AM40" s="165">
        <v>-9.36</v>
      </c>
      <c r="AN40" s="165">
        <v>-9.52</v>
      </c>
      <c r="AO40" s="165">
        <v>7.7571000000000003</v>
      </c>
      <c r="AP40" s="165">
        <v>2.8321000000000001</v>
      </c>
      <c r="AQ40" s="165">
        <v>30.023499999999999</v>
      </c>
      <c r="AR40" s="165">
        <v>32.0152</v>
      </c>
      <c r="AS40" s="165">
        <v>-7.8377999999999997</v>
      </c>
      <c r="AT40" s="165">
        <v>-1.4735</v>
      </c>
      <c r="AU40" s="165">
        <v>-1.8951</v>
      </c>
      <c r="AV40" s="165">
        <v>1.2466999999999999</v>
      </c>
      <c r="AW40" s="165">
        <v>1.661</v>
      </c>
      <c r="AX40" s="165">
        <v>-15.6732</v>
      </c>
      <c r="AY40" s="165">
        <v>-13.797800000000001</v>
      </c>
      <c r="AZ40" s="165">
        <v>4.7469000000000001</v>
      </c>
      <c r="BA40" s="165">
        <v>25.584599999999998</v>
      </c>
      <c r="BB40" s="165">
        <v>29.174299999999999</v>
      </c>
      <c r="BC40" s="165">
        <v>13.028</v>
      </c>
      <c r="BD40" s="165">
        <v>-7.2</v>
      </c>
      <c r="BE40" s="165">
        <v>-7.9</v>
      </c>
      <c r="BF40" s="165">
        <v>-33.383600000000001</v>
      </c>
      <c r="BG40" s="165">
        <v>-33.315199999999997</v>
      </c>
      <c r="BH40" s="165">
        <v>-2.4889000000000001</v>
      </c>
      <c r="BI40" s="166"/>
      <c r="BJ40" s="165">
        <v>3.4365000000000001</v>
      </c>
      <c r="BK40" s="165">
        <v>5.8791000000000002</v>
      </c>
      <c r="BL40" s="165">
        <v>3.2570999999999999</v>
      </c>
      <c r="BM40" s="165">
        <v>2.222</v>
      </c>
      <c r="BN40" s="165">
        <v>-142.97919999999999</v>
      </c>
      <c r="BO40" s="165">
        <v>192.114</v>
      </c>
      <c r="BP40" s="166"/>
      <c r="BQ40" s="165">
        <v>-31.066299999999998</v>
      </c>
      <c r="BR40" s="165">
        <v>-115.0094</v>
      </c>
      <c r="BS40" s="166"/>
      <c r="BT40" s="166"/>
      <c r="BU40" s="166"/>
      <c r="BV40" s="165">
        <v>25.5776</v>
      </c>
      <c r="BW40" s="165">
        <v>10.1</v>
      </c>
      <c r="BX40" s="165">
        <v>6.95</v>
      </c>
      <c r="BY40" s="165">
        <v>-6.38</v>
      </c>
      <c r="BZ40" s="165">
        <v>12.01</v>
      </c>
      <c r="CA40" s="165">
        <v>-6.4257999999999997</v>
      </c>
      <c r="CB40" s="165">
        <v>-6.5597000000000003</v>
      </c>
      <c r="CC40" s="165">
        <v>13.510199999999999</v>
      </c>
      <c r="CD40" s="165">
        <v>11.1464</v>
      </c>
      <c r="CE40" s="165">
        <v>-0.68799999999999994</v>
      </c>
      <c r="CF40" s="165">
        <v>-18.604500000000002</v>
      </c>
      <c r="CG40" s="165">
        <v>-18.7455</v>
      </c>
      <c r="CH40" s="165">
        <v>2.3231000000000002</v>
      </c>
      <c r="CI40" s="165">
        <v>12.1768</v>
      </c>
      <c r="CJ40" s="166"/>
      <c r="CK40" s="166"/>
      <c r="CL40" s="165">
        <v>49.2</v>
      </c>
      <c r="CM40" s="165">
        <v>-20.399999999999999</v>
      </c>
      <c r="CN40" s="165">
        <v>-3.5</v>
      </c>
      <c r="CO40" s="165">
        <v>37.471699999999998</v>
      </c>
      <c r="CP40" s="165">
        <v>37.005000000000003</v>
      </c>
      <c r="CQ40" s="165">
        <v>36.198599999999999</v>
      </c>
      <c r="CR40" s="165">
        <v>95.2149</v>
      </c>
      <c r="CS40" s="165">
        <v>96.171700000000001</v>
      </c>
      <c r="CT40" s="165">
        <v>-21.1799</v>
      </c>
      <c r="CU40" s="165">
        <v>-88.633799999999994</v>
      </c>
      <c r="CV40" s="165">
        <v>-16.4207</v>
      </c>
      <c r="CW40" s="165">
        <v>3.6057999999999999</v>
      </c>
      <c r="CX40" s="165">
        <v>30.44</v>
      </c>
      <c r="CY40" s="165">
        <v>19.23</v>
      </c>
      <c r="CZ40" s="165">
        <v>10.629899999999999</v>
      </c>
      <c r="DA40" s="165">
        <v>10.647600000000001</v>
      </c>
      <c r="DB40" s="165">
        <v>-9.86</v>
      </c>
      <c r="DC40" s="166"/>
      <c r="DD40" s="165">
        <v>-13.608000000000001</v>
      </c>
      <c r="DE40" s="165">
        <v>-13.110900000000001</v>
      </c>
      <c r="DF40" s="165">
        <v>17.355699999999999</v>
      </c>
      <c r="DG40" s="166"/>
      <c r="DH40" s="165">
        <v>-4.9743000000000004</v>
      </c>
      <c r="DI40" s="165">
        <v>-8.6</v>
      </c>
      <c r="DJ40" s="165">
        <v>-8.5</v>
      </c>
      <c r="DK40" s="165">
        <v>-5.8837999999999999</v>
      </c>
      <c r="DL40" s="165">
        <v>5.2420999999999998</v>
      </c>
      <c r="DM40" s="165">
        <v>38.487400000000001</v>
      </c>
      <c r="DN40" s="165">
        <v>14.4785</v>
      </c>
      <c r="DO40" s="165">
        <v>5.76</v>
      </c>
      <c r="DP40" s="165">
        <v>-1.1499999999999999</v>
      </c>
      <c r="DQ40" s="165">
        <v>10.3005</v>
      </c>
      <c r="DR40" s="165">
        <v>-18.5136</v>
      </c>
      <c r="DS40" s="165">
        <v>-9.7100000000000009</v>
      </c>
      <c r="DT40" s="165">
        <v>-9.7799999999999994</v>
      </c>
      <c r="DU40" s="165">
        <v>33.31</v>
      </c>
      <c r="DV40" s="165">
        <v>21.86</v>
      </c>
      <c r="DW40" s="165">
        <v>-18.454499999999999</v>
      </c>
      <c r="DX40" s="165">
        <v>-9.3181999999999992</v>
      </c>
      <c r="DY40" s="165">
        <v>-26.061299999999999</v>
      </c>
      <c r="DZ40" s="165">
        <v>-25.181799999999999</v>
      </c>
      <c r="EA40" s="165">
        <v>29.404499999999999</v>
      </c>
      <c r="EB40" s="165">
        <v>9.0366</v>
      </c>
      <c r="EC40" s="165">
        <v>1.5359</v>
      </c>
      <c r="ED40" s="165">
        <v>1.5732999999999999</v>
      </c>
      <c r="EE40" s="165">
        <v>-12.7524</v>
      </c>
      <c r="EF40" s="165">
        <v>1.2811999999999999</v>
      </c>
      <c r="EG40" s="165">
        <v>-11.930999999999999</v>
      </c>
      <c r="EH40" s="165">
        <v>-61.497199999999999</v>
      </c>
      <c r="EI40" s="165">
        <v>14.0891</v>
      </c>
      <c r="EJ40" s="166"/>
      <c r="EK40" s="165">
        <v>-11.169</v>
      </c>
      <c r="EL40" s="165">
        <v>-10.5266</v>
      </c>
      <c r="EM40" s="166"/>
      <c r="EN40" s="165">
        <v>3.4632999999999998</v>
      </c>
      <c r="EO40" s="165">
        <v>2.1920000000000002</v>
      </c>
      <c r="EP40" s="165">
        <v>-5.1239999999999997</v>
      </c>
      <c r="EQ40" s="165">
        <v>-12.4651</v>
      </c>
      <c r="ER40" s="165">
        <v>-11.352399999999999</v>
      </c>
      <c r="ES40" s="165">
        <v>3.8319000000000001</v>
      </c>
      <c r="ET40" s="165">
        <v>13.54</v>
      </c>
      <c r="EU40" s="165">
        <v>-8.3000000000000007</v>
      </c>
      <c r="EV40" s="165">
        <v>-7.7</v>
      </c>
      <c r="EW40" s="165">
        <v>4.0541</v>
      </c>
      <c r="EX40" s="165">
        <v>6.2812000000000001</v>
      </c>
      <c r="EY40" s="165">
        <v>-9.1869999999999994</v>
      </c>
      <c r="EZ40" s="165">
        <v>2.1783000000000001</v>
      </c>
      <c r="FA40" s="165">
        <v>5.1772999999999998</v>
      </c>
      <c r="FB40" s="165">
        <v>-16.558199999999999</v>
      </c>
      <c r="FC40" s="166"/>
      <c r="FD40" s="166"/>
      <c r="FE40" s="166"/>
      <c r="FF40" s="165">
        <v>2.2987000000000002</v>
      </c>
      <c r="FG40" s="165">
        <v>4.0526</v>
      </c>
      <c r="FH40" s="165">
        <v>3.9887000000000001</v>
      </c>
      <c r="FI40" s="165">
        <v>3.3569</v>
      </c>
      <c r="FJ40" s="165">
        <v>-2.1768999999999998</v>
      </c>
      <c r="FK40" s="165">
        <v>-1.8420000000000001</v>
      </c>
      <c r="FL40" s="165">
        <v>-20.764600000000002</v>
      </c>
      <c r="FM40" s="165">
        <v>9.5831999999999997</v>
      </c>
      <c r="FN40" s="165">
        <v>9.4657</v>
      </c>
      <c r="FO40" s="165">
        <v>-14.3149</v>
      </c>
      <c r="FP40" s="166"/>
      <c r="FQ40" s="165">
        <v>16.622599999999998</v>
      </c>
      <c r="FR40" s="165">
        <v>-18.04</v>
      </c>
      <c r="FS40" s="165">
        <v>-4.5149999999999997</v>
      </c>
      <c r="FT40" s="165">
        <v>0.31519999999999998</v>
      </c>
      <c r="FU40" s="165">
        <v>3.27</v>
      </c>
      <c r="FV40" s="165">
        <v>-0.09</v>
      </c>
      <c r="FW40" s="165">
        <v>-16.4421</v>
      </c>
      <c r="FX40" s="165">
        <v>1.111</v>
      </c>
      <c r="FY40" s="165">
        <v>5.65</v>
      </c>
      <c r="FZ40" s="165">
        <v>0.91200000000000003</v>
      </c>
      <c r="GA40" s="166"/>
      <c r="GB40" s="165">
        <v>35.229999999999997</v>
      </c>
      <c r="GC40" s="165">
        <v>-4.6546000000000003</v>
      </c>
      <c r="GD40" s="165">
        <v>1.3270999999999999</v>
      </c>
      <c r="GE40" s="165">
        <v>-1.47</v>
      </c>
      <c r="GF40" s="165">
        <v>22.6358</v>
      </c>
      <c r="GG40" s="166"/>
      <c r="GH40" s="165">
        <v>28.774999999999999</v>
      </c>
      <c r="GI40" s="166"/>
      <c r="GJ40" s="165">
        <v>-9.4809999999999999</v>
      </c>
      <c r="GK40" s="165">
        <v>2.9043000000000001</v>
      </c>
      <c r="GL40" s="166"/>
      <c r="GM40" s="166"/>
      <c r="GN40" s="165">
        <v>-11.2555</v>
      </c>
      <c r="GO40" s="165">
        <v>-11.553699999999999</v>
      </c>
      <c r="GP40" s="165">
        <v>6.6658999999999997</v>
      </c>
      <c r="GQ40" s="165">
        <v>-36.89</v>
      </c>
      <c r="GR40" s="165">
        <v>6.4055</v>
      </c>
      <c r="GS40" s="165">
        <v>7.1125999999999996</v>
      </c>
      <c r="GT40" s="165">
        <v>121.422</v>
      </c>
      <c r="GU40" s="165">
        <v>-6.6420000000000003</v>
      </c>
      <c r="GV40" s="165">
        <v>-9.1819000000000006</v>
      </c>
      <c r="GW40" s="165">
        <v>-13.6532</v>
      </c>
      <c r="GX40" s="165">
        <v>2.6076999999999999</v>
      </c>
      <c r="GY40" s="165">
        <v>5.6406999999999998</v>
      </c>
      <c r="GZ40" s="165">
        <v>5.6410999999999998</v>
      </c>
      <c r="HA40" s="165">
        <v>2.1377999999999999</v>
      </c>
      <c r="HB40" s="165">
        <v>-29.7898</v>
      </c>
      <c r="HC40" s="165">
        <v>-29.195599999999999</v>
      </c>
      <c r="HD40" s="165">
        <v>-16.760000000000002</v>
      </c>
      <c r="HE40" s="165">
        <v>20.1617</v>
      </c>
      <c r="HF40" s="165">
        <v>64.322100000000006</v>
      </c>
      <c r="HG40" s="165">
        <v>-17.956900000000001</v>
      </c>
      <c r="HH40" s="165">
        <v>7.0263</v>
      </c>
      <c r="HI40" s="165">
        <v>30.732600000000001</v>
      </c>
      <c r="HJ40" s="165">
        <v>-22.032299999999999</v>
      </c>
      <c r="HK40" s="165">
        <v>0</v>
      </c>
      <c r="HL40" s="165">
        <v>10.416</v>
      </c>
      <c r="HM40" s="165">
        <v>-11.630100000000001</v>
      </c>
      <c r="HN40" s="165">
        <v>-12.229200000000001</v>
      </c>
      <c r="HO40" s="166"/>
      <c r="HP40" s="166"/>
      <c r="HQ40" s="165">
        <v>-22.339700000000001</v>
      </c>
      <c r="HR40" s="165">
        <v>-22.542899999999999</v>
      </c>
      <c r="HS40" s="165">
        <v>-10.353199999999999</v>
      </c>
      <c r="HT40" s="165">
        <v>-10.5809</v>
      </c>
      <c r="HU40" s="165">
        <v>35.979999999999997</v>
      </c>
      <c r="HV40" s="165">
        <v>35.799999999999997</v>
      </c>
      <c r="HW40" s="165">
        <v>-34</v>
      </c>
      <c r="HX40" s="165">
        <v>-33.6</v>
      </c>
      <c r="HY40" s="165">
        <v>1.6892</v>
      </c>
      <c r="HZ40" s="165">
        <v>-4.96</v>
      </c>
      <c r="IA40" s="165">
        <v>30.5395</v>
      </c>
      <c r="IB40" s="165">
        <v>20.519400000000001</v>
      </c>
      <c r="IC40" s="165">
        <v>20.840399999999999</v>
      </c>
      <c r="ID40" s="165">
        <v>-17.399999999999999</v>
      </c>
      <c r="IE40" s="165">
        <v>-18.7</v>
      </c>
      <c r="IF40" s="165">
        <v>6.4</v>
      </c>
      <c r="IG40" s="165">
        <v>5.9</v>
      </c>
      <c r="IH40" s="166"/>
      <c r="II40" s="166"/>
      <c r="IJ40" s="165">
        <v>-57.609900000000003</v>
      </c>
      <c r="IK40" s="165">
        <v>-52.099800000000002</v>
      </c>
      <c r="IL40" s="165">
        <v>-234.96270000000001</v>
      </c>
      <c r="IM40" s="165">
        <v>-8.9271999999999991</v>
      </c>
      <c r="IN40" s="165">
        <v>-28.889600000000002</v>
      </c>
      <c r="IO40" s="165">
        <v>64.571799999999996</v>
      </c>
      <c r="IP40" s="165">
        <v>106.83</v>
      </c>
      <c r="IQ40" s="165">
        <v>103.61150000000001</v>
      </c>
      <c r="IR40" s="165">
        <v>96.914599999999993</v>
      </c>
      <c r="IS40" s="165">
        <v>-9.18</v>
      </c>
      <c r="IT40" s="165">
        <v>3.5261999999999998</v>
      </c>
      <c r="IU40" s="165">
        <v>3.3616000000000001</v>
      </c>
      <c r="IV40" s="165">
        <v>6.6490999999999998</v>
      </c>
      <c r="IW40" s="165">
        <v>118.7212</v>
      </c>
      <c r="IX40" s="166"/>
      <c r="IY40" s="165">
        <v>52.719700000000003</v>
      </c>
      <c r="IZ40" s="165">
        <v>-47.272199999999998</v>
      </c>
      <c r="JA40" s="165">
        <v>-2.0373999999999999</v>
      </c>
      <c r="JB40" s="166"/>
      <c r="JC40" s="165">
        <v>-5.84</v>
      </c>
      <c r="JD40" s="165">
        <v>-0.14399999999999999</v>
      </c>
      <c r="JE40" s="165">
        <v>-0.153</v>
      </c>
      <c r="JF40" s="165">
        <v>0.4</v>
      </c>
      <c r="JG40" s="165">
        <v>0.72</v>
      </c>
      <c r="JH40" s="165">
        <v>-1.3934</v>
      </c>
      <c r="JI40" s="165">
        <v>-6.3859000000000004</v>
      </c>
      <c r="JJ40" s="165">
        <v>3.5752000000000002</v>
      </c>
      <c r="JK40" s="165">
        <v>4.0452000000000004</v>
      </c>
      <c r="JL40" s="165">
        <v>-9.8000000000000007</v>
      </c>
      <c r="JM40" s="165">
        <v>3.0950000000000002</v>
      </c>
      <c r="JN40" s="165">
        <v>2.427</v>
      </c>
      <c r="JO40" s="165">
        <v>2.6381000000000001</v>
      </c>
      <c r="JP40" s="166"/>
      <c r="JQ40" s="165">
        <v>3.4276</v>
      </c>
      <c r="JR40" s="165">
        <v>3.4540000000000002</v>
      </c>
      <c r="JS40" s="165">
        <v>2.7774999999999999</v>
      </c>
      <c r="JT40" s="166"/>
      <c r="JU40" s="165">
        <v>4.5999999999999996</v>
      </c>
      <c r="JV40" s="165">
        <v>2.0244</v>
      </c>
      <c r="JW40" s="165">
        <v>0.51</v>
      </c>
      <c r="JX40" s="166"/>
      <c r="JY40" s="165">
        <v>-4.0461</v>
      </c>
      <c r="JZ40" s="165">
        <v>-5.9432</v>
      </c>
      <c r="KA40" s="165">
        <v>-29.074200000000001</v>
      </c>
      <c r="KB40" s="165">
        <v>-1.0291999999999999</v>
      </c>
      <c r="KC40" s="165">
        <v>0</v>
      </c>
      <c r="KD40" s="165">
        <v>-32.220999999999997</v>
      </c>
      <c r="KE40" s="165">
        <v>0</v>
      </c>
      <c r="KF40" s="165">
        <v>-5.9</v>
      </c>
      <c r="KG40" s="165">
        <v>-6.5</v>
      </c>
      <c r="KH40" s="166"/>
      <c r="KI40" s="166"/>
    </row>
    <row r="41" spans="1:295" ht="18" customHeight="1" x14ac:dyDescent="0.3">
      <c r="A41" s="160" t="s">
        <v>69</v>
      </c>
      <c r="B41" s="160" t="s">
        <v>865</v>
      </c>
      <c r="C41" s="161">
        <v>0</v>
      </c>
      <c r="D41" s="161">
        <v>1.5846</v>
      </c>
      <c r="E41" s="161">
        <v>-3.6979000000000002</v>
      </c>
      <c r="F41" s="161">
        <v>4.5724999999999998</v>
      </c>
      <c r="G41" s="161">
        <v>9.0084</v>
      </c>
      <c r="H41" s="162"/>
      <c r="I41" s="161">
        <v>17.351600000000001</v>
      </c>
      <c r="J41" s="162"/>
      <c r="K41" s="161">
        <v>20.1523</v>
      </c>
      <c r="L41" s="161">
        <v>8.4837000000000007</v>
      </c>
      <c r="M41" s="161">
        <v>7.9817999999999998</v>
      </c>
      <c r="N41" s="161">
        <v>-8.8800000000000008</v>
      </c>
      <c r="O41" s="161">
        <v>-30.8</v>
      </c>
      <c r="P41" s="162"/>
      <c r="Q41" s="161">
        <v>4.1399999999999997</v>
      </c>
      <c r="R41" s="161">
        <v>-22</v>
      </c>
      <c r="S41" s="161">
        <v>3.2179000000000002</v>
      </c>
      <c r="T41" s="161">
        <v>0.25319999999999998</v>
      </c>
      <c r="U41" s="161">
        <v>4.7026000000000003</v>
      </c>
      <c r="V41" s="161">
        <v>4.5523999999999996</v>
      </c>
      <c r="W41" s="161">
        <v>7.8810000000000002</v>
      </c>
      <c r="X41" s="161">
        <v>4.7861000000000002</v>
      </c>
      <c r="Y41" s="161">
        <v>-4.5755999999999997</v>
      </c>
      <c r="Z41" s="161">
        <v>2.6797</v>
      </c>
      <c r="AA41" s="162"/>
      <c r="AB41" s="161">
        <v>-0.78520000000000001</v>
      </c>
      <c r="AC41" s="161">
        <v>-0.92100000000000004</v>
      </c>
      <c r="AD41" s="161">
        <v>-0.91400000000000003</v>
      </c>
      <c r="AE41" s="161">
        <v>9.9280000000000008</v>
      </c>
      <c r="AF41" s="161">
        <v>-11.1</v>
      </c>
      <c r="AG41" s="161">
        <v>-4.4000000000000004</v>
      </c>
      <c r="AH41" s="161">
        <v>4.5110000000000001</v>
      </c>
      <c r="AI41" s="161">
        <v>0.186</v>
      </c>
      <c r="AJ41" s="161">
        <v>-14.61</v>
      </c>
      <c r="AK41" s="161">
        <v>-14.46</v>
      </c>
      <c r="AL41" s="162"/>
      <c r="AM41" s="161">
        <v>-11.38</v>
      </c>
      <c r="AN41" s="161">
        <v>-11.62</v>
      </c>
      <c r="AO41" s="161">
        <v>7.7087000000000003</v>
      </c>
      <c r="AP41" s="161">
        <v>2.7793999999999999</v>
      </c>
      <c r="AQ41" s="161">
        <v>29.100200000000001</v>
      </c>
      <c r="AR41" s="161">
        <v>31.723600000000001</v>
      </c>
      <c r="AS41" s="161">
        <v>-6.9268000000000001</v>
      </c>
      <c r="AT41" s="161">
        <v>-3.6168999999999998</v>
      </c>
      <c r="AU41" s="161">
        <v>-4.5762</v>
      </c>
      <c r="AV41" s="161">
        <v>0.33050000000000002</v>
      </c>
      <c r="AW41" s="161">
        <v>0.4607</v>
      </c>
      <c r="AX41" s="161">
        <v>-15.2713</v>
      </c>
      <c r="AY41" s="161">
        <v>-13.128</v>
      </c>
      <c r="AZ41" s="161">
        <v>5.5359999999999996</v>
      </c>
      <c r="BA41" s="161">
        <v>29.393599999999999</v>
      </c>
      <c r="BB41" s="161">
        <v>26.293800000000001</v>
      </c>
      <c r="BC41" s="161">
        <v>13.413500000000001</v>
      </c>
      <c r="BD41" s="161">
        <v>-7.8</v>
      </c>
      <c r="BE41" s="161">
        <v>-8.4</v>
      </c>
      <c r="BF41" s="161">
        <v>-32.903700000000001</v>
      </c>
      <c r="BG41" s="161">
        <v>-32.823599999999999</v>
      </c>
      <c r="BH41" s="161">
        <v>-2.2917000000000001</v>
      </c>
      <c r="BI41" s="162"/>
      <c r="BJ41" s="161">
        <v>1.6706000000000001</v>
      </c>
      <c r="BK41" s="161">
        <v>5.9245000000000001</v>
      </c>
      <c r="BL41" s="161">
        <v>2.8186</v>
      </c>
      <c r="BM41" s="161">
        <v>2.2656000000000001</v>
      </c>
      <c r="BN41" s="161">
        <v>-153.59960000000001</v>
      </c>
      <c r="BO41" s="161">
        <v>196.63069999999999</v>
      </c>
      <c r="BP41" s="162"/>
      <c r="BQ41" s="161">
        <v>-25.285799999999998</v>
      </c>
      <c r="BR41" s="161">
        <v>-126.9131</v>
      </c>
      <c r="BS41" s="162"/>
      <c r="BT41" s="162"/>
      <c r="BU41" s="162"/>
      <c r="BV41" s="161">
        <v>25.417899999999999</v>
      </c>
      <c r="BW41" s="161">
        <v>9.7200000000000006</v>
      </c>
      <c r="BX41" s="161">
        <v>6.47</v>
      </c>
      <c r="BY41" s="161">
        <v>-6.8</v>
      </c>
      <c r="BZ41" s="161">
        <v>12.03</v>
      </c>
      <c r="CA41" s="161">
        <v>-3.3447</v>
      </c>
      <c r="CB41" s="161">
        <v>-3.0768</v>
      </c>
      <c r="CC41" s="161">
        <v>9.9963999999999995</v>
      </c>
      <c r="CD41" s="161">
        <v>6.8429000000000002</v>
      </c>
      <c r="CE41" s="161">
        <v>0.38619999999999999</v>
      </c>
      <c r="CF41" s="161">
        <v>-18.5215</v>
      </c>
      <c r="CG41" s="161">
        <v>-18.198699999999999</v>
      </c>
      <c r="CH41" s="161">
        <v>1.6962999999999999</v>
      </c>
      <c r="CI41" s="161">
        <v>13.5047</v>
      </c>
      <c r="CJ41" s="162"/>
      <c r="CK41" s="162"/>
      <c r="CL41" s="161">
        <v>51</v>
      </c>
      <c r="CM41" s="161">
        <v>-23.8</v>
      </c>
      <c r="CN41" s="161">
        <v>-3.42</v>
      </c>
      <c r="CO41" s="161">
        <v>37.15</v>
      </c>
      <c r="CP41" s="161">
        <v>37.602200000000003</v>
      </c>
      <c r="CQ41" s="161">
        <v>36.829300000000003</v>
      </c>
      <c r="CR41" s="161">
        <v>100.3909</v>
      </c>
      <c r="CS41" s="161">
        <v>100.47110000000001</v>
      </c>
      <c r="CT41" s="161">
        <v>-23.8857</v>
      </c>
      <c r="CU41" s="161">
        <v>-90.012500000000003</v>
      </c>
      <c r="CV41" s="161">
        <v>-19.495000000000001</v>
      </c>
      <c r="CW41" s="161">
        <v>3.8807</v>
      </c>
      <c r="CX41" s="161">
        <v>31.11</v>
      </c>
      <c r="CY41" s="161">
        <v>18.37</v>
      </c>
      <c r="CZ41" s="161">
        <v>10.004899999999999</v>
      </c>
      <c r="DA41" s="161">
        <v>9.9640000000000004</v>
      </c>
      <c r="DB41" s="161">
        <v>-9.44</v>
      </c>
      <c r="DC41" s="162"/>
      <c r="DD41" s="161">
        <v>-15.912000000000001</v>
      </c>
      <c r="DE41" s="161">
        <v>-15.651</v>
      </c>
      <c r="DF41" s="161">
        <v>18.481100000000001</v>
      </c>
      <c r="DG41" s="162"/>
      <c r="DH41" s="161">
        <v>-4.8211000000000004</v>
      </c>
      <c r="DI41" s="161">
        <v>-6.8</v>
      </c>
      <c r="DJ41" s="161">
        <v>-6.1</v>
      </c>
      <c r="DK41" s="161">
        <v>-6.4635999999999996</v>
      </c>
      <c r="DL41" s="161">
        <v>5.0551000000000004</v>
      </c>
      <c r="DM41" s="161">
        <v>38.014200000000002</v>
      </c>
      <c r="DN41" s="161">
        <v>14.1074</v>
      </c>
      <c r="DO41" s="161">
        <v>5.53</v>
      </c>
      <c r="DP41" s="161">
        <v>-1.05</v>
      </c>
      <c r="DQ41" s="161">
        <v>11.083500000000001</v>
      </c>
      <c r="DR41" s="161">
        <v>-19.268599999999999</v>
      </c>
      <c r="DS41" s="161">
        <v>-10.130000000000001</v>
      </c>
      <c r="DT41" s="161">
        <v>-10.18</v>
      </c>
      <c r="DU41" s="161">
        <v>32</v>
      </c>
      <c r="DV41" s="161">
        <v>21.03</v>
      </c>
      <c r="DW41" s="161">
        <v>-19.636399999999998</v>
      </c>
      <c r="DX41" s="161">
        <v>-9.9273000000000007</v>
      </c>
      <c r="DY41" s="161">
        <v>-22.5625</v>
      </c>
      <c r="DZ41" s="161">
        <v>-21.836400000000001</v>
      </c>
      <c r="EA41" s="161">
        <v>28.456099999999999</v>
      </c>
      <c r="EB41" s="161">
        <v>8.8355999999999995</v>
      </c>
      <c r="EC41" s="161">
        <v>1.2964</v>
      </c>
      <c r="ED41" s="161">
        <v>1.4047000000000001</v>
      </c>
      <c r="EE41" s="161">
        <v>-17.710100000000001</v>
      </c>
      <c r="EF41" s="161">
        <v>3.5996000000000001</v>
      </c>
      <c r="EG41" s="161">
        <v>-12.028</v>
      </c>
      <c r="EH41" s="161">
        <v>-66.408199999999994</v>
      </c>
      <c r="EI41" s="161">
        <v>16.6279</v>
      </c>
      <c r="EJ41" s="162"/>
      <c r="EK41" s="161">
        <v>-11.298999999999999</v>
      </c>
      <c r="EL41" s="161">
        <v>-10.6837</v>
      </c>
      <c r="EM41" s="162"/>
      <c r="EN41" s="161">
        <v>4.4199000000000002</v>
      </c>
      <c r="EO41" s="161">
        <v>3.6486999999999998</v>
      </c>
      <c r="EP41" s="161">
        <v>-17.411999999999999</v>
      </c>
      <c r="EQ41" s="161">
        <v>-13.981400000000001</v>
      </c>
      <c r="ER41" s="161">
        <v>-13.6305</v>
      </c>
      <c r="ES41" s="161">
        <v>8.6692</v>
      </c>
      <c r="ET41" s="161">
        <v>14.13</v>
      </c>
      <c r="EU41" s="161">
        <v>-10.17</v>
      </c>
      <c r="EV41" s="161">
        <v>0</v>
      </c>
      <c r="EW41" s="161">
        <v>4.1647999999999996</v>
      </c>
      <c r="EX41" s="161">
        <v>12.19</v>
      </c>
      <c r="EY41" s="161">
        <v>-9.1876999999999995</v>
      </c>
      <c r="EZ41" s="161">
        <v>2.0903</v>
      </c>
      <c r="FA41" s="161">
        <v>5.0484999999999998</v>
      </c>
      <c r="FB41" s="161">
        <v>-17.918500000000002</v>
      </c>
      <c r="FC41" s="162"/>
      <c r="FD41" s="162"/>
      <c r="FE41" s="162"/>
      <c r="FF41" s="161">
        <v>2.3252000000000002</v>
      </c>
      <c r="FG41" s="161">
        <v>3.7391000000000001</v>
      </c>
      <c r="FH41" s="161">
        <v>3.4929000000000001</v>
      </c>
      <c r="FI41" s="161">
        <v>3.6436000000000002</v>
      </c>
      <c r="FJ41" s="161">
        <v>-2.1768999999999998</v>
      </c>
      <c r="FK41" s="161">
        <v>-3.1817000000000002</v>
      </c>
      <c r="FL41" s="161">
        <v>-13.0616</v>
      </c>
      <c r="FM41" s="161">
        <v>9.6696000000000009</v>
      </c>
      <c r="FN41" s="161">
        <v>9.8061000000000007</v>
      </c>
      <c r="FO41" s="161">
        <v>-2.7867000000000002</v>
      </c>
      <c r="FP41" s="161">
        <v>0</v>
      </c>
      <c r="FQ41" s="161">
        <v>14.2837</v>
      </c>
      <c r="FR41" s="161">
        <v>-16.54</v>
      </c>
      <c r="FS41" s="161">
        <v>-5.0111999999999997</v>
      </c>
      <c r="FT41" s="161">
        <v>0.29780000000000001</v>
      </c>
      <c r="FU41" s="161">
        <v>3.42</v>
      </c>
      <c r="FV41" s="161">
        <v>-1.42</v>
      </c>
      <c r="FW41" s="161">
        <v>-13.287599999999999</v>
      </c>
      <c r="FX41" s="161">
        <v>1.1649</v>
      </c>
      <c r="FY41" s="161">
        <v>5.54</v>
      </c>
      <c r="FZ41" s="161">
        <v>1.361</v>
      </c>
      <c r="GA41" s="162"/>
      <c r="GB41" s="161">
        <v>32.82</v>
      </c>
      <c r="GC41" s="161">
        <v>-21.5883</v>
      </c>
      <c r="GD41" s="161">
        <v>-14.7133</v>
      </c>
      <c r="GE41" s="161">
        <v>-1.49</v>
      </c>
      <c r="GF41" s="161">
        <v>20.036799999999999</v>
      </c>
      <c r="GG41" s="162"/>
      <c r="GH41" s="161">
        <v>29.180199999999999</v>
      </c>
      <c r="GI41" s="162"/>
      <c r="GJ41" s="161">
        <v>-9.8048000000000002</v>
      </c>
      <c r="GK41" s="161">
        <v>2.7970000000000002</v>
      </c>
      <c r="GL41" s="162"/>
      <c r="GM41" s="162"/>
      <c r="GN41" s="161">
        <v>-11.275499999999999</v>
      </c>
      <c r="GO41" s="161">
        <v>-10.625299999999999</v>
      </c>
      <c r="GP41" s="161">
        <v>3.4584999999999999</v>
      </c>
      <c r="GQ41" s="161">
        <v>-35.881700000000002</v>
      </c>
      <c r="GR41" s="161">
        <v>7.7035999999999998</v>
      </c>
      <c r="GS41" s="161">
        <v>7.8613</v>
      </c>
      <c r="GT41" s="161">
        <v>144.30629999999999</v>
      </c>
      <c r="GU41" s="161">
        <v>-6.3891</v>
      </c>
      <c r="GV41" s="161">
        <v>-8.8773999999999997</v>
      </c>
      <c r="GW41" s="161">
        <v>-13.948499999999999</v>
      </c>
      <c r="GX41" s="161">
        <v>2.3439000000000001</v>
      </c>
      <c r="GY41" s="161">
        <v>5.5308999999999999</v>
      </c>
      <c r="GZ41" s="161">
        <v>5.5698999999999996</v>
      </c>
      <c r="HA41" s="161">
        <v>2</v>
      </c>
      <c r="HB41" s="161">
        <v>-24.717600000000001</v>
      </c>
      <c r="HC41" s="161">
        <v>-22.6297</v>
      </c>
      <c r="HD41" s="161">
        <v>-13.41</v>
      </c>
      <c r="HE41" s="161">
        <v>16.261299999999999</v>
      </c>
      <c r="HF41" s="161">
        <v>60.289099999999998</v>
      </c>
      <c r="HG41" s="161">
        <v>-3.2951000000000001</v>
      </c>
      <c r="HH41" s="161">
        <v>9.1357999999999997</v>
      </c>
      <c r="HI41" s="161">
        <v>33.412799999999997</v>
      </c>
      <c r="HJ41" s="161">
        <v>-18.834099999999999</v>
      </c>
      <c r="HK41" s="162"/>
      <c r="HL41" s="161">
        <v>6.8851000000000004</v>
      </c>
      <c r="HM41" s="161">
        <v>0</v>
      </c>
      <c r="HN41" s="161">
        <v>-11.569699999999999</v>
      </c>
      <c r="HO41" s="162"/>
      <c r="HP41" s="161">
        <v>-32.488199999999999</v>
      </c>
      <c r="HQ41" s="161">
        <v>-23.163699999999999</v>
      </c>
      <c r="HR41" s="161">
        <v>-22.163900000000002</v>
      </c>
      <c r="HS41" s="161">
        <v>-8.0440000000000005</v>
      </c>
      <c r="HT41" s="161">
        <v>-7.7035999999999998</v>
      </c>
      <c r="HU41" s="161">
        <v>31.49</v>
      </c>
      <c r="HV41" s="161">
        <v>31.47</v>
      </c>
      <c r="HW41" s="161">
        <v>-32.799999999999997</v>
      </c>
      <c r="HX41" s="161">
        <v>-32.9</v>
      </c>
      <c r="HY41" s="161">
        <v>1.4255</v>
      </c>
      <c r="HZ41" s="161">
        <v>-7.6</v>
      </c>
      <c r="IA41" s="161">
        <v>30.081900000000001</v>
      </c>
      <c r="IB41" s="161">
        <v>17.6845</v>
      </c>
      <c r="IC41" s="161">
        <v>17.561599999999999</v>
      </c>
      <c r="ID41" s="161">
        <v>-17.7</v>
      </c>
      <c r="IE41" s="161">
        <v>-19.2</v>
      </c>
      <c r="IF41" s="161">
        <v>6.1</v>
      </c>
      <c r="IG41" s="161">
        <v>5.5</v>
      </c>
      <c r="IH41" s="162"/>
      <c r="II41" s="162"/>
      <c r="IJ41" s="161">
        <v>-43.9221</v>
      </c>
      <c r="IK41" s="161">
        <v>-65.195599999999999</v>
      </c>
      <c r="IL41" s="161">
        <v>-235.61680000000001</v>
      </c>
      <c r="IM41" s="161">
        <v>-11.6547</v>
      </c>
      <c r="IN41" s="161">
        <v>-37.128300000000003</v>
      </c>
      <c r="IO41" s="161">
        <v>75.191999999999993</v>
      </c>
      <c r="IP41" s="161">
        <v>91.618399999999994</v>
      </c>
      <c r="IQ41" s="161">
        <v>92.944599999999994</v>
      </c>
      <c r="IR41" s="161">
        <v>107.67310000000001</v>
      </c>
      <c r="IS41" s="161">
        <v>9.5170999999999992</v>
      </c>
      <c r="IT41" s="161">
        <v>10.2376</v>
      </c>
      <c r="IU41" s="161">
        <v>5.2765000000000004</v>
      </c>
      <c r="IV41" s="161">
        <v>18.335100000000001</v>
      </c>
      <c r="IW41" s="161">
        <v>135.28579999999999</v>
      </c>
      <c r="IX41" s="161">
        <v>-219.73820000000001</v>
      </c>
      <c r="IY41" s="161">
        <v>66.744799999999998</v>
      </c>
      <c r="IZ41" s="161">
        <v>-57.231200000000001</v>
      </c>
      <c r="JA41" s="161">
        <v>-2.1326000000000001</v>
      </c>
      <c r="JB41" s="162"/>
      <c r="JC41" s="161">
        <v>-4.88</v>
      </c>
      <c r="JD41" s="161">
        <v>-3.0000000000000001E-3</v>
      </c>
      <c r="JE41" s="161">
        <v>-1.2999999999999999E-2</v>
      </c>
      <c r="JF41" s="161">
        <v>-0.72</v>
      </c>
      <c r="JG41" s="161">
        <v>2</v>
      </c>
      <c r="JH41" s="161">
        <v>-1.2481</v>
      </c>
      <c r="JI41" s="161">
        <v>-6.9992999999999999</v>
      </c>
      <c r="JJ41" s="161">
        <v>5.4215</v>
      </c>
      <c r="JK41" s="161">
        <v>2.1987999999999999</v>
      </c>
      <c r="JL41" s="161">
        <v>-10.1</v>
      </c>
      <c r="JM41" s="161">
        <v>2.2519999999999998</v>
      </c>
      <c r="JN41" s="161">
        <v>2.9359999999999999</v>
      </c>
      <c r="JO41" s="162"/>
      <c r="JP41" s="161">
        <v>3.1452</v>
      </c>
      <c r="JQ41" s="161">
        <v>4.5403000000000002</v>
      </c>
      <c r="JR41" s="161">
        <v>3.6012</v>
      </c>
      <c r="JS41" s="161">
        <v>3.4344999999999999</v>
      </c>
      <c r="JT41" s="162"/>
      <c r="JU41" s="161">
        <v>5.2</v>
      </c>
      <c r="JV41" s="161">
        <v>1.8614999999999999</v>
      </c>
      <c r="JW41" s="161">
        <v>0.33</v>
      </c>
      <c r="JX41" s="162"/>
      <c r="JY41" s="161">
        <v>-6.7591999999999999</v>
      </c>
      <c r="JZ41" s="161">
        <v>-4.2750000000000004</v>
      </c>
      <c r="KA41" s="161">
        <v>-27.5608</v>
      </c>
      <c r="KB41" s="161">
        <v>-3.9863</v>
      </c>
      <c r="KC41" s="161">
        <v>0</v>
      </c>
      <c r="KD41" s="161">
        <v>-29.705300000000001</v>
      </c>
      <c r="KE41" s="161">
        <v>-2.2926000000000002</v>
      </c>
      <c r="KF41" s="161">
        <v>-6.8</v>
      </c>
      <c r="KG41" s="161">
        <v>-5.3</v>
      </c>
      <c r="KH41" s="162"/>
      <c r="KI41" s="162"/>
    </row>
    <row r="42" spans="1:295" ht="18" customHeight="1" x14ac:dyDescent="0.3">
      <c r="A42" s="160" t="s">
        <v>69</v>
      </c>
      <c r="B42" s="160" t="s">
        <v>866</v>
      </c>
      <c r="C42" s="163">
        <v>0</v>
      </c>
      <c r="D42" s="163">
        <v>5.2980999999999998</v>
      </c>
      <c r="E42" s="163">
        <v>-10.9695</v>
      </c>
      <c r="F42" s="163">
        <v>4.6261000000000001</v>
      </c>
      <c r="G42" s="163">
        <v>8.2097999999999995</v>
      </c>
      <c r="H42" s="164"/>
      <c r="I42" s="163">
        <v>15.606299999999999</v>
      </c>
      <c r="J42" s="164"/>
      <c r="K42" s="163">
        <v>18.3459</v>
      </c>
      <c r="L42" s="163">
        <v>7.6097999999999999</v>
      </c>
      <c r="M42" s="163">
        <v>7.3380000000000001</v>
      </c>
      <c r="N42" s="163">
        <v>-13.32</v>
      </c>
      <c r="O42" s="163">
        <v>-28.6</v>
      </c>
      <c r="P42" s="163">
        <v>6.6</v>
      </c>
      <c r="Q42" s="163">
        <v>4.968</v>
      </c>
      <c r="R42" s="164"/>
      <c r="S42" s="163">
        <v>4.2073</v>
      </c>
      <c r="T42" s="163">
        <v>-7.8539000000000003</v>
      </c>
      <c r="U42" s="163">
        <v>4.4763000000000002</v>
      </c>
      <c r="V42" s="163">
        <v>4.2083000000000004</v>
      </c>
      <c r="W42" s="163">
        <v>7.5475000000000003</v>
      </c>
      <c r="X42" s="163">
        <v>4.4832000000000001</v>
      </c>
      <c r="Y42" s="163">
        <v>-4.4961000000000002</v>
      </c>
      <c r="Z42" s="163">
        <v>2.2601</v>
      </c>
      <c r="AA42" s="164"/>
      <c r="AB42" s="163">
        <v>-0.70879999999999999</v>
      </c>
      <c r="AC42" s="163">
        <v>-0.91</v>
      </c>
      <c r="AD42" s="163">
        <v>-0.90500000000000003</v>
      </c>
      <c r="AE42" s="163">
        <v>9.7889999999999997</v>
      </c>
      <c r="AF42" s="163">
        <v>-6.66</v>
      </c>
      <c r="AG42" s="164"/>
      <c r="AH42" s="163">
        <v>4.2489999999999997</v>
      </c>
      <c r="AI42" s="163">
        <v>0.188</v>
      </c>
      <c r="AJ42" s="163">
        <v>-15.76</v>
      </c>
      <c r="AK42" s="163">
        <v>-15.79</v>
      </c>
      <c r="AL42" s="164"/>
      <c r="AM42" s="163">
        <v>-10.14</v>
      </c>
      <c r="AN42" s="163">
        <v>-10.23</v>
      </c>
      <c r="AO42" s="163">
        <v>7.1509999999999998</v>
      </c>
      <c r="AP42" s="163">
        <v>3.0407999999999999</v>
      </c>
      <c r="AQ42" s="163">
        <v>20.485299999999999</v>
      </c>
      <c r="AR42" s="163">
        <v>22.162800000000001</v>
      </c>
      <c r="AS42" s="163">
        <v>-9.4116999999999997</v>
      </c>
      <c r="AT42" s="163">
        <v>-6.6978999999999997</v>
      </c>
      <c r="AU42" s="163">
        <v>-7.2679</v>
      </c>
      <c r="AV42" s="163">
        <v>0.49669999999999997</v>
      </c>
      <c r="AW42" s="163">
        <v>0.65110000000000001</v>
      </c>
      <c r="AX42" s="163">
        <v>-20.7637</v>
      </c>
      <c r="AY42" s="163">
        <v>-19.022200000000002</v>
      </c>
      <c r="AZ42" s="163">
        <v>3.5632999999999999</v>
      </c>
      <c r="BA42" s="163">
        <v>18.425999999999998</v>
      </c>
      <c r="BB42" s="163">
        <v>-17.440999999999999</v>
      </c>
      <c r="BC42" s="163">
        <v>7.3556999999999997</v>
      </c>
      <c r="BD42" s="163">
        <v>-4.8</v>
      </c>
      <c r="BE42" s="163">
        <v>-5.0999999999999996</v>
      </c>
      <c r="BF42" s="163">
        <v>-27.868099999999998</v>
      </c>
      <c r="BG42" s="163">
        <v>-27.665199999999999</v>
      </c>
      <c r="BH42" s="163">
        <v>-2.8224999999999998</v>
      </c>
      <c r="BI42" s="164"/>
      <c r="BJ42" s="163">
        <v>-0.2737</v>
      </c>
      <c r="BK42" s="163">
        <v>4.9698000000000002</v>
      </c>
      <c r="BL42" s="163">
        <v>3.9996</v>
      </c>
      <c r="BM42" s="163">
        <v>2.5619000000000001</v>
      </c>
      <c r="BN42" s="163">
        <v>-107.6082</v>
      </c>
      <c r="BO42" s="163">
        <v>162.48050000000001</v>
      </c>
      <c r="BP42" s="164"/>
      <c r="BQ42" s="163">
        <v>-16.9922</v>
      </c>
      <c r="BR42" s="163">
        <v>-105.5852</v>
      </c>
      <c r="BS42" s="164"/>
      <c r="BT42" s="164"/>
      <c r="BU42" s="164"/>
      <c r="BV42" s="163">
        <v>21.994900000000001</v>
      </c>
      <c r="BW42" s="163">
        <v>9.56</v>
      </c>
      <c r="BX42" s="163">
        <v>6.32</v>
      </c>
      <c r="BY42" s="163">
        <v>-6.76</v>
      </c>
      <c r="BZ42" s="163">
        <v>10.66</v>
      </c>
      <c r="CA42" s="163">
        <v>-7.8993000000000002</v>
      </c>
      <c r="CB42" s="163">
        <v>-7.6314000000000002</v>
      </c>
      <c r="CC42" s="163">
        <v>14.199400000000001</v>
      </c>
      <c r="CD42" s="163">
        <v>11.323499999999999</v>
      </c>
      <c r="CE42" s="163">
        <v>-2.4723999999999999</v>
      </c>
      <c r="CF42" s="163">
        <v>-8.2776999999999994</v>
      </c>
      <c r="CG42" s="163">
        <v>-8.4954000000000001</v>
      </c>
      <c r="CH42" s="163">
        <v>0.79449999999999998</v>
      </c>
      <c r="CI42" s="163">
        <v>17.717199999999998</v>
      </c>
      <c r="CJ42" s="164"/>
      <c r="CK42" s="164"/>
      <c r="CL42" s="163">
        <v>56.4</v>
      </c>
      <c r="CM42" s="163">
        <v>-31.8</v>
      </c>
      <c r="CN42" s="163">
        <v>-3.25</v>
      </c>
      <c r="CO42" s="163">
        <v>42.2956</v>
      </c>
      <c r="CP42" s="163">
        <v>42.751600000000003</v>
      </c>
      <c r="CQ42" s="163">
        <v>41.321199999999997</v>
      </c>
      <c r="CR42" s="163">
        <v>83.180999999999997</v>
      </c>
      <c r="CS42" s="163">
        <v>82.511899999999997</v>
      </c>
      <c r="CT42" s="163">
        <v>-16.665099999999999</v>
      </c>
      <c r="CU42" s="163">
        <v>-80.153000000000006</v>
      </c>
      <c r="CV42" s="163">
        <v>-12.489599999999999</v>
      </c>
      <c r="CW42" s="163">
        <v>3.3492999999999999</v>
      </c>
      <c r="CX42" s="163">
        <v>33.32</v>
      </c>
      <c r="CY42" s="163">
        <v>16.95</v>
      </c>
      <c r="CZ42" s="163">
        <v>9.5360999999999994</v>
      </c>
      <c r="DA42" s="163">
        <v>9.6709999999999994</v>
      </c>
      <c r="DB42" s="163">
        <v>-9.26</v>
      </c>
      <c r="DC42" s="164"/>
      <c r="DD42" s="163">
        <v>-19.852</v>
      </c>
      <c r="DE42" s="163">
        <v>-19.378799999999998</v>
      </c>
      <c r="DF42" s="163">
        <v>38.052500000000002</v>
      </c>
      <c r="DG42" s="164"/>
      <c r="DH42" s="163">
        <v>-4.6390000000000002</v>
      </c>
      <c r="DI42" s="164"/>
      <c r="DJ42" s="163">
        <v>-6.2</v>
      </c>
      <c r="DK42" s="163">
        <v>-6.7786</v>
      </c>
      <c r="DL42" s="163">
        <v>4.3070000000000004</v>
      </c>
      <c r="DM42" s="163">
        <v>35.4908</v>
      </c>
      <c r="DN42" s="163">
        <v>12.8085</v>
      </c>
      <c r="DO42" s="163">
        <v>4.8499999999999996</v>
      </c>
      <c r="DP42" s="163">
        <v>-0.61</v>
      </c>
      <c r="DQ42" s="163">
        <v>9.6120000000000001</v>
      </c>
      <c r="DR42" s="163">
        <v>-38.364699999999999</v>
      </c>
      <c r="DS42" s="163">
        <v>-10.39</v>
      </c>
      <c r="DT42" s="163">
        <v>-10.46</v>
      </c>
      <c r="DU42" s="163">
        <v>32.090000000000003</v>
      </c>
      <c r="DV42" s="163">
        <v>21.6</v>
      </c>
      <c r="DW42" s="163">
        <v>-36.781799999999997</v>
      </c>
      <c r="DX42" s="163">
        <v>-18.5364</v>
      </c>
      <c r="DY42" s="163">
        <v>-29.270900000000001</v>
      </c>
      <c r="DZ42" s="163">
        <v>-28.145499999999998</v>
      </c>
      <c r="EA42" s="163">
        <v>16.423500000000001</v>
      </c>
      <c r="EB42" s="163">
        <v>-3.2584</v>
      </c>
      <c r="EC42" s="163">
        <v>-10.581099999999999</v>
      </c>
      <c r="ED42" s="163">
        <v>-10.211499999999999</v>
      </c>
      <c r="EE42" s="163">
        <v>-17.262</v>
      </c>
      <c r="EF42" s="163">
        <v>3.7324999999999999</v>
      </c>
      <c r="EG42" s="163">
        <v>-11.273</v>
      </c>
      <c r="EH42" s="163">
        <v>-71.933300000000003</v>
      </c>
      <c r="EI42" s="163">
        <v>-1.6076999999999999</v>
      </c>
      <c r="EJ42" s="164"/>
      <c r="EK42" s="163">
        <v>-9.1499000000000006</v>
      </c>
      <c r="EL42" s="163">
        <v>-8.9230999999999998</v>
      </c>
      <c r="EM42" s="164"/>
      <c r="EN42" s="163">
        <v>-1.9671000000000001</v>
      </c>
      <c r="EO42" s="163">
        <v>-3.4346999999999999</v>
      </c>
      <c r="EP42" s="163">
        <v>-4.6120000000000001</v>
      </c>
      <c r="EQ42" s="163">
        <v>-22.881499999999999</v>
      </c>
      <c r="ER42" s="163">
        <v>-23.253599999999999</v>
      </c>
      <c r="ES42" s="163">
        <v>7.8940999999999999</v>
      </c>
      <c r="ET42" s="163">
        <v>0</v>
      </c>
      <c r="EU42" s="163">
        <v>-9.8000000000000007</v>
      </c>
      <c r="EV42" s="163">
        <v>0</v>
      </c>
      <c r="EW42" s="163">
        <v>3.4365000000000001</v>
      </c>
      <c r="EX42" s="163">
        <v>0.48060000000000003</v>
      </c>
      <c r="EY42" s="163">
        <v>-9.3109000000000002</v>
      </c>
      <c r="EZ42" s="163">
        <v>1.6989000000000001</v>
      </c>
      <c r="FA42" s="163">
        <v>5.4854000000000003</v>
      </c>
      <c r="FB42" s="163">
        <v>-17.269200000000001</v>
      </c>
      <c r="FC42" s="164"/>
      <c r="FD42" s="164"/>
      <c r="FE42" s="164"/>
      <c r="FF42" s="163">
        <v>2.1926999999999999</v>
      </c>
      <c r="FG42" s="163">
        <v>4.6535000000000002</v>
      </c>
      <c r="FH42" s="163">
        <v>4.0788000000000002</v>
      </c>
      <c r="FI42" s="163">
        <v>4.0248999999999997</v>
      </c>
      <c r="FJ42" s="163">
        <v>2.6793</v>
      </c>
      <c r="FK42" s="163">
        <v>2.1768999999999998</v>
      </c>
      <c r="FL42" s="163">
        <v>-19.592400000000001</v>
      </c>
      <c r="FM42" s="163">
        <v>16.9695</v>
      </c>
      <c r="FN42" s="163">
        <v>17.3294</v>
      </c>
      <c r="FO42" s="163">
        <v>-8.1324000000000005</v>
      </c>
      <c r="FP42" s="164"/>
      <c r="FQ42" s="163">
        <v>15.416499999999999</v>
      </c>
      <c r="FR42" s="163">
        <v>-17.88</v>
      </c>
      <c r="FS42" s="163">
        <v>-4.6669999999999998</v>
      </c>
      <c r="FT42" s="163">
        <v>0.35089999999999999</v>
      </c>
      <c r="FU42" s="163">
        <v>3.04</v>
      </c>
      <c r="FV42" s="163">
        <v>-1.02</v>
      </c>
      <c r="FW42" s="163">
        <v>-14.578099999999999</v>
      </c>
      <c r="FX42" s="163">
        <v>1.2289000000000001</v>
      </c>
      <c r="FY42" s="163">
        <v>5.4950000000000001</v>
      </c>
      <c r="FZ42" s="163">
        <v>0.89200000000000002</v>
      </c>
      <c r="GA42" s="164"/>
      <c r="GB42" s="163">
        <v>32.049999999999997</v>
      </c>
      <c r="GC42" s="163">
        <v>-15.533799999999999</v>
      </c>
      <c r="GD42" s="163">
        <v>-8.6187000000000005</v>
      </c>
      <c r="GE42" s="163">
        <v>-1.03</v>
      </c>
      <c r="GF42" s="163">
        <v>19.669799999999999</v>
      </c>
      <c r="GG42" s="164"/>
      <c r="GH42" s="163">
        <v>29.112200000000001</v>
      </c>
      <c r="GI42" s="164"/>
      <c r="GJ42" s="163">
        <v>-9.3919999999999995</v>
      </c>
      <c r="GK42" s="163">
        <v>2.7134</v>
      </c>
      <c r="GL42" s="164"/>
      <c r="GM42" s="164"/>
      <c r="GN42" s="163">
        <v>-10.3851</v>
      </c>
      <c r="GO42" s="163">
        <v>-9.0814000000000004</v>
      </c>
      <c r="GP42" s="163">
        <v>3.4722</v>
      </c>
      <c r="GQ42" s="163">
        <v>-36.89</v>
      </c>
      <c r="GR42" s="163">
        <v>8.5944000000000003</v>
      </c>
      <c r="GS42" s="163">
        <v>7.6653000000000002</v>
      </c>
      <c r="GT42" s="163">
        <v>144.62909999999999</v>
      </c>
      <c r="GU42" s="163">
        <v>-6.5983999999999998</v>
      </c>
      <c r="GV42" s="163">
        <v>-9.5995000000000008</v>
      </c>
      <c r="GW42" s="163">
        <v>-13.589600000000001</v>
      </c>
      <c r="GX42" s="163">
        <v>3.0676000000000001</v>
      </c>
      <c r="GY42" s="163">
        <v>5.1646000000000001</v>
      </c>
      <c r="GZ42" s="163">
        <v>5.2850999999999999</v>
      </c>
      <c r="HA42" s="164"/>
      <c r="HB42" s="163">
        <v>-20.4284</v>
      </c>
      <c r="HC42" s="163">
        <v>-19.161899999999999</v>
      </c>
      <c r="HD42" s="163">
        <v>-3.77</v>
      </c>
      <c r="HE42" s="163">
        <v>7.5076999999999998</v>
      </c>
      <c r="HF42" s="163">
        <v>44.5184</v>
      </c>
      <c r="HG42" s="163">
        <v>22.3718</v>
      </c>
      <c r="HH42" s="163">
        <v>24.547699999999999</v>
      </c>
      <c r="HI42" s="163">
        <v>35.8095</v>
      </c>
      <c r="HJ42" s="163">
        <v>-14.9521</v>
      </c>
      <c r="HK42" s="164"/>
      <c r="HL42" s="163">
        <v>5.5404999999999998</v>
      </c>
      <c r="HM42" s="163">
        <v>-11.475199999999999</v>
      </c>
      <c r="HN42" s="163">
        <v>-13.3291</v>
      </c>
      <c r="HO42" s="163">
        <v>-29.6952</v>
      </c>
      <c r="HP42" s="164"/>
      <c r="HQ42" s="163">
        <v>-18.922899999999998</v>
      </c>
      <c r="HR42" s="163">
        <v>-18.324100000000001</v>
      </c>
      <c r="HS42" s="163">
        <v>-4.2561</v>
      </c>
      <c r="HT42" s="163">
        <v>-4.3867000000000003</v>
      </c>
      <c r="HU42" s="163">
        <v>25.49</v>
      </c>
      <c r="HV42" s="163">
        <v>25.41</v>
      </c>
      <c r="HW42" s="163">
        <v>-32</v>
      </c>
      <c r="HX42" s="163">
        <v>-32.200000000000003</v>
      </c>
      <c r="HY42" s="163">
        <v>1.3541000000000001</v>
      </c>
      <c r="HZ42" s="163">
        <v>-11.44</v>
      </c>
      <c r="IA42" s="163">
        <v>32.0717</v>
      </c>
      <c r="IB42" s="163">
        <v>23.0778</v>
      </c>
      <c r="IC42" s="163">
        <v>22.948799999999999</v>
      </c>
      <c r="ID42" s="163">
        <v>-17.8</v>
      </c>
      <c r="IE42" s="163">
        <v>-20.100000000000001</v>
      </c>
      <c r="IF42" s="163">
        <v>4.2</v>
      </c>
      <c r="IG42" s="163">
        <v>3.3</v>
      </c>
      <c r="IH42" s="163">
        <v>-18.078800000000001</v>
      </c>
      <c r="II42" s="163">
        <v>-18.094000000000001</v>
      </c>
      <c r="IJ42" s="163">
        <v>-43.754399999999997</v>
      </c>
      <c r="IK42" s="163">
        <v>-49.834200000000003</v>
      </c>
      <c r="IL42" s="163">
        <v>-238.10509999999999</v>
      </c>
      <c r="IM42" s="163">
        <v>-15.254899999999999</v>
      </c>
      <c r="IN42" s="163">
        <v>-47.835999999999999</v>
      </c>
      <c r="IO42" s="163">
        <v>98.660300000000007</v>
      </c>
      <c r="IP42" s="163">
        <v>65.113699999999994</v>
      </c>
      <c r="IQ42" s="163">
        <v>67.925600000000003</v>
      </c>
      <c r="IR42" s="163">
        <v>121.1833</v>
      </c>
      <c r="IS42" s="163">
        <v>36.355899999999998</v>
      </c>
      <c r="IT42" s="163">
        <v>20.322199999999999</v>
      </c>
      <c r="IU42" s="163">
        <v>18.255600000000001</v>
      </c>
      <c r="IV42" s="163">
        <v>40.647300000000001</v>
      </c>
      <c r="IW42" s="163">
        <v>165.9341</v>
      </c>
      <c r="IX42" s="163">
        <v>-225.72470000000001</v>
      </c>
      <c r="IY42" s="163">
        <v>95.187100000000001</v>
      </c>
      <c r="IZ42" s="163">
        <v>-79.108699999999999</v>
      </c>
      <c r="JA42" s="163">
        <v>-1.8029999999999999</v>
      </c>
      <c r="JB42" s="164"/>
      <c r="JC42" s="163">
        <v>-4.16</v>
      </c>
      <c r="JD42" s="163">
        <v>-0.06</v>
      </c>
      <c r="JE42" s="163">
        <v>-7.0000000000000007E-2</v>
      </c>
      <c r="JF42" s="163">
        <v>-1.04</v>
      </c>
      <c r="JG42" s="163">
        <v>2.64</v>
      </c>
      <c r="JH42" s="163">
        <v>-1.7955000000000001</v>
      </c>
      <c r="JI42" s="163">
        <v>-7.9086999999999996</v>
      </c>
      <c r="JJ42" s="163">
        <v>7.2679</v>
      </c>
      <c r="JK42" s="163">
        <v>1.4663999999999999</v>
      </c>
      <c r="JL42" s="163">
        <v>-8.6999999999999993</v>
      </c>
      <c r="JM42" s="163">
        <v>3.4689999999999999</v>
      </c>
      <c r="JN42" s="163">
        <v>3.4710000000000001</v>
      </c>
      <c r="JO42" s="163">
        <v>2.9129</v>
      </c>
      <c r="JP42" s="163">
        <v>3.3620999999999999</v>
      </c>
      <c r="JQ42" s="163">
        <v>3.452</v>
      </c>
      <c r="JR42" s="163">
        <v>4.1364999999999998</v>
      </c>
      <c r="JS42" s="163">
        <v>2.9922</v>
      </c>
      <c r="JT42" s="164"/>
      <c r="JU42" s="163">
        <v>6.9</v>
      </c>
      <c r="JV42" s="163">
        <v>2.6345000000000001</v>
      </c>
      <c r="JW42" s="163">
        <v>0.28000000000000003</v>
      </c>
      <c r="JX42" s="164"/>
      <c r="JY42" s="163">
        <v>-10.0541</v>
      </c>
      <c r="JZ42" s="163">
        <v>-3.125</v>
      </c>
      <c r="KA42" s="163">
        <v>-25.4404</v>
      </c>
      <c r="KB42" s="163">
        <v>-6.4507000000000003</v>
      </c>
      <c r="KC42" s="164"/>
      <c r="KD42" s="163">
        <v>-27.926100000000002</v>
      </c>
      <c r="KE42" s="163">
        <v>-2.7511999999999999</v>
      </c>
      <c r="KF42" s="163">
        <v>-8</v>
      </c>
      <c r="KG42" s="163">
        <v>-3.4</v>
      </c>
      <c r="KH42" s="164"/>
      <c r="KI42" s="164"/>
    </row>
    <row r="43" spans="1:295" ht="18" customHeight="1" x14ac:dyDescent="0.3">
      <c r="A43" s="160" t="s">
        <v>69</v>
      </c>
      <c r="B43" s="160" t="s">
        <v>867</v>
      </c>
      <c r="C43" s="163">
        <v>0</v>
      </c>
      <c r="D43" s="163">
        <v>5.218</v>
      </c>
      <c r="E43" s="163">
        <v>-10.7165</v>
      </c>
      <c r="F43" s="163">
        <v>4.3082000000000003</v>
      </c>
      <c r="G43" s="163">
        <v>7.7533000000000003</v>
      </c>
      <c r="H43" s="164"/>
      <c r="I43" s="163">
        <v>14.7402</v>
      </c>
      <c r="J43" s="164"/>
      <c r="K43" s="163">
        <v>17.407800000000002</v>
      </c>
      <c r="L43" s="163">
        <v>7.0377999999999998</v>
      </c>
      <c r="M43" s="163">
        <v>6.6660000000000004</v>
      </c>
      <c r="N43" s="163">
        <v>-11.1</v>
      </c>
      <c r="O43" s="163">
        <v>-26.4</v>
      </c>
      <c r="P43" s="163">
        <v>2.2000000000000002</v>
      </c>
      <c r="Q43" s="163">
        <v>4.1399999999999997</v>
      </c>
      <c r="R43" s="163">
        <v>-19.8</v>
      </c>
      <c r="S43" s="163">
        <v>4.1757</v>
      </c>
      <c r="T43" s="163">
        <v>-10.0266</v>
      </c>
      <c r="U43" s="163">
        <v>4.0968</v>
      </c>
      <c r="V43" s="163">
        <v>4.0481999999999996</v>
      </c>
      <c r="W43" s="163">
        <v>7.4592999999999998</v>
      </c>
      <c r="X43" s="163">
        <v>4.5625</v>
      </c>
      <c r="Y43" s="163">
        <v>-4.5072000000000001</v>
      </c>
      <c r="Z43" s="163">
        <v>2.2982999999999998</v>
      </c>
      <c r="AA43" s="164"/>
      <c r="AB43" s="163">
        <v>-0.9859</v>
      </c>
      <c r="AC43" s="163">
        <v>-0.875</v>
      </c>
      <c r="AD43" s="163">
        <v>-0.85699999999999998</v>
      </c>
      <c r="AE43" s="163">
        <v>9.923</v>
      </c>
      <c r="AF43" s="163">
        <v>-8.8800000000000008</v>
      </c>
      <c r="AG43" s="163">
        <v>-6.6</v>
      </c>
      <c r="AH43" s="163">
        <v>4.2469999999999999</v>
      </c>
      <c r="AI43" s="163">
        <v>0.19</v>
      </c>
      <c r="AJ43" s="163">
        <v>-15.53</v>
      </c>
      <c r="AK43" s="163">
        <v>-15.41</v>
      </c>
      <c r="AL43" s="164"/>
      <c r="AM43" s="163">
        <v>-10.38</v>
      </c>
      <c r="AN43" s="163">
        <v>-10.36</v>
      </c>
      <c r="AO43" s="163">
        <v>7.2561999999999998</v>
      </c>
      <c r="AP43" s="163">
        <v>3.0293999999999999</v>
      </c>
      <c r="AQ43" s="163">
        <v>21.302</v>
      </c>
      <c r="AR43" s="163">
        <v>23.1205</v>
      </c>
      <c r="AS43" s="163">
        <v>-10.5458</v>
      </c>
      <c r="AT43" s="163">
        <v>-7.9036</v>
      </c>
      <c r="AU43" s="163">
        <v>-7.5705999999999998</v>
      </c>
      <c r="AV43" s="163">
        <v>5.3999999999999999E-2</v>
      </c>
      <c r="AW43" s="163">
        <v>0.1956</v>
      </c>
      <c r="AX43" s="163">
        <v>-21.031600000000001</v>
      </c>
      <c r="AY43" s="163">
        <v>-19.424099999999999</v>
      </c>
      <c r="AZ43" s="163">
        <v>3.5632999999999999</v>
      </c>
      <c r="BA43" s="163">
        <v>18.128299999999999</v>
      </c>
      <c r="BB43" s="163">
        <v>-11.5237</v>
      </c>
      <c r="BC43" s="163">
        <v>8.6372</v>
      </c>
      <c r="BD43" s="163">
        <v>-5.3</v>
      </c>
      <c r="BE43" s="163">
        <v>-5.8</v>
      </c>
      <c r="BF43" s="163">
        <v>-27.0684</v>
      </c>
      <c r="BG43" s="163">
        <v>-27.0245</v>
      </c>
      <c r="BH43" s="163">
        <v>-2.7538999999999998</v>
      </c>
      <c r="BI43" s="164"/>
      <c r="BJ43" s="163">
        <v>-1.9025000000000001</v>
      </c>
      <c r="BK43" s="163">
        <v>5.0091999999999999</v>
      </c>
      <c r="BL43" s="163">
        <v>3.8641999999999999</v>
      </c>
      <c r="BM43" s="163">
        <v>2.6208999999999998</v>
      </c>
      <c r="BN43" s="163">
        <v>-116.0313</v>
      </c>
      <c r="BO43" s="163">
        <v>108.40170000000001</v>
      </c>
      <c r="BP43" s="163">
        <v>108.9205</v>
      </c>
      <c r="BQ43" s="163">
        <v>-24.511299999999999</v>
      </c>
      <c r="BR43" s="163">
        <v>-74.509699999999995</v>
      </c>
      <c r="BS43" s="164"/>
      <c r="BT43" s="164"/>
      <c r="BU43" s="164"/>
      <c r="BV43" s="163">
        <v>23.7913</v>
      </c>
      <c r="BW43" s="163">
        <v>8.77</v>
      </c>
      <c r="BX43" s="163">
        <v>5.72</v>
      </c>
      <c r="BY43" s="163">
        <v>-7.4</v>
      </c>
      <c r="BZ43" s="163">
        <v>9.7100000000000009</v>
      </c>
      <c r="CA43" s="163">
        <v>-9.1049000000000007</v>
      </c>
      <c r="CB43" s="163">
        <v>-8.9709000000000003</v>
      </c>
      <c r="CC43" s="163">
        <v>14.389799999999999</v>
      </c>
      <c r="CD43" s="163">
        <v>12.184200000000001</v>
      </c>
      <c r="CE43" s="163">
        <v>-3.0432000000000001</v>
      </c>
      <c r="CF43" s="163">
        <v>0.41049999999999998</v>
      </c>
      <c r="CG43" s="163">
        <v>0.25559999999999999</v>
      </c>
      <c r="CH43" s="163">
        <v>-1.5482</v>
      </c>
      <c r="CI43" s="163">
        <v>20.461099999999998</v>
      </c>
      <c r="CJ43" s="164"/>
      <c r="CK43" s="164"/>
      <c r="CL43" s="163">
        <v>62.2</v>
      </c>
      <c r="CM43" s="163">
        <v>-36.5</v>
      </c>
      <c r="CN43" s="163">
        <v>-3.07</v>
      </c>
      <c r="CO43" s="163">
        <v>48.068199999999997</v>
      </c>
      <c r="CP43" s="163">
        <v>47.819299999999998</v>
      </c>
      <c r="CQ43" s="163">
        <v>46.024799999999999</v>
      </c>
      <c r="CR43" s="163">
        <v>105.8913</v>
      </c>
      <c r="CS43" s="163">
        <v>105.7495</v>
      </c>
      <c r="CT43" s="163">
        <v>-13.4796</v>
      </c>
      <c r="CU43" s="163">
        <v>-105.4207</v>
      </c>
      <c r="CV43" s="163">
        <v>-8.0649999999999995</v>
      </c>
      <c r="CW43" s="163">
        <v>2.8866000000000001</v>
      </c>
      <c r="CX43" s="163">
        <v>33.51</v>
      </c>
      <c r="CY43" s="163">
        <v>14.49</v>
      </c>
      <c r="CZ43" s="163">
        <v>9.0673999999999992</v>
      </c>
      <c r="DA43" s="163">
        <v>9.1827000000000005</v>
      </c>
      <c r="DB43" s="163">
        <v>-8.9600000000000009</v>
      </c>
      <c r="DC43" s="164"/>
      <c r="DD43" s="163">
        <v>-22.246099999999998</v>
      </c>
      <c r="DE43" s="163">
        <v>-22.123699999999999</v>
      </c>
      <c r="DF43" s="163">
        <v>36.570599999999999</v>
      </c>
      <c r="DG43" s="164"/>
      <c r="DH43" s="163">
        <v>-4.5364000000000004</v>
      </c>
      <c r="DI43" s="163">
        <v>-7.1</v>
      </c>
      <c r="DJ43" s="163">
        <v>-6.6</v>
      </c>
      <c r="DK43" s="163">
        <v>-6.7419000000000002</v>
      </c>
      <c r="DL43" s="163">
        <v>4.3070000000000004</v>
      </c>
      <c r="DM43" s="163">
        <v>35.648499999999999</v>
      </c>
      <c r="DN43" s="163">
        <v>12.8085</v>
      </c>
      <c r="DO43" s="163">
        <v>4.72</v>
      </c>
      <c r="DP43" s="163">
        <v>-0.6</v>
      </c>
      <c r="DQ43" s="163">
        <v>9.4365000000000006</v>
      </c>
      <c r="DR43" s="163">
        <v>-36.512099999999997</v>
      </c>
      <c r="DS43" s="163">
        <v>-10</v>
      </c>
      <c r="DT43" s="163">
        <v>-10.07</v>
      </c>
      <c r="DU43" s="163">
        <v>30.9</v>
      </c>
      <c r="DV43" s="163">
        <v>21.2</v>
      </c>
      <c r="DW43" s="163">
        <v>-35.9636</v>
      </c>
      <c r="DX43" s="163">
        <v>-18.0182</v>
      </c>
      <c r="DY43" s="163">
        <v>-29.679300000000001</v>
      </c>
      <c r="DZ43" s="163">
        <v>-28.418199999999999</v>
      </c>
      <c r="EA43" s="163">
        <v>16.194199999999999</v>
      </c>
      <c r="EB43" s="163">
        <v>-2.57</v>
      </c>
      <c r="EC43" s="163">
        <v>-10.244199999999999</v>
      </c>
      <c r="ED43" s="163">
        <v>-10.139799999999999</v>
      </c>
      <c r="EE43" s="163">
        <v>-22.669499999999999</v>
      </c>
      <c r="EF43" s="163">
        <v>1.3666</v>
      </c>
      <c r="EG43" s="163">
        <v>-11.872999999999999</v>
      </c>
      <c r="EH43" s="163">
        <v>-67.125399999999999</v>
      </c>
      <c r="EI43" s="163">
        <v>-2.6488999999999998</v>
      </c>
      <c r="EJ43" s="164"/>
      <c r="EK43" s="163">
        <v>-6.5464000000000002</v>
      </c>
      <c r="EL43" s="163">
        <v>-6.1017000000000001</v>
      </c>
      <c r="EM43" s="164"/>
      <c r="EN43" s="163">
        <v>1.6292</v>
      </c>
      <c r="EO43" s="163">
        <v>0.6966</v>
      </c>
      <c r="EP43" s="163">
        <v>-19.46</v>
      </c>
      <c r="EQ43" s="163">
        <v>-19.331399999999999</v>
      </c>
      <c r="ER43" s="163">
        <v>-19.0412</v>
      </c>
      <c r="ES43" s="163">
        <v>12.482799999999999</v>
      </c>
      <c r="ET43" s="163">
        <v>13.75</v>
      </c>
      <c r="EU43" s="163">
        <v>-9.99</v>
      </c>
      <c r="EV43" s="163">
        <v>0</v>
      </c>
      <c r="EW43" s="163">
        <v>3.2345999999999999</v>
      </c>
      <c r="EX43" s="163">
        <v>8.9824000000000002</v>
      </c>
      <c r="EY43" s="163">
        <v>-9.4209999999999994</v>
      </c>
      <c r="EZ43" s="163">
        <v>1.5720000000000001</v>
      </c>
      <c r="FA43" s="163">
        <v>5.3215000000000003</v>
      </c>
      <c r="FB43" s="163">
        <v>-15.6623</v>
      </c>
      <c r="FC43" s="164"/>
      <c r="FD43" s="164"/>
      <c r="FE43" s="164"/>
      <c r="FF43" s="163">
        <v>2.3003</v>
      </c>
      <c r="FG43" s="163">
        <v>5.0660999999999996</v>
      </c>
      <c r="FH43" s="163">
        <v>3.7385999999999999</v>
      </c>
      <c r="FI43" s="163">
        <v>2.6737000000000002</v>
      </c>
      <c r="FJ43" s="163">
        <v>2.1768999999999998</v>
      </c>
      <c r="FK43" s="163">
        <v>2.0095000000000001</v>
      </c>
      <c r="FL43" s="163">
        <v>-13.229100000000001</v>
      </c>
      <c r="FM43" s="163">
        <v>16.380199999999999</v>
      </c>
      <c r="FN43" s="163">
        <v>16.2515</v>
      </c>
      <c r="FO43" s="163">
        <v>-6.4236000000000004</v>
      </c>
      <c r="FP43" s="164"/>
      <c r="FQ43" s="163">
        <v>14.610799999999999</v>
      </c>
      <c r="FR43" s="163">
        <v>-14.31</v>
      </c>
      <c r="FS43" s="163">
        <v>-4.1102999999999996</v>
      </c>
      <c r="FT43" s="163">
        <v>0.37740000000000001</v>
      </c>
      <c r="FU43" s="163">
        <v>2.92</v>
      </c>
      <c r="FV43" s="163">
        <v>-2.23</v>
      </c>
      <c r="FW43" s="163">
        <v>-13.057700000000001</v>
      </c>
      <c r="FX43" s="163">
        <v>1.1709000000000001</v>
      </c>
      <c r="FY43" s="163">
        <v>5.6219999999999999</v>
      </c>
      <c r="FZ43" s="163">
        <v>0.97399999999999998</v>
      </c>
      <c r="GA43" s="164"/>
      <c r="GB43" s="163">
        <v>34.33</v>
      </c>
      <c r="GC43" s="163">
        <v>-17.776199999999999</v>
      </c>
      <c r="GD43" s="163">
        <v>-11.2234</v>
      </c>
      <c r="GE43" s="163">
        <v>-1.1599999999999999</v>
      </c>
      <c r="GF43" s="163">
        <v>19.465599999999998</v>
      </c>
      <c r="GG43" s="164"/>
      <c r="GH43" s="163">
        <v>29.912500000000001</v>
      </c>
      <c r="GI43" s="164"/>
      <c r="GJ43" s="163">
        <v>-9.5112000000000005</v>
      </c>
      <c r="GK43" s="163">
        <v>2.7587999999999999</v>
      </c>
      <c r="GL43" s="164"/>
      <c r="GM43" s="164"/>
      <c r="GN43" s="163">
        <v>-11.3131</v>
      </c>
      <c r="GO43" s="163">
        <v>-8.9380000000000006</v>
      </c>
      <c r="GP43" s="163">
        <v>2.5489999999999999</v>
      </c>
      <c r="GQ43" s="163">
        <v>-36.89</v>
      </c>
      <c r="GR43" s="163">
        <v>7.9425999999999997</v>
      </c>
      <c r="GS43" s="163">
        <v>7.1025999999999998</v>
      </c>
      <c r="GT43" s="163">
        <v>144.2824</v>
      </c>
      <c r="GU43" s="163">
        <v>-6.6825000000000001</v>
      </c>
      <c r="GV43" s="163">
        <v>-9.9471000000000007</v>
      </c>
      <c r="GW43" s="163">
        <v>-13.502700000000001</v>
      </c>
      <c r="GX43" s="163">
        <v>3.1055999999999999</v>
      </c>
      <c r="GY43" s="163">
        <v>5.3037999999999998</v>
      </c>
      <c r="GZ43" s="163">
        <v>5.3959000000000001</v>
      </c>
      <c r="HA43" s="163">
        <v>2.1113</v>
      </c>
      <c r="HB43" s="163">
        <v>-15.245200000000001</v>
      </c>
      <c r="HC43" s="163">
        <v>-12.9864</v>
      </c>
      <c r="HD43" s="163">
        <v>-0.84</v>
      </c>
      <c r="HE43" s="163">
        <v>4.1654</v>
      </c>
      <c r="HF43" s="163">
        <v>37.895899999999997</v>
      </c>
      <c r="HG43" s="163">
        <v>31.09</v>
      </c>
      <c r="HH43" s="163">
        <v>31.114899999999999</v>
      </c>
      <c r="HI43" s="163">
        <v>37.530500000000004</v>
      </c>
      <c r="HJ43" s="163">
        <v>-12.0892</v>
      </c>
      <c r="HK43" s="164"/>
      <c r="HL43" s="163">
        <v>0</v>
      </c>
      <c r="HM43" s="163">
        <v>0</v>
      </c>
      <c r="HN43" s="163">
        <v>0</v>
      </c>
      <c r="HO43" s="164"/>
      <c r="HP43" s="163">
        <v>-23.7668</v>
      </c>
      <c r="HQ43" s="163">
        <v>-16.736599999999999</v>
      </c>
      <c r="HR43" s="163">
        <v>-15.786199999999999</v>
      </c>
      <c r="HS43" s="163">
        <v>-3.3782000000000001</v>
      </c>
      <c r="HT43" s="163">
        <v>-2.9197000000000002</v>
      </c>
      <c r="HU43" s="163">
        <v>21.54</v>
      </c>
      <c r="HV43" s="163">
        <v>21.2</v>
      </c>
      <c r="HW43" s="163">
        <v>-31.9</v>
      </c>
      <c r="HX43" s="163">
        <v>-32.1</v>
      </c>
      <c r="HY43" s="163">
        <v>1.4072</v>
      </c>
      <c r="HZ43" s="163">
        <v>-9.1199999999999992</v>
      </c>
      <c r="IA43" s="163">
        <v>33.666699999999999</v>
      </c>
      <c r="IB43" s="163">
        <v>22.6264</v>
      </c>
      <c r="IC43" s="163">
        <v>22.6477</v>
      </c>
      <c r="ID43" s="163">
        <v>-17.8</v>
      </c>
      <c r="IE43" s="163">
        <v>-22.6</v>
      </c>
      <c r="IF43" s="163">
        <v>3.4</v>
      </c>
      <c r="IG43" s="163">
        <v>2.9</v>
      </c>
      <c r="IH43" s="164"/>
      <c r="II43" s="163">
        <v>-17.957999999999998</v>
      </c>
      <c r="IJ43" s="163">
        <v>-42.586599999999997</v>
      </c>
      <c r="IK43" s="163">
        <v>-51.798400000000001</v>
      </c>
      <c r="IL43" s="163">
        <v>-237.39879999999999</v>
      </c>
      <c r="IM43" s="163">
        <v>-14.703200000000001</v>
      </c>
      <c r="IN43" s="163">
        <v>-50.0974</v>
      </c>
      <c r="IO43" s="163">
        <v>110.9358</v>
      </c>
      <c r="IP43" s="163">
        <v>52.18</v>
      </c>
      <c r="IQ43" s="163">
        <v>58.873800000000003</v>
      </c>
      <c r="IR43" s="163">
        <v>126.6254</v>
      </c>
      <c r="IS43" s="163">
        <v>48.266300000000001</v>
      </c>
      <c r="IT43" s="163">
        <v>20.835999999999999</v>
      </c>
      <c r="IU43" s="163">
        <v>17.634399999999999</v>
      </c>
      <c r="IV43" s="163">
        <v>49.200400000000002</v>
      </c>
      <c r="IW43" s="163">
        <v>181.7533</v>
      </c>
      <c r="IX43" s="163">
        <v>-229.364</v>
      </c>
      <c r="IY43" s="163">
        <v>109.32389999999999</v>
      </c>
      <c r="IZ43" s="163">
        <v>-89.377099999999999</v>
      </c>
      <c r="JA43" s="163">
        <v>-2.2010000000000001</v>
      </c>
      <c r="JB43" s="164"/>
      <c r="JC43" s="163">
        <v>-4.6399999999999997</v>
      </c>
      <c r="JD43" s="163">
        <v>3.5000000000000003E-2</v>
      </c>
      <c r="JE43" s="163">
        <v>2.7E-2</v>
      </c>
      <c r="JF43" s="163">
        <v>-0.24</v>
      </c>
      <c r="JG43" s="163">
        <v>3.6</v>
      </c>
      <c r="JH43" s="163">
        <v>-2.9291</v>
      </c>
      <c r="JI43" s="163">
        <v>-9.0806000000000004</v>
      </c>
      <c r="JJ43" s="163">
        <v>8.4092000000000002</v>
      </c>
      <c r="JK43" s="163">
        <v>-0.40739999999999998</v>
      </c>
      <c r="JL43" s="163">
        <v>-7.4</v>
      </c>
      <c r="JM43" s="163">
        <v>4.2069999999999999</v>
      </c>
      <c r="JN43" s="163">
        <v>4.1079999999999997</v>
      </c>
      <c r="JO43" s="163">
        <v>2.6511999999999998</v>
      </c>
      <c r="JP43" s="163">
        <v>3.0430000000000001</v>
      </c>
      <c r="JQ43" s="163">
        <v>4.8276000000000003</v>
      </c>
      <c r="JR43" s="163">
        <v>4.1470000000000002</v>
      </c>
      <c r="JS43" s="163">
        <v>3.0185</v>
      </c>
      <c r="JT43" s="164"/>
      <c r="JU43" s="163">
        <v>8.9</v>
      </c>
      <c r="JV43" s="163">
        <v>2.0171000000000001</v>
      </c>
      <c r="JW43" s="163">
        <v>0.24</v>
      </c>
      <c r="JX43" s="164"/>
      <c r="JY43" s="163">
        <v>-11.417199999999999</v>
      </c>
      <c r="JZ43" s="163">
        <v>-1.9167000000000001</v>
      </c>
      <c r="KA43" s="163">
        <v>-24.029</v>
      </c>
      <c r="KB43" s="163">
        <v>-9.6461000000000006</v>
      </c>
      <c r="KC43" s="163">
        <v>-2.1421999999999999</v>
      </c>
      <c r="KD43" s="163">
        <v>-26.167300000000001</v>
      </c>
      <c r="KE43" s="163">
        <v>-2.8148</v>
      </c>
      <c r="KF43" s="163">
        <v>-9.9</v>
      </c>
      <c r="KG43" s="163">
        <v>-3.5</v>
      </c>
      <c r="KH43" s="164"/>
      <c r="KI43" s="164"/>
    </row>
    <row r="44" spans="1:295" ht="18" customHeight="1" x14ac:dyDescent="0.3">
      <c r="A44" s="160" t="s">
        <v>69</v>
      </c>
      <c r="B44" s="160" t="s">
        <v>868</v>
      </c>
      <c r="C44" s="163">
        <v>0</v>
      </c>
      <c r="D44" s="163">
        <v>4.9945000000000004</v>
      </c>
      <c r="E44" s="163">
        <v>-10.4017</v>
      </c>
      <c r="F44" s="163">
        <v>4.3970000000000002</v>
      </c>
      <c r="G44" s="163">
        <v>7.3666999999999998</v>
      </c>
      <c r="H44" s="164"/>
      <c r="I44" s="163">
        <v>14.1469</v>
      </c>
      <c r="J44" s="164"/>
      <c r="K44" s="163">
        <v>15.486599999999999</v>
      </c>
      <c r="L44" s="163">
        <v>6.2008000000000001</v>
      </c>
      <c r="M44" s="163">
        <v>5.899</v>
      </c>
      <c r="N44" s="163">
        <v>-11.1</v>
      </c>
      <c r="O44" s="163">
        <v>-26.5</v>
      </c>
      <c r="P44" s="163">
        <v>4.4000000000000004</v>
      </c>
      <c r="Q44" s="164"/>
      <c r="R44" s="164"/>
      <c r="S44" s="163">
        <v>4.5251999999999999</v>
      </c>
      <c r="T44" s="163">
        <v>-9.8299000000000003</v>
      </c>
      <c r="U44" s="163">
        <v>3.1772</v>
      </c>
      <c r="V44" s="163">
        <v>3.0476999999999999</v>
      </c>
      <c r="W44" s="163">
        <v>5.2488000000000001</v>
      </c>
      <c r="X44" s="163">
        <v>4.6242000000000001</v>
      </c>
      <c r="Y44" s="163">
        <v>-4.6473000000000004</v>
      </c>
      <c r="Z44" s="163">
        <v>1.1763999999999999</v>
      </c>
      <c r="AA44" s="164"/>
      <c r="AB44" s="163">
        <v>-1.1105</v>
      </c>
      <c r="AC44" s="163">
        <v>-0.93700000000000006</v>
      </c>
      <c r="AD44" s="163">
        <v>-0.92600000000000005</v>
      </c>
      <c r="AE44" s="163">
        <v>9.2940000000000005</v>
      </c>
      <c r="AF44" s="163">
        <v>-8.8800000000000008</v>
      </c>
      <c r="AG44" s="163">
        <v>-6.6</v>
      </c>
      <c r="AH44" s="163">
        <v>3.8969999999999998</v>
      </c>
      <c r="AI44" s="163">
        <v>0.19</v>
      </c>
      <c r="AJ44" s="163">
        <v>-16.39</v>
      </c>
      <c r="AK44" s="163">
        <v>-16.48</v>
      </c>
      <c r="AL44" s="164"/>
      <c r="AM44" s="163">
        <v>-9.57</v>
      </c>
      <c r="AN44" s="163">
        <v>-9.51</v>
      </c>
      <c r="AO44" s="163">
        <v>6.8768000000000002</v>
      </c>
      <c r="AP44" s="163">
        <v>3.0366</v>
      </c>
      <c r="AQ44" s="163">
        <v>22.480899999999998</v>
      </c>
      <c r="AR44" s="163">
        <v>24.3248</v>
      </c>
      <c r="AS44" s="163">
        <v>-12.969799999999999</v>
      </c>
      <c r="AT44" s="163">
        <v>-11.5205</v>
      </c>
      <c r="AU44" s="163">
        <v>-11.3908</v>
      </c>
      <c r="AV44" s="163">
        <v>0.1943</v>
      </c>
      <c r="AW44" s="163">
        <v>0.2261</v>
      </c>
      <c r="AX44" s="163">
        <v>-20.361799999999999</v>
      </c>
      <c r="AY44" s="163">
        <v>-18.6203</v>
      </c>
      <c r="AZ44" s="163">
        <v>3.5632999999999999</v>
      </c>
      <c r="BA44" s="163">
        <v>19.3325</v>
      </c>
      <c r="BB44" s="163">
        <v>-8.1515000000000004</v>
      </c>
      <c r="BC44" s="163">
        <v>1.6917</v>
      </c>
      <c r="BD44" s="163">
        <v>-2.5</v>
      </c>
      <c r="BE44" s="163">
        <v>-2.7</v>
      </c>
      <c r="BF44" s="163">
        <v>-23.446899999999999</v>
      </c>
      <c r="BG44" s="163">
        <v>-23.496200000000002</v>
      </c>
      <c r="BH44" s="163">
        <v>-2.9767999999999999</v>
      </c>
      <c r="BI44" s="164"/>
      <c r="BJ44" s="163">
        <v>2.6608999999999998</v>
      </c>
      <c r="BK44" s="163">
        <v>5.5583999999999998</v>
      </c>
      <c r="BL44" s="163">
        <v>2.6861999999999999</v>
      </c>
      <c r="BM44" s="163">
        <v>1.8673</v>
      </c>
      <c r="BN44" s="163">
        <v>-118.0761</v>
      </c>
      <c r="BO44" s="163">
        <v>105.5635</v>
      </c>
      <c r="BP44" s="163">
        <v>105.80759999999999</v>
      </c>
      <c r="BQ44" s="163">
        <v>-11.612</v>
      </c>
      <c r="BR44" s="163">
        <v>-72.436400000000006</v>
      </c>
      <c r="BS44" s="164"/>
      <c r="BT44" s="164"/>
      <c r="BU44" s="164"/>
      <c r="BV44" s="163">
        <v>22.793299999999999</v>
      </c>
      <c r="BW44" s="163">
        <v>8.3000000000000007</v>
      </c>
      <c r="BX44" s="163">
        <v>6.97</v>
      </c>
      <c r="BY44" s="163">
        <v>-7.64</v>
      </c>
      <c r="BZ44" s="163">
        <v>5.98</v>
      </c>
      <c r="CA44" s="163">
        <v>-9.1049000000000007</v>
      </c>
      <c r="CB44" s="163">
        <v>-8.7029999999999994</v>
      </c>
      <c r="CC44" s="163">
        <v>12.564299999999999</v>
      </c>
      <c r="CD44" s="163">
        <v>10.934200000000001</v>
      </c>
      <c r="CE44" s="163">
        <v>-4.0130999999999997</v>
      </c>
      <c r="CF44" s="163">
        <v>-7.3765000000000001</v>
      </c>
      <c r="CG44" s="163">
        <v>-7.6242000000000001</v>
      </c>
      <c r="CH44" s="163">
        <v>3.0688</v>
      </c>
      <c r="CI44" s="163">
        <v>21.895399999999999</v>
      </c>
      <c r="CJ44" s="164"/>
      <c r="CK44" s="164"/>
      <c r="CL44" s="163">
        <v>67.099999999999994</v>
      </c>
      <c r="CM44" s="163">
        <v>-39.299999999999997</v>
      </c>
      <c r="CN44" s="163">
        <v>-2.46</v>
      </c>
      <c r="CO44" s="163">
        <v>45.19</v>
      </c>
      <c r="CP44" s="163">
        <v>45.6434</v>
      </c>
      <c r="CQ44" s="163">
        <v>43.608499999999999</v>
      </c>
      <c r="CR44" s="163">
        <v>107.9697</v>
      </c>
      <c r="CS44" s="163">
        <v>108.0723</v>
      </c>
      <c r="CT44" s="163">
        <v>-19.881599999999999</v>
      </c>
      <c r="CU44" s="163">
        <v>-101.7296</v>
      </c>
      <c r="CV44" s="163">
        <v>-14.661199999999999</v>
      </c>
      <c r="CW44" s="163">
        <v>3.3601000000000001</v>
      </c>
      <c r="CX44" s="163">
        <v>34.21</v>
      </c>
      <c r="CY44" s="163">
        <v>15.18</v>
      </c>
      <c r="CZ44" s="163">
        <v>10.473599999999999</v>
      </c>
      <c r="DA44" s="163">
        <v>10.647600000000001</v>
      </c>
      <c r="DB44" s="163">
        <v>-10.46</v>
      </c>
      <c r="DC44" s="164"/>
      <c r="DD44" s="163">
        <v>-23.848199999999999</v>
      </c>
      <c r="DE44" s="163">
        <v>-23.282299999999999</v>
      </c>
      <c r="DF44" s="163">
        <v>44.859400000000001</v>
      </c>
      <c r="DG44" s="164"/>
      <c r="DH44" s="163">
        <v>-5.2933000000000003</v>
      </c>
      <c r="DI44" s="163">
        <v>-8.1</v>
      </c>
      <c r="DJ44" s="163">
        <v>-8.1</v>
      </c>
      <c r="DK44" s="163">
        <v>-6.7431999999999999</v>
      </c>
      <c r="DL44" s="163">
        <v>5.2420999999999998</v>
      </c>
      <c r="DM44" s="163">
        <v>38.014200000000002</v>
      </c>
      <c r="DN44" s="163">
        <v>14.292899999999999</v>
      </c>
      <c r="DO44" s="163">
        <v>5.81</v>
      </c>
      <c r="DP44" s="163">
        <v>-0.78</v>
      </c>
      <c r="DQ44" s="163">
        <v>8.9774999999999991</v>
      </c>
      <c r="DR44" s="163">
        <v>-45.017600000000002</v>
      </c>
      <c r="DS44" s="163">
        <v>-1.45</v>
      </c>
      <c r="DT44" s="163">
        <v>-1.5</v>
      </c>
      <c r="DU44" s="163">
        <v>17.38</v>
      </c>
      <c r="DV44" s="163">
        <v>23.99</v>
      </c>
      <c r="DW44" s="163">
        <v>-41.381799999999998</v>
      </c>
      <c r="DX44" s="163">
        <v>-21.4</v>
      </c>
      <c r="DY44" s="163">
        <v>-32.645299999999999</v>
      </c>
      <c r="DZ44" s="163">
        <v>-31.545500000000001</v>
      </c>
      <c r="EA44" s="163">
        <v>11.8825</v>
      </c>
      <c r="EB44" s="163">
        <v>-7.5461999999999998</v>
      </c>
      <c r="EC44" s="163">
        <v>-15.7226</v>
      </c>
      <c r="ED44" s="163">
        <v>-15.790699999999999</v>
      </c>
      <c r="EE44" s="163">
        <v>-22.700500000000002</v>
      </c>
      <c r="EF44" s="163">
        <v>-1.1308</v>
      </c>
      <c r="EG44" s="163">
        <v>-12.26</v>
      </c>
      <c r="EH44" s="163">
        <v>-79.613200000000006</v>
      </c>
      <c r="EI44" s="163">
        <v>-1.0028999999999999</v>
      </c>
      <c r="EJ44" s="164"/>
      <c r="EK44" s="163">
        <v>-5.8789999999999996</v>
      </c>
      <c r="EL44" s="163">
        <v>-5.1417000000000002</v>
      </c>
      <c r="EM44" s="164"/>
      <c r="EN44" s="163">
        <v>-2.056</v>
      </c>
      <c r="EO44" s="163">
        <v>-2.0402</v>
      </c>
      <c r="EP44" s="163">
        <v>-5.6360000000000001</v>
      </c>
      <c r="EQ44" s="163">
        <v>-19.828399999999998</v>
      </c>
      <c r="ER44" s="163">
        <v>-19.853000000000002</v>
      </c>
      <c r="ES44" s="163">
        <v>11.3247</v>
      </c>
      <c r="ET44" s="163">
        <v>0</v>
      </c>
      <c r="EU44" s="163">
        <v>-9.9600000000000009</v>
      </c>
      <c r="EV44" s="163">
        <v>0</v>
      </c>
      <c r="EW44" s="163">
        <v>3.2280000000000002</v>
      </c>
      <c r="EX44" s="163">
        <v>3.1097000000000001</v>
      </c>
      <c r="EY44" s="163">
        <v>-9.4086999999999996</v>
      </c>
      <c r="EZ44" s="163">
        <v>1.5609</v>
      </c>
      <c r="FA44" s="163">
        <v>5.7281000000000004</v>
      </c>
      <c r="FB44" s="163">
        <v>-13.440099999999999</v>
      </c>
      <c r="FC44" s="164"/>
      <c r="FD44" s="164"/>
      <c r="FE44" s="164"/>
      <c r="FF44" s="163">
        <v>2.2967</v>
      </c>
      <c r="FG44" s="163">
        <v>3.9131</v>
      </c>
      <c r="FH44" s="163">
        <v>4.3254999999999999</v>
      </c>
      <c r="FI44" s="163">
        <v>4.2645</v>
      </c>
      <c r="FJ44" s="163">
        <v>1.6746000000000001</v>
      </c>
      <c r="FK44" s="163">
        <v>0.83730000000000004</v>
      </c>
      <c r="FL44" s="163">
        <v>-11.554500000000001</v>
      </c>
      <c r="FM44" s="163">
        <v>17.453900000000001</v>
      </c>
      <c r="FN44" s="163">
        <v>17.132000000000001</v>
      </c>
      <c r="FO44" s="163">
        <v>-5.3799000000000001</v>
      </c>
      <c r="FP44" s="164"/>
      <c r="FQ44" s="163">
        <v>12.4526</v>
      </c>
      <c r="FR44" s="163">
        <v>-15.5</v>
      </c>
      <c r="FS44" s="163">
        <v>-4.1963999999999997</v>
      </c>
      <c r="FT44" s="163">
        <v>0.40400000000000003</v>
      </c>
      <c r="FU44" s="163">
        <v>3.14</v>
      </c>
      <c r="FV44" s="163">
        <v>-0.42</v>
      </c>
      <c r="FW44" s="163">
        <v>-11.328900000000001</v>
      </c>
      <c r="FX44" s="163">
        <v>1.0661</v>
      </c>
      <c r="FY44" s="163">
        <v>5.2949999999999999</v>
      </c>
      <c r="FZ44" s="163">
        <v>0.84399999999999997</v>
      </c>
      <c r="GA44" s="164"/>
      <c r="GB44" s="163">
        <v>34.1</v>
      </c>
      <c r="GC44" s="163">
        <v>-18.424499999999998</v>
      </c>
      <c r="GD44" s="163">
        <v>-11.965199999999999</v>
      </c>
      <c r="GE44" s="163">
        <v>-1.35</v>
      </c>
      <c r="GF44" s="163">
        <v>19.457599999999999</v>
      </c>
      <c r="GG44" s="164"/>
      <c r="GH44" s="163">
        <v>29.987500000000001</v>
      </c>
      <c r="GI44" s="164"/>
      <c r="GJ44" s="163">
        <v>-9.6298999999999992</v>
      </c>
      <c r="GK44" s="163">
        <v>3.1882999999999999</v>
      </c>
      <c r="GL44" s="164"/>
      <c r="GM44" s="164"/>
      <c r="GN44" s="163">
        <v>-10.8141</v>
      </c>
      <c r="GO44" s="163">
        <v>-9.9458000000000002</v>
      </c>
      <c r="GP44" s="163">
        <v>2.3597999999999999</v>
      </c>
      <c r="GQ44" s="163">
        <v>-34.789200000000001</v>
      </c>
      <c r="GR44" s="163">
        <v>8.2813999999999997</v>
      </c>
      <c r="GS44" s="163">
        <v>8.2805</v>
      </c>
      <c r="GT44" s="163">
        <v>147.8776</v>
      </c>
      <c r="GU44" s="163">
        <v>-5.9960000000000004</v>
      </c>
      <c r="GV44" s="163">
        <v>-10.1333</v>
      </c>
      <c r="GW44" s="163">
        <v>-13.9269</v>
      </c>
      <c r="GX44" s="163">
        <v>2.6196000000000002</v>
      </c>
      <c r="GY44" s="163">
        <v>6.5709</v>
      </c>
      <c r="GZ44" s="163">
        <v>6.7168999999999999</v>
      </c>
      <c r="HA44" s="163">
        <v>2.4287999999999998</v>
      </c>
      <c r="HB44" s="163">
        <v>-13.0304</v>
      </c>
      <c r="HC44" s="163">
        <v>-13.3833</v>
      </c>
      <c r="HD44" s="163">
        <v>-2.1</v>
      </c>
      <c r="HE44" s="163">
        <v>5.0853000000000002</v>
      </c>
      <c r="HF44" s="163">
        <v>38.931899999999999</v>
      </c>
      <c r="HG44" s="163">
        <v>31.029699999999998</v>
      </c>
      <c r="HH44" s="163">
        <v>28.403600000000001</v>
      </c>
      <c r="HI44" s="163">
        <v>38.343899999999998</v>
      </c>
      <c r="HJ44" s="163">
        <v>-11.9894</v>
      </c>
      <c r="HK44" s="163">
        <v>0</v>
      </c>
      <c r="HL44" s="164"/>
      <c r="HM44" s="163">
        <v>0</v>
      </c>
      <c r="HN44" s="163">
        <v>0</v>
      </c>
      <c r="HO44" s="163">
        <v>-23.157599999999999</v>
      </c>
      <c r="HP44" s="164"/>
      <c r="HQ44" s="163">
        <v>-16.417899999999999</v>
      </c>
      <c r="HR44" s="163">
        <v>-16.187200000000001</v>
      </c>
      <c r="HS44" s="163">
        <v>-5.4112</v>
      </c>
      <c r="HT44" s="163">
        <v>-5.0111999999999997</v>
      </c>
      <c r="HU44" s="163">
        <v>22.53</v>
      </c>
      <c r="HV44" s="163">
        <v>22.33</v>
      </c>
      <c r="HW44" s="163">
        <v>-31.7</v>
      </c>
      <c r="HX44" s="163">
        <v>-32.1</v>
      </c>
      <c r="HY44" s="163">
        <v>1.4419999999999999</v>
      </c>
      <c r="HZ44" s="163">
        <v>-7.2</v>
      </c>
      <c r="IA44" s="163">
        <v>30.305</v>
      </c>
      <c r="IB44" s="163">
        <v>28.956499999999998</v>
      </c>
      <c r="IC44" s="163">
        <v>29.823399999999999</v>
      </c>
      <c r="ID44" s="163">
        <v>-18.7</v>
      </c>
      <c r="IE44" s="163">
        <v>-23.1</v>
      </c>
      <c r="IF44" s="163">
        <v>2.2000000000000002</v>
      </c>
      <c r="IG44" s="163">
        <v>1.6</v>
      </c>
      <c r="IH44" s="164"/>
      <c r="II44" s="164"/>
      <c r="IJ44" s="163">
        <v>-43.968000000000004</v>
      </c>
      <c r="IK44" s="163">
        <v>-54.659399999999998</v>
      </c>
      <c r="IL44" s="163">
        <v>-233.4512</v>
      </c>
      <c r="IM44" s="163">
        <v>-12.335800000000001</v>
      </c>
      <c r="IN44" s="163">
        <v>-46.881900000000002</v>
      </c>
      <c r="IO44" s="163">
        <v>106.99939999999999</v>
      </c>
      <c r="IP44" s="163">
        <v>50.204999999999998</v>
      </c>
      <c r="IQ44" s="163">
        <v>60.121000000000002</v>
      </c>
      <c r="IR44" s="163">
        <v>124.8355</v>
      </c>
      <c r="IS44" s="163">
        <v>46.802100000000003</v>
      </c>
      <c r="IT44" s="163">
        <v>25.6965</v>
      </c>
      <c r="IU44" s="163">
        <v>18.177399999999999</v>
      </c>
      <c r="IV44" s="163">
        <v>47.195900000000002</v>
      </c>
      <c r="IW44" s="163">
        <v>181.60550000000001</v>
      </c>
      <c r="IX44" s="163">
        <v>-228.66829999999999</v>
      </c>
      <c r="IY44" s="163">
        <v>109.90009999999999</v>
      </c>
      <c r="IZ44" s="163">
        <v>-89.482799999999997</v>
      </c>
      <c r="JA44" s="163">
        <v>-0.79469999999999996</v>
      </c>
      <c r="JB44" s="164"/>
      <c r="JC44" s="163">
        <v>-5.44</v>
      </c>
      <c r="JD44" s="163">
        <v>-4.3999999999999997E-2</v>
      </c>
      <c r="JE44" s="163">
        <v>-4.8000000000000001E-2</v>
      </c>
      <c r="JF44" s="163">
        <v>0.32</v>
      </c>
      <c r="JG44" s="163">
        <v>2.8</v>
      </c>
      <c r="JH44" s="163">
        <v>-3.0276999999999998</v>
      </c>
      <c r="JI44" s="163">
        <v>-8.8762000000000008</v>
      </c>
      <c r="JJ44" s="163">
        <v>7.5303000000000004</v>
      </c>
      <c r="JK44" s="163">
        <v>-1.1124000000000001</v>
      </c>
      <c r="JL44" s="163">
        <v>-6.2</v>
      </c>
      <c r="JM44" s="163">
        <v>3.9409999999999998</v>
      </c>
      <c r="JN44" s="163">
        <v>3.4649999999999999</v>
      </c>
      <c r="JO44" s="163">
        <v>2.8752</v>
      </c>
      <c r="JP44" s="163">
        <v>3.3212000000000002</v>
      </c>
      <c r="JQ44" s="163">
        <v>3.9704000000000002</v>
      </c>
      <c r="JR44" s="163">
        <v>4.5751999999999997</v>
      </c>
      <c r="JS44" s="163">
        <v>3.9622999999999999</v>
      </c>
      <c r="JT44" s="164"/>
      <c r="JU44" s="163">
        <v>9</v>
      </c>
      <c r="JV44" s="163">
        <v>1.4278</v>
      </c>
      <c r="JW44" s="163">
        <v>0.17</v>
      </c>
      <c r="JX44" s="164"/>
      <c r="JY44" s="163">
        <v>-13.6214</v>
      </c>
      <c r="JZ44" s="163">
        <v>0.2288</v>
      </c>
      <c r="KA44" s="163">
        <v>-24.451899999999998</v>
      </c>
      <c r="KB44" s="163">
        <v>-12.7508</v>
      </c>
      <c r="KC44" s="163">
        <v>-4.1021999999999998</v>
      </c>
      <c r="KD44" s="163">
        <v>-26.268699999999999</v>
      </c>
      <c r="KE44" s="163">
        <v>0</v>
      </c>
      <c r="KF44" s="163">
        <v>-10.199999999999999</v>
      </c>
      <c r="KG44" s="163">
        <v>-3.6</v>
      </c>
      <c r="KH44" s="164"/>
      <c r="KI44" s="164"/>
    </row>
    <row r="45" spans="1:295" ht="18" customHeight="1" x14ac:dyDescent="0.3">
      <c r="A45" s="160" t="s">
        <v>69</v>
      </c>
      <c r="B45" s="160" t="s">
        <v>869</v>
      </c>
      <c r="C45" s="163">
        <v>0</v>
      </c>
      <c r="D45" s="163">
        <v>6.2633999999999999</v>
      </c>
      <c r="E45" s="163">
        <v>-12.837199999999999</v>
      </c>
      <c r="F45" s="163">
        <v>4.1985999999999999</v>
      </c>
      <c r="G45" s="163">
        <v>8.0174000000000003</v>
      </c>
      <c r="H45" s="164"/>
      <c r="I45" s="163">
        <v>15.2554</v>
      </c>
      <c r="J45" s="164"/>
      <c r="K45" s="163">
        <v>17.0654</v>
      </c>
      <c r="L45" s="163">
        <v>6.9147999999999996</v>
      </c>
      <c r="M45" s="163">
        <v>6.6871999999999998</v>
      </c>
      <c r="N45" s="163">
        <v>-13.32</v>
      </c>
      <c r="O45" s="163">
        <v>-28.6</v>
      </c>
      <c r="P45" s="163">
        <v>4.4000000000000004</v>
      </c>
      <c r="Q45" s="163">
        <v>4.1399999999999997</v>
      </c>
      <c r="R45" s="163">
        <v>-19.8</v>
      </c>
      <c r="S45" s="163">
        <v>4.6043000000000003</v>
      </c>
      <c r="T45" s="163">
        <v>-10.5556</v>
      </c>
      <c r="U45" s="163">
        <v>4.6456999999999997</v>
      </c>
      <c r="V45" s="163">
        <v>4.3943000000000003</v>
      </c>
      <c r="W45" s="163">
        <v>8.0876000000000001</v>
      </c>
      <c r="X45" s="163">
        <v>3.5320999999999998</v>
      </c>
      <c r="Y45" s="163">
        <v>-2.1395</v>
      </c>
      <c r="Z45" s="163">
        <v>1.1527000000000001</v>
      </c>
      <c r="AA45" s="164"/>
      <c r="AB45" s="163">
        <v>-0.97699999999999998</v>
      </c>
      <c r="AC45" s="163">
        <v>-0.77200000000000002</v>
      </c>
      <c r="AD45" s="163">
        <v>-0.76200000000000001</v>
      </c>
      <c r="AE45" s="163">
        <v>9.0229999999999997</v>
      </c>
      <c r="AF45" s="163">
        <v>-6.66</v>
      </c>
      <c r="AG45" s="163">
        <v>-4.4000000000000004</v>
      </c>
      <c r="AH45" s="163">
        <v>3.3039999999999998</v>
      </c>
      <c r="AI45" s="163">
        <v>0.20300000000000001</v>
      </c>
      <c r="AJ45" s="163">
        <v>-15.23</v>
      </c>
      <c r="AK45" s="163">
        <v>-15.19</v>
      </c>
      <c r="AL45" s="164"/>
      <c r="AM45" s="163">
        <v>-9.39</v>
      </c>
      <c r="AN45" s="163">
        <v>-9.35</v>
      </c>
      <c r="AO45" s="163">
        <v>6.7073999999999998</v>
      </c>
      <c r="AP45" s="163">
        <v>3.0550000000000002</v>
      </c>
      <c r="AQ45" s="163">
        <v>20.231400000000001</v>
      </c>
      <c r="AR45" s="163">
        <v>21.594999999999999</v>
      </c>
      <c r="AS45" s="163">
        <v>-10.2445</v>
      </c>
      <c r="AT45" s="163">
        <v>-10.716699999999999</v>
      </c>
      <c r="AU45" s="163">
        <v>-10.901999999999999</v>
      </c>
      <c r="AV45" s="163">
        <v>-0.88400000000000001</v>
      </c>
      <c r="AW45" s="163">
        <v>-0.67979999999999996</v>
      </c>
      <c r="AX45" s="163">
        <v>-20.495699999999999</v>
      </c>
      <c r="AY45" s="163">
        <v>-17.950500000000002</v>
      </c>
      <c r="AZ45" s="163">
        <v>3.1686999999999999</v>
      </c>
      <c r="BA45" s="163">
        <v>17.571400000000001</v>
      </c>
      <c r="BB45" s="163">
        <v>-3.3559999999999999</v>
      </c>
      <c r="BC45" s="163">
        <v>0.70940000000000003</v>
      </c>
      <c r="BD45" s="163">
        <v>-2.2000000000000002</v>
      </c>
      <c r="BE45" s="163">
        <v>-2.2999999999999998</v>
      </c>
      <c r="BF45" s="163">
        <v>-22.7561</v>
      </c>
      <c r="BG45" s="163">
        <v>-22.6677</v>
      </c>
      <c r="BH45" s="163">
        <v>-2.8412000000000002</v>
      </c>
      <c r="BI45" s="164"/>
      <c r="BJ45" s="163">
        <v>4.6534000000000004</v>
      </c>
      <c r="BK45" s="163">
        <v>5.1923000000000004</v>
      </c>
      <c r="BL45" s="163">
        <v>3.0185</v>
      </c>
      <c r="BM45" s="163">
        <v>1.9239999999999999</v>
      </c>
      <c r="BN45" s="163">
        <v>-105.8382</v>
      </c>
      <c r="BO45" s="163">
        <v>103.3051</v>
      </c>
      <c r="BP45" s="163">
        <v>103.6103</v>
      </c>
      <c r="BQ45" s="163">
        <v>-19.8811</v>
      </c>
      <c r="BR45" s="163">
        <v>-64.890299999999996</v>
      </c>
      <c r="BS45" s="164"/>
      <c r="BT45" s="164"/>
      <c r="BU45" s="164"/>
      <c r="BV45" s="163">
        <v>25.887</v>
      </c>
      <c r="BW45" s="163">
        <v>8.92</v>
      </c>
      <c r="BX45" s="163">
        <v>8.0500000000000007</v>
      </c>
      <c r="BY45" s="163">
        <v>-6.21</v>
      </c>
      <c r="BZ45" s="163">
        <v>6.21</v>
      </c>
      <c r="CA45" s="163">
        <v>-11.248200000000001</v>
      </c>
      <c r="CB45" s="163">
        <v>-10.4445</v>
      </c>
      <c r="CC45" s="163">
        <v>15.3942</v>
      </c>
      <c r="CD45" s="163">
        <v>13.0243</v>
      </c>
      <c r="CE45" s="163">
        <v>-5.2370000000000001</v>
      </c>
      <c r="CF45" s="163">
        <v>-2.7191000000000001</v>
      </c>
      <c r="CG45" s="163">
        <v>-3.0775999999999999</v>
      </c>
      <c r="CH45" s="163">
        <v>3.9264999999999999</v>
      </c>
      <c r="CI45" s="163">
        <v>23.269300000000001</v>
      </c>
      <c r="CJ45" s="164"/>
      <c r="CK45" s="164"/>
      <c r="CL45" s="163">
        <v>70.5</v>
      </c>
      <c r="CM45" s="163">
        <v>-43.2</v>
      </c>
      <c r="CN45" s="163">
        <v>-2.4300000000000002</v>
      </c>
      <c r="CO45" s="163">
        <v>48.235999999999997</v>
      </c>
      <c r="CP45" s="163">
        <v>48.271299999999997</v>
      </c>
      <c r="CQ45" s="163">
        <v>46.948599999999999</v>
      </c>
      <c r="CR45" s="163">
        <v>104.1641</v>
      </c>
      <c r="CS45" s="163">
        <v>104.5718</v>
      </c>
      <c r="CT45" s="163">
        <v>-19.198799999999999</v>
      </c>
      <c r="CU45" s="163">
        <v>-99.9542</v>
      </c>
      <c r="CV45" s="163">
        <v>-14.7967</v>
      </c>
      <c r="CW45" s="163">
        <v>3.4592000000000001</v>
      </c>
      <c r="CX45" s="163">
        <v>35.6</v>
      </c>
      <c r="CY45" s="163">
        <v>14.96</v>
      </c>
      <c r="CZ45" s="163">
        <v>10.317399999999999</v>
      </c>
      <c r="DA45" s="163">
        <v>10.549899999999999</v>
      </c>
      <c r="DB45" s="163">
        <v>-10.38</v>
      </c>
      <c r="DC45" s="164"/>
      <c r="DD45" s="163">
        <v>-24.78</v>
      </c>
      <c r="DE45" s="163">
        <v>-24.518699999999999</v>
      </c>
      <c r="DF45" s="163">
        <v>44.2532</v>
      </c>
      <c r="DG45" s="164"/>
      <c r="DH45" s="163">
        <v>-5.2443999999999997</v>
      </c>
      <c r="DI45" s="163">
        <v>-8.1</v>
      </c>
      <c r="DJ45" s="163">
        <v>-8.5</v>
      </c>
      <c r="DK45" s="163">
        <v>-6.9812000000000003</v>
      </c>
      <c r="DL45" s="163">
        <v>5.2420999999999998</v>
      </c>
      <c r="DM45" s="163">
        <v>36.910200000000003</v>
      </c>
      <c r="DN45" s="163">
        <v>13.921799999999999</v>
      </c>
      <c r="DO45" s="163">
        <v>5.71</v>
      </c>
      <c r="DP45" s="163">
        <v>-0.6</v>
      </c>
      <c r="DQ45" s="163">
        <v>8.2215000000000007</v>
      </c>
      <c r="DR45" s="163">
        <v>-43.542499999999997</v>
      </c>
      <c r="DS45" s="163">
        <v>-1.08</v>
      </c>
      <c r="DT45" s="163">
        <v>-1.1000000000000001</v>
      </c>
      <c r="DU45" s="163">
        <v>16.61</v>
      </c>
      <c r="DV45" s="163">
        <v>23.5</v>
      </c>
      <c r="DW45" s="163">
        <v>-40.472700000000003</v>
      </c>
      <c r="DX45" s="163">
        <v>-20.081800000000001</v>
      </c>
      <c r="DY45" s="163">
        <v>-34.393999999999998</v>
      </c>
      <c r="DZ45" s="163">
        <v>-33.281799999999997</v>
      </c>
      <c r="EA45" s="163">
        <v>14.659000000000001</v>
      </c>
      <c r="EB45" s="163">
        <v>-4.7233999999999998</v>
      </c>
      <c r="EC45" s="163">
        <v>-13.639900000000001</v>
      </c>
      <c r="ED45" s="163">
        <v>-13.861000000000001</v>
      </c>
      <c r="EE45" s="163">
        <v>-23.918099999999999</v>
      </c>
      <c r="EF45" s="163">
        <v>0.3206</v>
      </c>
      <c r="EG45" s="163">
        <v>-11.78</v>
      </c>
      <c r="EH45" s="163">
        <v>-69.169300000000007</v>
      </c>
      <c r="EI45" s="163">
        <v>-6.5891000000000002</v>
      </c>
      <c r="EJ45" s="164"/>
      <c r="EK45" s="163">
        <v>-5.1219000000000001</v>
      </c>
      <c r="EL45" s="163">
        <v>-4.7868000000000004</v>
      </c>
      <c r="EM45" s="164"/>
      <c r="EN45" s="163">
        <v>2.9594</v>
      </c>
      <c r="EO45" s="163">
        <v>1.6334</v>
      </c>
      <c r="EP45" s="163">
        <v>-17.923999999999999</v>
      </c>
      <c r="EQ45" s="163">
        <v>-21.242599999999999</v>
      </c>
      <c r="ER45" s="163">
        <v>-20.737300000000001</v>
      </c>
      <c r="ES45" s="163">
        <v>14.8759</v>
      </c>
      <c r="ET45" s="163">
        <v>13.77</v>
      </c>
      <c r="EU45" s="163">
        <v>-9.77</v>
      </c>
      <c r="EV45" s="163">
        <v>0</v>
      </c>
      <c r="EW45" s="163">
        <v>3.1267999999999998</v>
      </c>
      <c r="EX45" s="163">
        <v>11.904999999999999</v>
      </c>
      <c r="EY45" s="163">
        <v>-8.7575000000000003</v>
      </c>
      <c r="EZ45" s="163">
        <v>2.1779000000000002</v>
      </c>
      <c r="FA45" s="163">
        <v>5.2443</v>
      </c>
      <c r="FB45" s="163">
        <v>-13.496600000000001</v>
      </c>
      <c r="FC45" s="164"/>
      <c r="FD45" s="164"/>
      <c r="FE45" s="164"/>
      <c r="FF45" s="163">
        <v>2.1154999999999999</v>
      </c>
      <c r="FG45" s="163">
        <v>4.1056999999999997</v>
      </c>
      <c r="FH45" s="163">
        <v>3.4973999999999998</v>
      </c>
      <c r="FI45" s="163">
        <v>3.0470999999999999</v>
      </c>
      <c r="FJ45" s="163">
        <v>3.6840000000000002</v>
      </c>
      <c r="FK45" s="163">
        <v>3.8515000000000001</v>
      </c>
      <c r="FL45" s="163">
        <v>-16.243300000000001</v>
      </c>
      <c r="FM45" s="163">
        <v>18.808800000000002</v>
      </c>
      <c r="FN45" s="163">
        <v>18.7821</v>
      </c>
      <c r="FO45" s="163">
        <v>-7.4695</v>
      </c>
      <c r="FP45" s="164"/>
      <c r="FQ45" s="163">
        <v>14.962400000000001</v>
      </c>
      <c r="FR45" s="163">
        <v>-15.76</v>
      </c>
      <c r="FS45" s="163">
        <v>-4.0168999999999997</v>
      </c>
      <c r="FT45" s="163">
        <v>0.42599999999999999</v>
      </c>
      <c r="FU45" s="163">
        <v>3.09</v>
      </c>
      <c r="FV45" s="163">
        <v>-1.38</v>
      </c>
      <c r="FW45" s="163">
        <v>-13.629</v>
      </c>
      <c r="FX45" s="163">
        <v>0</v>
      </c>
      <c r="FY45" s="163">
        <v>5.2640000000000002</v>
      </c>
      <c r="FZ45" s="163">
        <v>0.88400000000000001</v>
      </c>
      <c r="GA45" s="164"/>
      <c r="GB45" s="163">
        <v>32.950000000000003</v>
      </c>
      <c r="GC45" s="163">
        <v>-16.702100000000002</v>
      </c>
      <c r="GD45" s="163">
        <v>-10.344200000000001</v>
      </c>
      <c r="GE45" s="163">
        <v>-1.57</v>
      </c>
      <c r="GF45" s="163">
        <v>19.482800000000001</v>
      </c>
      <c r="GG45" s="164"/>
      <c r="GH45" s="163">
        <v>30.542899999999999</v>
      </c>
      <c r="GI45" s="164"/>
      <c r="GJ45" s="163">
        <v>-10.1129</v>
      </c>
      <c r="GK45" s="163">
        <v>3.4605999999999999</v>
      </c>
      <c r="GL45" s="164"/>
      <c r="GM45" s="164"/>
      <c r="GN45" s="163">
        <v>-10.680300000000001</v>
      </c>
      <c r="GO45" s="163">
        <v>-9.5846999999999998</v>
      </c>
      <c r="GP45" s="163">
        <v>2.8862000000000001</v>
      </c>
      <c r="GQ45" s="163">
        <v>-31.764099999999999</v>
      </c>
      <c r="GR45" s="163">
        <v>5.4889999999999999</v>
      </c>
      <c r="GS45" s="163">
        <v>6.1837</v>
      </c>
      <c r="GT45" s="163">
        <v>155.3758</v>
      </c>
      <c r="GU45" s="163">
        <v>-4.5198</v>
      </c>
      <c r="GV45" s="163">
        <v>-9.8285999999999998</v>
      </c>
      <c r="GW45" s="163">
        <v>-14.659599999999999</v>
      </c>
      <c r="GX45" s="163">
        <v>4.0861000000000001</v>
      </c>
      <c r="GY45" s="163">
        <v>7.4645000000000001</v>
      </c>
      <c r="GZ45" s="163">
        <v>7.6502999999999997</v>
      </c>
      <c r="HA45" s="163">
        <v>3.1031</v>
      </c>
      <c r="HB45" s="163">
        <v>-15.499499999999999</v>
      </c>
      <c r="HC45" s="163">
        <v>-13.598800000000001</v>
      </c>
      <c r="HD45" s="163">
        <v>0</v>
      </c>
      <c r="HE45" s="163">
        <v>3.2928000000000002</v>
      </c>
      <c r="HF45" s="163">
        <v>35.038699999999999</v>
      </c>
      <c r="HG45" s="163">
        <v>35.296900000000001</v>
      </c>
      <c r="HH45" s="163">
        <v>32.773200000000003</v>
      </c>
      <c r="HI45" s="163">
        <v>38.024700000000003</v>
      </c>
      <c r="HJ45" s="163">
        <v>-12.507999999999999</v>
      </c>
      <c r="HK45" s="164"/>
      <c r="HL45" s="163">
        <v>0</v>
      </c>
      <c r="HM45" s="163">
        <v>-11.837</v>
      </c>
      <c r="HN45" s="163">
        <v>-11.7173</v>
      </c>
      <c r="HO45" s="164"/>
      <c r="HP45" s="164"/>
      <c r="HQ45" s="163">
        <v>-16.2971</v>
      </c>
      <c r="HR45" s="163">
        <v>-15.3523</v>
      </c>
      <c r="HS45" s="163">
        <v>-5.1256000000000004</v>
      </c>
      <c r="HT45" s="163">
        <v>-4.9652000000000003</v>
      </c>
      <c r="HU45" s="163">
        <v>21.2</v>
      </c>
      <c r="HV45" s="163">
        <v>21.03</v>
      </c>
      <c r="HW45" s="163">
        <v>-31.3</v>
      </c>
      <c r="HX45" s="163">
        <v>-31.4</v>
      </c>
      <c r="HY45" s="163">
        <v>1.3375999999999999</v>
      </c>
      <c r="HZ45" s="163">
        <v>-7.04</v>
      </c>
      <c r="IA45" s="163">
        <v>32.069899999999997</v>
      </c>
      <c r="IB45" s="163">
        <v>28.598700000000001</v>
      </c>
      <c r="IC45" s="163">
        <v>28.2516</v>
      </c>
      <c r="ID45" s="163">
        <v>-19.100000000000001</v>
      </c>
      <c r="IE45" s="163">
        <v>-23.1</v>
      </c>
      <c r="IF45" s="163">
        <v>1.4</v>
      </c>
      <c r="IG45" s="163">
        <v>0.8</v>
      </c>
      <c r="IH45" s="164"/>
      <c r="II45" s="164"/>
      <c r="IJ45" s="163">
        <v>-43.727800000000002</v>
      </c>
      <c r="IK45" s="163">
        <v>-49.813800000000001</v>
      </c>
      <c r="IL45" s="163">
        <v>-236.4828</v>
      </c>
      <c r="IM45" s="163">
        <v>-13.1233</v>
      </c>
      <c r="IN45" s="163">
        <v>-52.989100000000001</v>
      </c>
      <c r="IO45" s="163">
        <v>114.91549999999999</v>
      </c>
      <c r="IP45" s="163">
        <v>50.067799999999998</v>
      </c>
      <c r="IQ45" s="163">
        <v>55.856900000000003</v>
      </c>
      <c r="IR45" s="163">
        <v>129.06720000000001</v>
      </c>
      <c r="IS45" s="163">
        <v>55.432600000000001</v>
      </c>
      <c r="IT45" s="163">
        <v>22.928100000000001</v>
      </c>
      <c r="IU45" s="163">
        <v>19.354099999999999</v>
      </c>
      <c r="IV45" s="163">
        <v>51.177</v>
      </c>
      <c r="IW45" s="163">
        <v>186.1996</v>
      </c>
      <c r="IX45" s="163">
        <v>-225.12299999999999</v>
      </c>
      <c r="IY45" s="163">
        <v>113.5294</v>
      </c>
      <c r="IZ45" s="163">
        <v>-93.413399999999996</v>
      </c>
      <c r="JA45" s="163">
        <v>-0.65549999999999997</v>
      </c>
      <c r="JB45" s="164"/>
      <c r="JC45" s="163">
        <v>-5.2</v>
      </c>
      <c r="JD45" s="163">
        <v>-0.182</v>
      </c>
      <c r="JE45" s="163">
        <v>-0.185</v>
      </c>
      <c r="JF45" s="163">
        <v>0</v>
      </c>
      <c r="JG45" s="163">
        <v>3.12</v>
      </c>
      <c r="JH45" s="163">
        <v>-3.1263000000000001</v>
      </c>
      <c r="JI45" s="163">
        <v>-9.1691000000000003</v>
      </c>
      <c r="JJ45" s="163">
        <v>8.5282999999999998</v>
      </c>
      <c r="JK45" s="163">
        <v>-0.93540000000000001</v>
      </c>
      <c r="JL45" s="163">
        <v>-7</v>
      </c>
      <c r="JM45" s="163">
        <v>3.67</v>
      </c>
      <c r="JN45" s="163">
        <v>3.5169999999999999</v>
      </c>
      <c r="JO45" s="163">
        <v>0</v>
      </c>
      <c r="JP45" s="163">
        <v>0</v>
      </c>
      <c r="JQ45" s="163">
        <v>3.3732000000000002</v>
      </c>
      <c r="JR45" s="163">
        <v>3.5076999999999998</v>
      </c>
      <c r="JS45" s="163">
        <v>3.9906000000000001</v>
      </c>
      <c r="JT45" s="164"/>
      <c r="JU45" s="163">
        <v>8.9</v>
      </c>
      <c r="JV45" s="163">
        <v>1.7727999999999999</v>
      </c>
      <c r="JW45" s="163">
        <v>0.13</v>
      </c>
      <c r="JX45" s="164"/>
      <c r="JY45" s="163">
        <v>-13.249599999999999</v>
      </c>
      <c r="JZ45" s="163">
        <v>-1.2366999999999999</v>
      </c>
      <c r="KA45" s="163">
        <v>-23.869599999999998</v>
      </c>
      <c r="KB45" s="163">
        <v>-10.685</v>
      </c>
      <c r="KC45" s="163">
        <v>-3.2728999999999999</v>
      </c>
      <c r="KD45" s="163">
        <v>-27.021699999999999</v>
      </c>
      <c r="KE45" s="163">
        <v>0</v>
      </c>
      <c r="KF45" s="163">
        <v>-10.4</v>
      </c>
      <c r="KG45" s="163">
        <v>-4.0999999999999996</v>
      </c>
      <c r="KH45" s="164"/>
      <c r="KI45" s="164"/>
    </row>
    <row r="46" spans="1:295" ht="18" customHeight="1" x14ac:dyDescent="0.3">
      <c r="A46" s="160" t="s">
        <v>69</v>
      </c>
      <c r="B46" s="160" t="s">
        <v>870</v>
      </c>
      <c r="C46" s="163">
        <v>0</v>
      </c>
      <c r="D46" s="163">
        <v>6.7812000000000001</v>
      </c>
      <c r="E46" s="163">
        <v>-13.963699999999999</v>
      </c>
      <c r="F46" s="163">
        <v>4.1727999999999996</v>
      </c>
      <c r="G46" s="163">
        <v>8.4641000000000002</v>
      </c>
      <c r="H46" s="164"/>
      <c r="I46" s="163">
        <v>16.501899999999999</v>
      </c>
      <c r="J46" s="164"/>
      <c r="K46" s="163">
        <v>17.074300000000001</v>
      </c>
      <c r="L46" s="163">
        <v>7.0377999999999998</v>
      </c>
      <c r="M46" s="163">
        <v>6.6017999999999999</v>
      </c>
      <c r="N46" s="163">
        <v>-15.54</v>
      </c>
      <c r="O46" s="163">
        <v>-28.7</v>
      </c>
      <c r="P46" s="163">
        <v>4.4000000000000004</v>
      </c>
      <c r="Q46" s="163">
        <v>4.1399999999999997</v>
      </c>
      <c r="R46" s="164"/>
      <c r="S46" s="163">
        <v>4.6662999999999997</v>
      </c>
      <c r="T46" s="163">
        <v>-8.4589999999999996</v>
      </c>
      <c r="U46" s="163">
        <v>4.6607000000000003</v>
      </c>
      <c r="V46" s="163">
        <v>4.5133000000000001</v>
      </c>
      <c r="W46" s="163">
        <v>7.9394</v>
      </c>
      <c r="X46" s="163">
        <v>3.2281</v>
      </c>
      <c r="Y46" s="163">
        <v>-2.1398000000000001</v>
      </c>
      <c r="Z46" s="163">
        <v>1.1492</v>
      </c>
      <c r="AA46" s="164"/>
      <c r="AB46" s="163">
        <v>-0.95199999999999996</v>
      </c>
      <c r="AC46" s="163">
        <v>-0.60699999999999998</v>
      </c>
      <c r="AD46" s="163">
        <v>-0.59399999999999997</v>
      </c>
      <c r="AE46" s="163">
        <v>9.0429999999999993</v>
      </c>
      <c r="AF46" s="163">
        <v>-4.4400000000000004</v>
      </c>
      <c r="AG46" s="164"/>
      <c r="AH46" s="163">
        <v>2.9950000000000001</v>
      </c>
      <c r="AI46" s="163">
        <v>0.21</v>
      </c>
      <c r="AJ46" s="163">
        <v>-14.08</v>
      </c>
      <c r="AK46" s="163">
        <v>-14.25</v>
      </c>
      <c r="AL46" s="164"/>
      <c r="AM46" s="163">
        <v>-8.86</v>
      </c>
      <c r="AN46" s="163">
        <v>-8.8699999999999992</v>
      </c>
      <c r="AO46" s="163">
        <v>6.2628000000000004</v>
      </c>
      <c r="AP46" s="163">
        <v>3.4157000000000002</v>
      </c>
      <c r="AQ46" s="163">
        <v>15.0444</v>
      </c>
      <c r="AR46" s="163">
        <v>15.9114</v>
      </c>
      <c r="AS46" s="163">
        <v>-10.5639</v>
      </c>
      <c r="AT46" s="163">
        <v>-10.8507</v>
      </c>
      <c r="AU46" s="163">
        <v>-10.8752</v>
      </c>
      <c r="AV46" s="163">
        <v>17.911799999999999</v>
      </c>
      <c r="AW46" s="163">
        <v>17.872399999999999</v>
      </c>
      <c r="AX46" s="163">
        <v>-22.237200000000001</v>
      </c>
      <c r="AY46" s="163">
        <v>-21.8353</v>
      </c>
      <c r="AZ46" s="163">
        <v>4.7469000000000001</v>
      </c>
      <c r="BA46" s="163">
        <v>23.222300000000001</v>
      </c>
      <c r="BB46" s="163">
        <v>-6.9368999999999996</v>
      </c>
      <c r="BC46" s="163">
        <v>-0.37759999999999999</v>
      </c>
      <c r="BD46" s="163">
        <v>-1.6</v>
      </c>
      <c r="BE46" s="163">
        <v>-2</v>
      </c>
      <c r="BF46" s="163">
        <v>-20.2637</v>
      </c>
      <c r="BG46" s="163">
        <v>-19.570399999999999</v>
      </c>
      <c r="BH46" s="163">
        <v>-2.4990000000000001</v>
      </c>
      <c r="BI46" s="164"/>
      <c r="BJ46" s="163">
        <v>3.7789000000000001</v>
      </c>
      <c r="BK46" s="163">
        <v>5.0084</v>
      </c>
      <c r="BL46" s="163">
        <v>2.6619999999999999</v>
      </c>
      <c r="BM46" s="163">
        <v>1.9074</v>
      </c>
      <c r="BN46" s="163">
        <v>-83.712199999999996</v>
      </c>
      <c r="BO46" s="163">
        <v>100.86360000000001</v>
      </c>
      <c r="BP46" s="163">
        <v>101.2604</v>
      </c>
      <c r="BQ46" s="163">
        <v>-24.382300000000001</v>
      </c>
      <c r="BR46" s="163">
        <v>-54.251600000000003</v>
      </c>
      <c r="BS46" s="164"/>
      <c r="BT46" s="164"/>
      <c r="BU46" s="164"/>
      <c r="BV46" s="163">
        <v>24.709399999999999</v>
      </c>
      <c r="BW46" s="163">
        <v>8.68</v>
      </c>
      <c r="BX46" s="163">
        <v>7.8</v>
      </c>
      <c r="BY46" s="163">
        <v>-7</v>
      </c>
      <c r="BZ46" s="163">
        <v>5.36</v>
      </c>
      <c r="CA46" s="163">
        <v>-10.846299999999999</v>
      </c>
      <c r="CB46" s="163">
        <v>-10.712400000000001</v>
      </c>
      <c r="CC46" s="163">
        <v>15.683999999999999</v>
      </c>
      <c r="CD46" s="163">
        <v>12.872400000000001</v>
      </c>
      <c r="CE46" s="163">
        <v>-3.9731999999999998</v>
      </c>
      <c r="CF46" s="163">
        <v>-2.8782999999999999</v>
      </c>
      <c r="CG46" s="163">
        <v>-2.8231999999999999</v>
      </c>
      <c r="CH46" s="163">
        <v>3.2324000000000002</v>
      </c>
      <c r="CI46" s="163">
        <v>22.516100000000002</v>
      </c>
      <c r="CJ46" s="164"/>
      <c r="CK46" s="164"/>
      <c r="CL46" s="163">
        <v>69.2</v>
      </c>
      <c r="CM46" s="163">
        <v>-42</v>
      </c>
      <c r="CN46" s="163">
        <v>-2.57</v>
      </c>
      <c r="CO46" s="163">
        <v>47.992100000000001</v>
      </c>
      <c r="CP46" s="163">
        <v>48.391399999999997</v>
      </c>
      <c r="CQ46" s="163">
        <v>45.595399999999998</v>
      </c>
      <c r="CR46" s="163">
        <v>101.3434</v>
      </c>
      <c r="CS46" s="163">
        <v>101.21129999999999</v>
      </c>
      <c r="CT46" s="163">
        <v>-17.519400000000001</v>
      </c>
      <c r="CU46" s="163">
        <v>-96.650700000000001</v>
      </c>
      <c r="CV46" s="163">
        <v>-13.159000000000001</v>
      </c>
      <c r="CW46" s="163">
        <v>3.4024999999999999</v>
      </c>
      <c r="CX46" s="163">
        <v>31.5</v>
      </c>
      <c r="CY46" s="163">
        <v>14.42</v>
      </c>
      <c r="CZ46" s="163">
        <v>10.317399999999999</v>
      </c>
      <c r="DA46" s="163">
        <v>10.549899999999999</v>
      </c>
      <c r="DB46" s="163">
        <v>-10.58</v>
      </c>
      <c r="DC46" s="164"/>
      <c r="DD46" s="163">
        <v>-23.976700000000001</v>
      </c>
      <c r="DE46" s="163">
        <v>-23.966799999999999</v>
      </c>
      <c r="DF46" s="163">
        <v>45.255800000000001</v>
      </c>
      <c r="DG46" s="164"/>
      <c r="DH46" s="163">
        <v>-5.2819000000000003</v>
      </c>
      <c r="DI46" s="163">
        <v>-7.7</v>
      </c>
      <c r="DJ46" s="163">
        <v>-7.9</v>
      </c>
      <c r="DK46" s="163">
        <v>-6.9420999999999999</v>
      </c>
      <c r="DL46" s="163">
        <v>4.681</v>
      </c>
      <c r="DM46" s="163">
        <v>35.648499999999999</v>
      </c>
      <c r="DN46" s="163">
        <v>13.550700000000001</v>
      </c>
      <c r="DO46" s="163">
        <v>5.29</v>
      </c>
      <c r="DP46" s="163">
        <v>-0.23</v>
      </c>
      <c r="DQ46" s="163">
        <v>6.6825000000000001</v>
      </c>
      <c r="DR46" s="163">
        <v>-43.057400000000001</v>
      </c>
      <c r="DS46" s="163">
        <v>-1.64</v>
      </c>
      <c r="DT46" s="163">
        <v>-1.71</v>
      </c>
      <c r="DU46" s="163">
        <v>17.579999999999998</v>
      </c>
      <c r="DV46" s="163">
        <v>22.63</v>
      </c>
      <c r="DW46" s="163">
        <v>-41</v>
      </c>
      <c r="DX46" s="163">
        <v>-20.790900000000001</v>
      </c>
      <c r="DY46" s="163">
        <v>-34.6614</v>
      </c>
      <c r="DZ46" s="163">
        <v>-32.954500000000003</v>
      </c>
      <c r="EA46" s="163">
        <v>13.2194</v>
      </c>
      <c r="EB46" s="163">
        <v>-5.5018000000000002</v>
      </c>
      <c r="EC46" s="163">
        <v>-14.876099999999999</v>
      </c>
      <c r="ED46" s="163">
        <v>-14.616899999999999</v>
      </c>
      <c r="EE46" s="163">
        <v>-23.073699999999999</v>
      </c>
      <c r="EF46" s="163">
        <v>0.80800000000000005</v>
      </c>
      <c r="EG46" s="163">
        <v>-11.353999999999999</v>
      </c>
      <c r="EH46" s="163">
        <v>-65.396100000000004</v>
      </c>
      <c r="EI46" s="163">
        <v>-10.5136</v>
      </c>
      <c r="EJ46" s="164"/>
      <c r="EK46" s="163">
        <v>-5.1368999999999998</v>
      </c>
      <c r="EL46" s="163">
        <v>-4.8155000000000001</v>
      </c>
      <c r="EM46" s="164"/>
      <c r="EN46" s="163">
        <v>5.7595999999999998</v>
      </c>
      <c r="EO46" s="163">
        <v>4.7008000000000001</v>
      </c>
      <c r="EP46" s="163">
        <v>-21.507999999999999</v>
      </c>
      <c r="EQ46" s="163">
        <v>-21.566099999999999</v>
      </c>
      <c r="ER46" s="163">
        <v>-21.166699999999999</v>
      </c>
      <c r="ES46" s="163">
        <v>14.1296</v>
      </c>
      <c r="ET46" s="164"/>
      <c r="EU46" s="163">
        <v>-8.08</v>
      </c>
      <c r="EV46" s="163">
        <v>0</v>
      </c>
      <c r="EW46" s="163">
        <v>3.0019999999999998</v>
      </c>
      <c r="EX46" s="163">
        <v>16.9847</v>
      </c>
      <c r="EY46" s="163">
        <v>-7.7759999999999998</v>
      </c>
      <c r="EZ46" s="163">
        <v>3.246</v>
      </c>
      <c r="FA46" s="163">
        <v>4.1288</v>
      </c>
      <c r="FB46" s="163">
        <v>-14.478400000000001</v>
      </c>
      <c r="FC46" s="164"/>
      <c r="FD46" s="164"/>
      <c r="FE46" s="164"/>
      <c r="FF46" s="163">
        <v>2.1286</v>
      </c>
      <c r="FG46" s="163">
        <v>2.7292999999999998</v>
      </c>
      <c r="FH46" s="163">
        <v>3.5851999999999999</v>
      </c>
      <c r="FI46" s="163">
        <v>0</v>
      </c>
      <c r="FJ46" s="163">
        <v>3.8515000000000001</v>
      </c>
      <c r="FK46" s="163">
        <v>4.0189000000000004</v>
      </c>
      <c r="FL46" s="163">
        <v>-15.7409</v>
      </c>
      <c r="FM46" s="163">
        <v>18.655999999999999</v>
      </c>
      <c r="FN46" s="163">
        <v>18.975200000000001</v>
      </c>
      <c r="FO46" s="163">
        <v>-7.6364000000000001</v>
      </c>
      <c r="FP46" s="164"/>
      <c r="FQ46" s="163">
        <v>16.119599999999998</v>
      </c>
      <c r="FR46" s="163">
        <v>-18.170000000000002</v>
      </c>
      <c r="FS46" s="163">
        <v>-3.6177999999999999</v>
      </c>
      <c r="FT46" s="163">
        <v>0.36830000000000002</v>
      </c>
      <c r="FU46" s="163">
        <v>2.2799999999999998</v>
      </c>
      <c r="FV46" s="163">
        <v>0.1</v>
      </c>
      <c r="FW46" s="163">
        <v>-15.393800000000001</v>
      </c>
      <c r="FX46" s="163">
        <v>0</v>
      </c>
      <c r="FY46" s="163">
        <v>4.9580000000000002</v>
      </c>
      <c r="FZ46" s="163">
        <v>0.51900000000000002</v>
      </c>
      <c r="GA46" s="164"/>
      <c r="GB46" s="163">
        <v>31.57</v>
      </c>
      <c r="GC46" s="163">
        <v>-16.542300000000001</v>
      </c>
      <c r="GD46" s="163">
        <v>-10.319599999999999</v>
      </c>
      <c r="GE46" s="163">
        <v>-1.68</v>
      </c>
      <c r="GF46" s="163">
        <v>17.875800000000002</v>
      </c>
      <c r="GG46" s="164"/>
      <c r="GH46" s="163">
        <v>30.2073</v>
      </c>
      <c r="GI46" s="164"/>
      <c r="GJ46" s="163">
        <v>-10.318199999999999</v>
      </c>
      <c r="GK46" s="163">
        <v>3.6048</v>
      </c>
      <c r="GL46" s="164"/>
      <c r="GM46" s="164"/>
      <c r="GN46" s="163">
        <v>-10.039300000000001</v>
      </c>
      <c r="GO46" s="163">
        <v>-7.9560000000000004</v>
      </c>
      <c r="GP46" s="163">
        <v>2.1827999999999999</v>
      </c>
      <c r="GQ46" s="163">
        <v>-31.0078</v>
      </c>
      <c r="GR46" s="163">
        <v>5.673</v>
      </c>
      <c r="GS46" s="163">
        <v>6.1352000000000002</v>
      </c>
      <c r="GT46" s="163">
        <v>161.8955</v>
      </c>
      <c r="GU46" s="163">
        <v>-4.3234000000000004</v>
      </c>
      <c r="GV46" s="163">
        <v>-9.7272999999999996</v>
      </c>
      <c r="GW46" s="163">
        <v>-14.6031</v>
      </c>
      <c r="GX46" s="163">
        <v>2.7075999999999998</v>
      </c>
      <c r="GY46" s="163">
        <v>7.5460000000000003</v>
      </c>
      <c r="GZ46" s="163">
        <v>7.7769000000000004</v>
      </c>
      <c r="HA46" s="163">
        <v>3</v>
      </c>
      <c r="HB46" s="163">
        <v>-15.338100000000001</v>
      </c>
      <c r="HC46" s="163">
        <v>-14.618399999999999</v>
      </c>
      <c r="HD46" s="163">
        <v>-0.84</v>
      </c>
      <c r="HE46" s="163">
        <v>3.7911000000000001</v>
      </c>
      <c r="HF46" s="163">
        <v>37.024799999999999</v>
      </c>
      <c r="HG46" s="163">
        <v>34.512099999999997</v>
      </c>
      <c r="HH46" s="163">
        <v>32.393900000000002</v>
      </c>
      <c r="HI46" s="163">
        <v>37.773099999999999</v>
      </c>
      <c r="HJ46" s="163">
        <v>-12.882300000000001</v>
      </c>
      <c r="HK46" s="164"/>
      <c r="HL46" s="164"/>
      <c r="HM46" s="163">
        <v>-10.8857</v>
      </c>
      <c r="HN46" s="163">
        <v>0</v>
      </c>
      <c r="HO46" s="164"/>
      <c r="HP46" s="164"/>
      <c r="HQ46" s="163">
        <v>-19.208500000000001</v>
      </c>
      <c r="HR46" s="163">
        <v>-18.3186</v>
      </c>
      <c r="HS46" s="163">
        <v>-4.6402999999999999</v>
      </c>
      <c r="HT46" s="163">
        <v>-4.4958999999999998</v>
      </c>
      <c r="HU46" s="163">
        <v>22.76</v>
      </c>
      <c r="HV46" s="163">
        <v>22.69</v>
      </c>
      <c r="HW46" s="163">
        <v>-31.8</v>
      </c>
      <c r="HX46" s="163">
        <v>-32.1</v>
      </c>
      <c r="HY46" s="163">
        <v>1.3541000000000001</v>
      </c>
      <c r="HZ46" s="163">
        <v>-7.68</v>
      </c>
      <c r="IA46" s="163">
        <v>38.614800000000002</v>
      </c>
      <c r="IB46" s="163">
        <v>24.077400000000001</v>
      </c>
      <c r="IC46" s="163">
        <v>23.275200000000002</v>
      </c>
      <c r="ID46" s="164"/>
      <c r="IE46" s="163">
        <v>-22.6</v>
      </c>
      <c r="IF46" s="163">
        <v>4.7</v>
      </c>
      <c r="IG46" s="163">
        <v>3.8</v>
      </c>
      <c r="IH46" s="164"/>
      <c r="II46" s="163">
        <v>-18.162700000000001</v>
      </c>
      <c r="IJ46" s="163">
        <v>-44.037799999999997</v>
      </c>
      <c r="IK46" s="163">
        <v>-49.1312</v>
      </c>
      <c r="IL46" s="163">
        <v>-239.4323</v>
      </c>
      <c r="IM46" s="163">
        <v>-16.730599999999999</v>
      </c>
      <c r="IN46" s="163">
        <v>-55.120800000000003</v>
      </c>
      <c r="IO46" s="163">
        <v>118.9517</v>
      </c>
      <c r="IP46" s="163">
        <v>51.2318</v>
      </c>
      <c r="IQ46" s="163">
        <v>64.412599999999998</v>
      </c>
      <c r="IR46" s="163">
        <v>130.59479999999999</v>
      </c>
      <c r="IS46" s="163">
        <v>53.771700000000003</v>
      </c>
      <c r="IT46" s="163">
        <v>17.581299999999999</v>
      </c>
      <c r="IU46" s="163">
        <v>18.423999999999999</v>
      </c>
      <c r="IV46" s="163">
        <v>39.4771</v>
      </c>
      <c r="IW46" s="163">
        <v>185.77670000000001</v>
      </c>
      <c r="IX46" s="163">
        <v>-234.00739999999999</v>
      </c>
      <c r="IY46" s="163">
        <v>108.0436</v>
      </c>
      <c r="IZ46" s="163">
        <v>-88.482900000000001</v>
      </c>
      <c r="JA46" s="163">
        <v>0.18920000000000001</v>
      </c>
      <c r="JB46" s="164"/>
      <c r="JC46" s="163">
        <v>-6.16</v>
      </c>
      <c r="JD46" s="163">
        <v>-0.67700000000000005</v>
      </c>
      <c r="JE46" s="163">
        <v>-0.68400000000000005</v>
      </c>
      <c r="JF46" s="163">
        <v>0.88</v>
      </c>
      <c r="JG46" s="163">
        <v>3.6</v>
      </c>
      <c r="JH46" s="163">
        <v>-3.1791999999999998</v>
      </c>
      <c r="JI46" s="163">
        <v>-9.6390999999999991</v>
      </c>
      <c r="JJ46" s="163">
        <v>8.3513000000000002</v>
      </c>
      <c r="JK46" s="163">
        <v>-0.81940000000000002</v>
      </c>
      <c r="JL46" s="163">
        <v>-6.9</v>
      </c>
      <c r="JM46" s="163">
        <v>2.52</v>
      </c>
      <c r="JN46" s="163">
        <v>2.62</v>
      </c>
      <c r="JO46" s="164"/>
      <c r="JP46" s="164"/>
      <c r="JQ46" s="163">
        <v>3.9449999999999998</v>
      </c>
      <c r="JR46" s="163">
        <v>4.1589</v>
      </c>
      <c r="JS46" s="163">
        <v>2.7162000000000002</v>
      </c>
      <c r="JT46" s="164"/>
      <c r="JU46" s="163">
        <v>7.3</v>
      </c>
      <c r="JV46" s="163">
        <v>1.8188</v>
      </c>
      <c r="JW46" s="163">
        <v>0.11</v>
      </c>
      <c r="JX46" s="164"/>
      <c r="JY46" s="163">
        <v>-12.692</v>
      </c>
      <c r="JZ46" s="163">
        <v>-0.58399999999999996</v>
      </c>
      <c r="KA46" s="163">
        <v>-23.699100000000001</v>
      </c>
      <c r="KB46" s="163">
        <v>-10.8994</v>
      </c>
      <c r="KC46" s="163">
        <v>-2.8123999999999998</v>
      </c>
      <c r="KD46" s="163">
        <v>-26.4252</v>
      </c>
      <c r="KE46" s="163">
        <v>-1.3250999999999999</v>
      </c>
      <c r="KF46" s="163">
        <v>-9.3000000000000007</v>
      </c>
      <c r="KG46" s="163">
        <v>-5.0999999999999996</v>
      </c>
      <c r="KH46" s="164"/>
      <c r="KI46" s="164"/>
    </row>
    <row r="47" spans="1:295" ht="18" customHeight="1" x14ac:dyDescent="0.3">
      <c r="A47" s="160" t="s">
        <v>69</v>
      </c>
      <c r="B47" s="160" t="s">
        <v>871</v>
      </c>
      <c r="C47" s="163">
        <v>0</v>
      </c>
      <c r="D47" s="163">
        <v>6.8432000000000004</v>
      </c>
      <c r="E47" s="163">
        <v>-14.129200000000001</v>
      </c>
      <c r="F47" s="163">
        <v>4.2126999999999999</v>
      </c>
      <c r="G47" s="163">
        <v>8.5643999999999991</v>
      </c>
      <c r="H47" s="164"/>
      <c r="I47" s="163">
        <v>16.574000000000002</v>
      </c>
      <c r="J47" s="164"/>
      <c r="K47" s="163">
        <v>17.344200000000001</v>
      </c>
      <c r="L47" s="163">
        <v>7.0347999999999997</v>
      </c>
      <c r="M47" s="163">
        <v>6.7522000000000002</v>
      </c>
      <c r="N47" s="163">
        <v>-15.54</v>
      </c>
      <c r="O47" s="163">
        <v>-28.8</v>
      </c>
      <c r="P47" s="164"/>
      <c r="Q47" s="164"/>
      <c r="R47" s="164"/>
      <c r="S47" s="163">
        <v>4.6356999999999999</v>
      </c>
      <c r="T47" s="163">
        <v>-6.4592999999999998</v>
      </c>
      <c r="U47" s="163">
        <v>4.1974999999999998</v>
      </c>
      <c r="V47" s="163">
        <v>4.0361000000000002</v>
      </c>
      <c r="W47" s="163">
        <v>7.0441000000000003</v>
      </c>
      <c r="X47" s="163">
        <v>2.3763000000000001</v>
      </c>
      <c r="Y47" s="163">
        <v>-2.1766000000000001</v>
      </c>
      <c r="Z47" s="163">
        <v>1.1594</v>
      </c>
      <c r="AA47" s="164"/>
      <c r="AB47" s="163">
        <v>-1.1128</v>
      </c>
      <c r="AC47" s="163">
        <v>-0.72799999999999998</v>
      </c>
      <c r="AD47" s="163">
        <v>-0.70599999999999996</v>
      </c>
      <c r="AE47" s="163">
        <v>9.048</v>
      </c>
      <c r="AF47" s="163">
        <v>-4.4400000000000004</v>
      </c>
      <c r="AG47" s="164"/>
      <c r="AH47" s="163">
        <v>3.0230000000000001</v>
      </c>
      <c r="AI47" s="163">
        <v>0.20799999999999999</v>
      </c>
      <c r="AJ47" s="163">
        <v>-14.77</v>
      </c>
      <c r="AK47" s="163">
        <v>-14.78</v>
      </c>
      <c r="AL47" s="164"/>
      <c r="AM47" s="163">
        <v>-9.2100000000000009</v>
      </c>
      <c r="AN47" s="163">
        <v>-9.2899999999999991</v>
      </c>
      <c r="AO47" s="163">
        <v>6.3392999999999997</v>
      </c>
      <c r="AP47" s="163">
        <v>3.3128000000000002</v>
      </c>
      <c r="AQ47" s="163">
        <v>17.7395</v>
      </c>
      <c r="AR47" s="163">
        <v>19.1417</v>
      </c>
      <c r="AS47" s="163">
        <v>-10.614800000000001</v>
      </c>
      <c r="AT47" s="163">
        <v>-10.716699999999999</v>
      </c>
      <c r="AU47" s="163">
        <v>-10.383100000000001</v>
      </c>
      <c r="AV47" s="163">
        <v>4.4699999999999997E-2</v>
      </c>
      <c r="AW47" s="163">
        <v>0.1817</v>
      </c>
      <c r="AX47" s="163">
        <v>-20.227799999999998</v>
      </c>
      <c r="AY47" s="163">
        <v>-18.4864</v>
      </c>
      <c r="AZ47" s="163">
        <v>3.1686999999999999</v>
      </c>
      <c r="BA47" s="163">
        <v>16.8688</v>
      </c>
      <c r="BB47" s="163">
        <v>-6.22</v>
      </c>
      <c r="BC47" s="163">
        <v>0.72519999999999996</v>
      </c>
      <c r="BD47" s="163">
        <v>-2.1</v>
      </c>
      <c r="BE47" s="163">
        <v>-2.2999999999999998</v>
      </c>
      <c r="BF47" s="163">
        <v>-21.9575</v>
      </c>
      <c r="BG47" s="163">
        <v>-21.945699999999999</v>
      </c>
      <c r="BH47" s="163">
        <v>-2.931</v>
      </c>
      <c r="BI47" s="164"/>
      <c r="BJ47" s="163">
        <v>3.3283999999999998</v>
      </c>
      <c r="BK47" s="163">
        <v>5.1334999999999997</v>
      </c>
      <c r="BL47" s="163">
        <v>2.6655000000000002</v>
      </c>
      <c r="BM47" s="163">
        <v>1.7654000000000001</v>
      </c>
      <c r="BN47" s="163">
        <v>-95.156700000000001</v>
      </c>
      <c r="BO47" s="163">
        <v>102.42010000000001</v>
      </c>
      <c r="BP47" s="163">
        <v>102.6337</v>
      </c>
      <c r="BQ47" s="163">
        <v>-13.010400000000001</v>
      </c>
      <c r="BR47" s="163">
        <v>-60.099400000000003</v>
      </c>
      <c r="BS47" s="164"/>
      <c r="BT47" s="164"/>
      <c r="BU47" s="164"/>
      <c r="BV47" s="164"/>
      <c r="BW47" s="163">
        <v>8.75</v>
      </c>
      <c r="BX47" s="163">
        <v>7.87</v>
      </c>
      <c r="BY47" s="163">
        <v>-7.57</v>
      </c>
      <c r="BZ47" s="163">
        <v>5.47</v>
      </c>
      <c r="CA47" s="163">
        <v>-6.4257999999999997</v>
      </c>
      <c r="CB47" s="163">
        <v>-6.2918000000000003</v>
      </c>
      <c r="CC47" s="163">
        <v>18.361999999999998</v>
      </c>
      <c r="CD47" s="163">
        <v>16.258500000000002</v>
      </c>
      <c r="CE47" s="163">
        <v>-4.8795000000000002</v>
      </c>
      <c r="CF47" s="163">
        <v>-9.2642000000000007</v>
      </c>
      <c r="CG47" s="163">
        <v>-9.3350000000000009</v>
      </c>
      <c r="CH47" s="163">
        <v>3.7662</v>
      </c>
      <c r="CI47" s="163">
        <v>21.335699999999999</v>
      </c>
      <c r="CJ47" s="164"/>
      <c r="CK47" s="164"/>
      <c r="CL47" s="163">
        <v>66.599999999999994</v>
      </c>
      <c r="CM47" s="163">
        <v>-39.9</v>
      </c>
      <c r="CN47" s="163">
        <v>-2.4</v>
      </c>
      <c r="CO47" s="163">
        <v>44.027700000000003</v>
      </c>
      <c r="CP47" s="163">
        <v>44.189100000000003</v>
      </c>
      <c r="CQ47" s="163">
        <v>42.6873</v>
      </c>
      <c r="CR47" s="163">
        <v>103.2757</v>
      </c>
      <c r="CS47" s="163">
        <v>103.39579999999999</v>
      </c>
      <c r="CT47" s="163">
        <v>-17.833100000000002</v>
      </c>
      <c r="CU47" s="163">
        <v>-99.040300000000002</v>
      </c>
      <c r="CV47" s="163">
        <v>-13.2721</v>
      </c>
      <c r="CW47" s="163">
        <v>3.552</v>
      </c>
      <c r="CX47" s="163">
        <v>31.46</v>
      </c>
      <c r="CY47" s="163">
        <v>14.78</v>
      </c>
      <c r="CZ47" s="163">
        <v>10.317399999999999</v>
      </c>
      <c r="DA47" s="163">
        <v>10.257</v>
      </c>
      <c r="DB47" s="163">
        <v>-10.47</v>
      </c>
      <c r="DC47" s="164"/>
      <c r="DD47" s="163">
        <v>-23.065799999999999</v>
      </c>
      <c r="DE47" s="163">
        <v>-22.7639</v>
      </c>
      <c r="DF47" s="163">
        <v>48.987900000000003</v>
      </c>
      <c r="DG47" s="164"/>
      <c r="DH47" s="163">
        <v>-5.3379000000000003</v>
      </c>
      <c r="DI47" s="164"/>
      <c r="DJ47" s="164"/>
      <c r="DK47" s="163">
        <v>-6.6369999999999996</v>
      </c>
      <c r="DL47" s="163">
        <v>4.681</v>
      </c>
      <c r="DM47" s="163">
        <v>35.648499999999999</v>
      </c>
      <c r="DN47" s="163">
        <v>13.179600000000001</v>
      </c>
      <c r="DO47" s="163">
        <v>5.16</v>
      </c>
      <c r="DP47" s="163">
        <v>-0.21</v>
      </c>
      <c r="DQ47" s="163">
        <v>6.9390000000000001</v>
      </c>
      <c r="DR47" s="163">
        <v>-48.177700000000002</v>
      </c>
      <c r="DS47" s="163">
        <v>-1.1299999999999999</v>
      </c>
      <c r="DT47" s="163">
        <v>-1.2</v>
      </c>
      <c r="DU47" s="163">
        <v>16.149999999999999</v>
      </c>
      <c r="DV47" s="163">
        <v>23.18</v>
      </c>
      <c r="DW47" s="163">
        <v>-45.2</v>
      </c>
      <c r="DX47" s="163">
        <v>-22.609100000000002</v>
      </c>
      <c r="DY47" s="163">
        <v>-34.061799999999998</v>
      </c>
      <c r="DZ47" s="163">
        <v>-32.790900000000001</v>
      </c>
      <c r="EA47" s="163">
        <v>10.886100000000001</v>
      </c>
      <c r="EB47" s="163">
        <v>-8.3660999999999994</v>
      </c>
      <c r="EC47" s="163">
        <v>-17.452000000000002</v>
      </c>
      <c r="ED47" s="163">
        <v>-17.425799999999999</v>
      </c>
      <c r="EE47" s="163">
        <v>-23.140899999999998</v>
      </c>
      <c r="EF47" s="163">
        <v>1.1912</v>
      </c>
      <c r="EG47" s="163">
        <v>-11.641</v>
      </c>
      <c r="EH47" s="163">
        <v>-76.029899999999998</v>
      </c>
      <c r="EI47" s="163">
        <v>-4.5511999999999997</v>
      </c>
      <c r="EJ47" s="164"/>
      <c r="EK47" s="163">
        <v>-4.5865999999999998</v>
      </c>
      <c r="EL47" s="163">
        <v>-4.3188000000000004</v>
      </c>
      <c r="EM47" s="164"/>
      <c r="EN47" s="163">
        <v>4.9265999999999996</v>
      </c>
      <c r="EO47" s="163">
        <v>4.1657999999999999</v>
      </c>
      <c r="EP47" s="163">
        <v>-18.948</v>
      </c>
      <c r="EQ47" s="163">
        <v>-20.928899999999999</v>
      </c>
      <c r="ER47" s="163">
        <v>-20.567299999999999</v>
      </c>
      <c r="ES47" s="163">
        <v>13.634600000000001</v>
      </c>
      <c r="ET47" s="164"/>
      <c r="EU47" s="163">
        <v>-9.84</v>
      </c>
      <c r="EV47" s="163">
        <v>0</v>
      </c>
      <c r="EW47" s="163">
        <v>2.8062999999999998</v>
      </c>
      <c r="EX47" s="163">
        <v>16.582999999999998</v>
      </c>
      <c r="EY47" s="163">
        <v>-8.3818999999999999</v>
      </c>
      <c r="EZ47" s="163">
        <v>2.6562999999999999</v>
      </c>
      <c r="FA47" s="163">
        <v>4.8594999999999997</v>
      </c>
      <c r="FB47" s="163">
        <v>-14.8436</v>
      </c>
      <c r="FC47" s="164"/>
      <c r="FD47" s="163">
        <v>0</v>
      </c>
      <c r="FE47" s="163">
        <v>0</v>
      </c>
      <c r="FF47" s="163">
        <v>1.9663999999999999</v>
      </c>
      <c r="FG47" s="163">
        <v>3.2711999999999999</v>
      </c>
      <c r="FH47" s="163">
        <v>3.5306000000000002</v>
      </c>
      <c r="FI47" s="163">
        <v>0</v>
      </c>
      <c r="FJ47" s="163">
        <v>-0.50239999999999996</v>
      </c>
      <c r="FK47" s="163">
        <v>-0.50239999999999996</v>
      </c>
      <c r="FL47" s="163">
        <v>-11.8894</v>
      </c>
      <c r="FM47" s="163">
        <v>18.331700000000001</v>
      </c>
      <c r="FN47" s="163">
        <v>18.167000000000002</v>
      </c>
      <c r="FO47" s="163">
        <v>-6.0505000000000004</v>
      </c>
      <c r="FP47" s="164"/>
      <c r="FQ47" s="163">
        <v>13.4292</v>
      </c>
      <c r="FR47" s="163">
        <v>-17.57</v>
      </c>
      <c r="FS47" s="163">
        <v>-3.7057000000000002</v>
      </c>
      <c r="FT47" s="163">
        <v>0.35089999999999999</v>
      </c>
      <c r="FU47" s="163">
        <v>2.64</v>
      </c>
      <c r="FV47" s="163">
        <v>0.85</v>
      </c>
      <c r="FW47" s="163">
        <v>-13.563599999999999</v>
      </c>
      <c r="FX47" s="164"/>
      <c r="FY47" s="163">
        <v>4.992</v>
      </c>
      <c r="FZ47" s="163">
        <v>0.54500000000000004</v>
      </c>
      <c r="GA47" s="164"/>
      <c r="GB47" s="163">
        <v>33.19</v>
      </c>
      <c r="GC47" s="163">
        <v>-18.533300000000001</v>
      </c>
      <c r="GD47" s="163">
        <v>-12.0046</v>
      </c>
      <c r="GE47" s="163">
        <v>-1.85</v>
      </c>
      <c r="GF47" s="163">
        <v>18.9072</v>
      </c>
      <c r="GG47" s="164"/>
      <c r="GH47" s="163">
        <v>30.293099999999999</v>
      </c>
      <c r="GI47" s="164"/>
      <c r="GJ47" s="163">
        <v>-9.9527999999999999</v>
      </c>
      <c r="GK47" s="163">
        <v>3.5731000000000002</v>
      </c>
      <c r="GL47" s="164"/>
      <c r="GM47" s="164"/>
      <c r="GN47" s="163">
        <v>-10.270899999999999</v>
      </c>
      <c r="GO47" s="163">
        <v>-7.9162999999999997</v>
      </c>
      <c r="GP47" s="163">
        <v>1.3190999999999999</v>
      </c>
      <c r="GQ47" s="163">
        <v>-31.680099999999999</v>
      </c>
      <c r="GR47" s="163">
        <v>6.6040999999999999</v>
      </c>
      <c r="GS47" s="163">
        <v>6.0521000000000003</v>
      </c>
      <c r="GT47" s="163">
        <v>159.91970000000001</v>
      </c>
      <c r="GU47" s="163">
        <v>-4.5960999999999999</v>
      </c>
      <c r="GV47" s="163">
        <v>-10.0129</v>
      </c>
      <c r="GW47" s="163">
        <v>-14.3231</v>
      </c>
      <c r="GX47" s="163">
        <v>2.7410999999999999</v>
      </c>
      <c r="GY47" s="163">
        <v>7.2594000000000003</v>
      </c>
      <c r="GZ47" s="163">
        <v>7.4842000000000004</v>
      </c>
      <c r="HA47" s="163">
        <v>2</v>
      </c>
      <c r="HB47" s="163">
        <v>-15.119899999999999</v>
      </c>
      <c r="HC47" s="163">
        <v>-14.0001</v>
      </c>
      <c r="HD47" s="163">
        <v>-2.1</v>
      </c>
      <c r="HE47" s="163">
        <v>5.4767999999999999</v>
      </c>
      <c r="HF47" s="163">
        <v>34.9694</v>
      </c>
      <c r="HG47" s="163">
        <v>29.949400000000001</v>
      </c>
      <c r="HH47" s="163">
        <v>28.6785</v>
      </c>
      <c r="HI47" s="163">
        <v>35.840400000000002</v>
      </c>
      <c r="HJ47" s="163">
        <v>-13.7049</v>
      </c>
      <c r="HK47" s="164"/>
      <c r="HL47" s="163">
        <v>0</v>
      </c>
      <c r="HM47" s="163">
        <v>-10.025399999999999</v>
      </c>
      <c r="HN47" s="163">
        <v>0</v>
      </c>
      <c r="HO47" s="164"/>
      <c r="HP47" s="164"/>
      <c r="HQ47" s="163">
        <v>-20.213799999999999</v>
      </c>
      <c r="HR47" s="163">
        <v>-19.247</v>
      </c>
      <c r="HS47" s="163">
        <v>-4.1120000000000001</v>
      </c>
      <c r="HT47" s="163">
        <v>-3.6539000000000001</v>
      </c>
      <c r="HU47" s="163">
        <v>22.6</v>
      </c>
      <c r="HV47" s="163">
        <v>22.54</v>
      </c>
      <c r="HW47" s="163">
        <v>-31.6</v>
      </c>
      <c r="HX47" s="163">
        <v>-31.6</v>
      </c>
      <c r="HY47" s="163">
        <v>1.4255</v>
      </c>
      <c r="HZ47" s="163">
        <v>-8.08</v>
      </c>
      <c r="IA47" s="163">
        <v>40.7239</v>
      </c>
      <c r="IB47" s="163">
        <v>26.6403</v>
      </c>
      <c r="IC47" s="163">
        <v>26.097300000000001</v>
      </c>
      <c r="ID47" s="163">
        <v>-19.100000000000001</v>
      </c>
      <c r="IE47" s="163">
        <v>-21.8</v>
      </c>
      <c r="IF47" s="163">
        <v>5.0999999999999996</v>
      </c>
      <c r="IG47" s="163">
        <v>4.5999999999999996</v>
      </c>
      <c r="IH47" s="163">
        <v>-18.3064</v>
      </c>
      <c r="II47" s="164"/>
      <c r="IJ47" s="163">
        <v>-50.078899999999997</v>
      </c>
      <c r="IK47" s="163">
        <v>-52.261499999999998</v>
      </c>
      <c r="IL47" s="163">
        <v>-239.74809999999999</v>
      </c>
      <c r="IM47" s="163">
        <v>-14.8222</v>
      </c>
      <c r="IN47" s="163">
        <v>-55.610199999999999</v>
      </c>
      <c r="IO47" s="163">
        <v>112.4748</v>
      </c>
      <c r="IP47" s="163">
        <v>50.717700000000001</v>
      </c>
      <c r="IQ47" s="163">
        <v>65.660499999999999</v>
      </c>
      <c r="IR47" s="163">
        <v>130.03389999999999</v>
      </c>
      <c r="IS47" s="163">
        <v>46.633000000000003</v>
      </c>
      <c r="IT47" s="163">
        <v>19.793299999999999</v>
      </c>
      <c r="IU47" s="163">
        <v>18.551500000000001</v>
      </c>
      <c r="IV47" s="163">
        <v>38.6751</v>
      </c>
      <c r="IW47" s="163">
        <v>183.72790000000001</v>
      </c>
      <c r="IX47" s="163">
        <v>-234.15479999999999</v>
      </c>
      <c r="IY47" s="163">
        <v>105.3096</v>
      </c>
      <c r="IZ47" s="163">
        <v>-85.518299999999996</v>
      </c>
      <c r="JA47" s="163">
        <v>7.1999999999999995E-2</v>
      </c>
      <c r="JB47" s="164"/>
      <c r="JC47" s="163">
        <v>-6.16</v>
      </c>
      <c r="JD47" s="163">
        <v>-0.95699999999999996</v>
      </c>
      <c r="JE47" s="163">
        <v>-0.96499999999999997</v>
      </c>
      <c r="JF47" s="163">
        <v>0.96</v>
      </c>
      <c r="JG47" s="163">
        <v>3.76</v>
      </c>
      <c r="JH47" s="163">
        <v>-3.8605</v>
      </c>
      <c r="JI47" s="163">
        <v>-9.9321000000000002</v>
      </c>
      <c r="JJ47" s="163">
        <v>7.4143999999999997</v>
      </c>
      <c r="JK47" s="163">
        <v>-0.34939999999999999</v>
      </c>
      <c r="JL47" s="163">
        <v>-6.6</v>
      </c>
      <c r="JM47" s="163">
        <v>2.7080000000000002</v>
      </c>
      <c r="JN47" s="163">
        <v>2.8410000000000002</v>
      </c>
      <c r="JO47" s="164"/>
      <c r="JP47" s="164"/>
      <c r="JQ47" s="163">
        <v>3.5001000000000002</v>
      </c>
      <c r="JR47" s="163">
        <v>4.3144999999999998</v>
      </c>
      <c r="JS47" s="163">
        <v>3.4337</v>
      </c>
      <c r="JT47" s="164"/>
      <c r="JU47" s="163">
        <v>7.4</v>
      </c>
      <c r="JV47" s="163">
        <v>2.5746000000000002</v>
      </c>
      <c r="JW47" s="163">
        <v>0.21</v>
      </c>
      <c r="JX47" s="164"/>
      <c r="JY47" s="163">
        <v>-13.428699999999999</v>
      </c>
      <c r="JZ47" s="163">
        <v>-0.84379999999999999</v>
      </c>
      <c r="KA47" s="163">
        <v>-23.010300000000001</v>
      </c>
      <c r="KB47" s="163">
        <v>-11.8178</v>
      </c>
      <c r="KC47" s="163">
        <v>-3.1937000000000002</v>
      </c>
      <c r="KD47" s="163">
        <v>-25.9148</v>
      </c>
      <c r="KE47" s="163">
        <v>-2.1657000000000002</v>
      </c>
      <c r="KF47" s="163">
        <v>-8.8000000000000007</v>
      </c>
      <c r="KG47" s="163">
        <v>-5.2</v>
      </c>
      <c r="KH47" s="164"/>
      <c r="KI47" s="164"/>
    </row>
    <row r="48" spans="1:295" ht="18" customHeight="1" x14ac:dyDescent="0.3">
      <c r="A48" s="160" t="s">
        <v>69</v>
      </c>
      <c r="B48" s="160" t="s">
        <v>872</v>
      </c>
      <c r="C48" s="165">
        <v>0</v>
      </c>
      <c r="D48" s="165">
        <v>6.9767000000000001</v>
      </c>
      <c r="E48" s="165">
        <v>-14.304399999999999</v>
      </c>
      <c r="F48" s="165">
        <v>4.2606999999999999</v>
      </c>
      <c r="G48" s="165">
        <v>7.9634</v>
      </c>
      <c r="H48" s="166"/>
      <c r="I48" s="165">
        <v>15.2501</v>
      </c>
      <c r="J48" s="166"/>
      <c r="K48" s="165">
        <v>16.8034</v>
      </c>
      <c r="L48" s="165">
        <v>6.7548000000000004</v>
      </c>
      <c r="M48" s="165">
        <v>6.4442000000000004</v>
      </c>
      <c r="N48" s="165">
        <v>-13.32</v>
      </c>
      <c r="O48" s="165">
        <v>-26.4</v>
      </c>
      <c r="P48" s="166"/>
      <c r="Q48" s="166"/>
      <c r="R48" s="165">
        <v>-17.600000000000001</v>
      </c>
      <c r="S48" s="165">
        <v>4.6483999999999996</v>
      </c>
      <c r="T48" s="165">
        <v>-8.4498999999999995</v>
      </c>
      <c r="U48" s="165">
        <v>4.2596999999999996</v>
      </c>
      <c r="V48" s="165">
        <v>4.1635</v>
      </c>
      <c r="W48" s="165">
        <v>7.3154000000000003</v>
      </c>
      <c r="X48" s="165">
        <v>2.8561000000000001</v>
      </c>
      <c r="Y48" s="165">
        <v>-2.194</v>
      </c>
      <c r="Z48" s="165">
        <v>1.143</v>
      </c>
      <c r="AA48" s="166"/>
      <c r="AB48" s="165">
        <v>-1.0273000000000001</v>
      </c>
      <c r="AC48" s="165">
        <v>-0.78700000000000003</v>
      </c>
      <c r="AD48" s="165">
        <v>-0.77700000000000002</v>
      </c>
      <c r="AE48" s="165">
        <v>8.9849999999999994</v>
      </c>
      <c r="AF48" s="165">
        <v>-6.66</v>
      </c>
      <c r="AG48" s="165">
        <v>-6.6</v>
      </c>
      <c r="AH48" s="165">
        <v>3.1219999999999999</v>
      </c>
      <c r="AI48" s="165">
        <v>0.20399999999999999</v>
      </c>
      <c r="AJ48" s="165">
        <v>-15.54</v>
      </c>
      <c r="AK48" s="165">
        <v>-15.55</v>
      </c>
      <c r="AL48" s="166"/>
      <c r="AM48" s="165">
        <v>-9.1</v>
      </c>
      <c r="AN48" s="165">
        <v>-9.11</v>
      </c>
      <c r="AO48" s="165">
        <v>6.7976000000000001</v>
      </c>
      <c r="AP48" s="165">
        <v>3.1671999999999998</v>
      </c>
      <c r="AQ48" s="165">
        <v>19.3489</v>
      </c>
      <c r="AR48" s="165">
        <v>21.542200000000001</v>
      </c>
      <c r="AS48" s="165">
        <v>-11.019600000000001</v>
      </c>
      <c r="AT48" s="165">
        <v>-12.324199999999999</v>
      </c>
      <c r="AU48" s="165">
        <v>-12.1471</v>
      </c>
      <c r="AV48" s="165">
        <v>0.35670000000000002</v>
      </c>
      <c r="AW48" s="165">
        <v>1.012</v>
      </c>
      <c r="AX48" s="165">
        <v>-20.361799999999999</v>
      </c>
      <c r="AY48" s="165">
        <v>-18.754300000000001</v>
      </c>
      <c r="AZ48" s="165">
        <v>3.5632999999999999</v>
      </c>
      <c r="BA48" s="165">
        <v>18.837399999999999</v>
      </c>
      <c r="BB48" s="165">
        <v>-4.4202000000000004</v>
      </c>
      <c r="BC48" s="165">
        <v>2.0485000000000002</v>
      </c>
      <c r="BD48" s="165">
        <v>-2.7</v>
      </c>
      <c r="BE48" s="165">
        <v>-2.9</v>
      </c>
      <c r="BF48" s="165">
        <v>-22.120100000000001</v>
      </c>
      <c r="BG48" s="165">
        <v>-21.6295</v>
      </c>
      <c r="BH48" s="165">
        <v>-2.8536999999999999</v>
      </c>
      <c r="BI48" s="166"/>
      <c r="BJ48" s="165">
        <v>0.90590000000000004</v>
      </c>
      <c r="BK48" s="165">
        <v>5.3533999999999997</v>
      </c>
      <c r="BL48" s="165">
        <v>2.6297999999999999</v>
      </c>
      <c r="BM48" s="165">
        <v>1.7274</v>
      </c>
      <c r="BN48" s="165">
        <v>-99.795500000000004</v>
      </c>
      <c r="BO48" s="165">
        <v>100.13120000000001</v>
      </c>
      <c r="BP48" s="165">
        <v>100.34480000000001</v>
      </c>
      <c r="BQ48" s="165">
        <v>-4.5637999999999996</v>
      </c>
      <c r="BR48" s="165">
        <v>-66.686499999999995</v>
      </c>
      <c r="BS48" s="166"/>
      <c r="BT48" s="166"/>
      <c r="BU48" s="166"/>
      <c r="BV48" s="165">
        <v>23.691500000000001</v>
      </c>
      <c r="BW48" s="165">
        <v>8.35</v>
      </c>
      <c r="BX48" s="165">
        <v>7.37</v>
      </c>
      <c r="BY48" s="165">
        <v>-7.97</v>
      </c>
      <c r="BZ48" s="165">
        <v>5.16</v>
      </c>
      <c r="CA48" s="165">
        <v>-6.8276000000000003</v>
      </c>
      <c r="CB48" s="165">
        <v>-6.6936999999999998</v>
      </c>
      <c r="CC48" s="165">
        <v>20.1188</v>
      </c>
      <c r="CD48" s="165">
        <v>17.919699999999999</v>
      </c>
      <c r="CE48" s="165">
        <v>-4.8066000000000004</v>
      </c>
      <c r="CF48" s="165">
        <v>-8.3879000000000001</v>
      </c>
      <c r="CG48" s="165">
        <v>-8.4094999999999995</v>
      </c>
      <c r="CH48" s="165">
        <v>1.4839</v>
      </c>
      <c r="CI48" s="165">
        <v>19.982299999999999</v>
      </c>
      <c r="CJ48" s="166"/>
      <c r="CK48" s="166"/>
      <c r="CL48" s="165">
        <v>63.4</v>
      </c>
      <c r="CM48" s="165">
        <v>-37.4</v>
      </c>
      <c r="CN48" s="165">
        <v>-2.21</v>
      </c>
      <c r="CO48" s="165">
        <v>43.997300000000003</v>
      </c>
      <c r="CP48" s="165">
        <v>43.445399999999999</v>
      </c>
      <c r="CQ48" s="165">
        <v>42.426000000000002</v>
      </c>
      <c r="CR48" s="165">
        <v>105.88379999999999</v>
      </c>
      <c r="CS48" s="165">
        <v>106.6412</v>
      </c>
      <c r="CT48" s="165">
        <v>-21.005700000000001</v>
      </c>
      <c r="CU48" s="165">
        <v>-98.066100000000006</v>
      </c>
      <c r="CV48" s="165">
        <v>-16.825700000000001</v>
      </c>
      <c r="CW48" s="165">
        <v>3.6328999999999998</v>
      </c>
      <c r="CX48" s="165">
        <v>31.23</v>
      </c>
      <c r="CY48" s="165">
        <v>14.34</v>
      </c>
      <c r="CZ48" s="165">
        <v>9.6923999999999992</v>
      </c>
      <c r="DA48" s="165">
        <v>9.7687000000000008</v>
      </c>
      <c r="DB48" s="165">
        <v>-10</v>
      </c>
      <c r="DC48" s="166"/>
      <c r="DD48" s="165">
        <v>-21.884899999999998</v>
      </c>
      <c r="DE48" s="165">
        <v>-21.4011</v>
      </c>
      <c r="DF48" s="165">
        <v>47.714100000000002</v>
      </c>
      <c r="DG48" s="166"/>
      <c r="DH48" s="165">
        <v>-5.1113</v>
      </c>
      <c r="DI48" s="165">
        <v>-6</v>
      </c>
      <c r="DJ48" s="165">
        <v>-4.5</v>
      </c>
      <c r="DK48" s="165">
        <v>-6.5442</v>
      </c>
      <c r="DL48" s="165">
        <v>4.3070000000000004</v>
      </c>
      <c r="DM48" s="165">
        <v>35.4908</v>
      </c>
      <c r="DN48" s="165">
        <v>12.9941</v>
      </c>
      <c r="DO48" s="165">
        <v>4.82</v>
      </c>
      <c r="DP48" s="165">
        <v>-0.11</v>
      </c>
      <c r="DQ48" s="165">
        <v>6.7634999999999996</v>
      </c>
      <c r="DR48" s="165">
        <v>-47.207700000000003</v>
      </c>
      <c r="DS48" s="165">
        <v>-1.61</v>
      </c>
      <c r="DT48" s="165">
        <v>-1.66</v>
      </c>
      <c r="DU48" s="165">
        <v>18.47</v>
      </c>
      <c r="DV48" s="165">
        <v>22.75</v>
      </c>
      <c r="DW48" s="165">
        <v>-44.054499999999997</v>
      </c>
      <c r="DX48" s="165">
        <v>-21.7818</v>
      </c>
      <c r="DY48" s="165">
        <v>-34.640900000000002</v>
      </c>
      <c r="DZ48" s="165">
        <v>-32.7727</v>
      </c>
      <c r="EA48" s="165">
        <v>10.5044</v>
      </c>
      <c r="EB48" s="165">
        <v>-8.8156999999999996</v>
      </c>
      <c r="EC48" s="165">
        <v>-17.740600000000001</v>
      </c>
      <c r="ED48" s="165">
        <v>-17.520199999999999</v>
      </c>
      <c r="EE48" s="165">
        <v>-22.6616</v>
      </c>
      <c r="EF48" s="165">
        <v>3.3908</v>
      </c>
      <c r="EG48" s="165">
        <v>-11.307</v>
      </c>
      <c r="EH48" s="165">
        <v>-85.736400000000003</v>
      </c>
      <c r="EI48" s="165">
        <v>-1.377</v>
      </c>
      <c r="EJ48" s="166"/>
      <c r="EK48" s="165">
        <v>-4.8377999999999997</v>
      </c>
      <c r="EL48" s="165">
        <v>-4.5362999999999998</v>
      </c>
      <c r="EM48" s="166"/>
      <c r="EN48" s="165">
        <v>6.9645000000000001</v>
      </c>
      <c r="EO48" s="165">
        <v>5.5587999999999997</v>
      </c>
      <c r="EP48" s="165">
        <v>-22.02</v>
      </c>
      <c r="EQ48" s="165">
        <v>-21.104800000000001</v>
      </c>
      <c r="ER48" s="165">
        <v>-20.921800000000001</v>
      </c>
      <c r="ES48" s="165">
        <v>12.7339</v>
      </c>
      <c r="ET48" s="165">
        <v>13.81</v>
      </c>
      <c r="EU48" s="165">
        <v>-8.57</v>
      </c>
      <c r="EV48" s="165">
        <v>0</v>
      </c>
      <c r="EW48" s="165">
        <v>2.5653000000000001</v>
      </c>
      <c r="EX48" s="165">
        <v>20.867999999999999</v>
      </c>
      <c r="EY48" s="165">
        <v>-8.7189999999999994</v>
      </c>
      <c r="EZ48" s="165">
        <v>2.1995</v>
      </c>
      <c r="FA48" s="165">
        <v>5.5320999999999998</v>
      </c>
      <c r="FB48" s="165">
        <v>-16.209299999999999</v>
      </c>
      <c r="FC48" s="166"/>
      <c r="FD48" s="166"/>
      <c r="FE48" s="166"/>
      <c r="FF48" s="165">
        <v>1.8566</v>
      </c>
      <c r="FG48" s="165">
        <v>3.2174999999999998</v>
      </c>
      <c r="FH48" s="165">
        <v>3.8372999999999999</v>
      </c>
      <c r="FI48" s="165">
        <v>2.4929000000000001</v>
      </c>
      <c r="FJ48" s="165">
        <v>0.33489999999999998</v>
      </c>
      <c r="FK48" s="165">
        <v>-0.50239999999999996</v>
      </c>
      <c r="FL48" s="165">
        <v>-11.387</v>
      </c>
      <c r="FM48" s="165">
        <v>18.866299999999999</v>
      </c>
      <c r="FN48" s="165">
        <v>18.691400000000002</v>
      </c>
      <c r="FO48" s="165">
        <v>-4.8338999999999999</v>
      </c>
      <c r="FP48" s="166"/>
      <c r="FQ48" s="165">
        <v>12.2182</v>
      </c>
      <c r="FR48" s="165">
        <v>-17.25</v>
      </c>
      <c r="FS48" s="165">
        <v>-3.6141000000000001</v>
      </c>
      <c r="FT48" s="165">
        <v>0.36830000000000002</v>
      </c>
      <c r="FU48" s="165">
        <v>2.88</v>
      </c>
      <c r="FV48" s="165">
        <v>1.86</v>
      </c>
      <c r="FW48" s="165">
        <v>-11.1105</v>
      </c>
      <c r="FX48" s="166"/>
      <c r="FY48" s="165">
        <v>4.9980000000000002</v>
      </c>
      <c r="FZ48" s="165">
        <v>1.274</v>
      </c>
      <c r="GA48" s="166"/>
      <c r="GB48" s="165">
        <v>34.26</v>
      </c>
      <c r="GC48" s="165">
        <v>-20.227900000000002</v>
      </c>
      <c r="GD48" s="165">
        <v>-13.271699999999999</v>
      </c>
      <c r="GE48" s="165">
        <v>-1.6</v>
      </c>
      <c r="GF48" s="165">
        <v>19.895600000000002</v>
      </c>
      <c r="GG48" s="166"/>
      <c r="GH48" s="165">
        <v>30.741299999999999</v>
      </c>
      <c r="GI48" s="166"/>
      <c r="GJ48" s="165">
        <v>-9.6685999999999996</v>
      </c>
      <c r="GK48" s="165">
        <v>3.4763999999999999</v>
      </c>
      <c r="GL48" s="166"/>
      <c r="GM48" s="166"/>
      <c r="GN48" s="166"/>
      <c r="GO48" s="165">
        <v>-7.6407999999999996</v>
      </c>
      <c r="GP48" s="165">
        <v>1.6121000000000001</v>
      </c>
      <c r="GQ48" s="165">
        <v>-32.688400000000001</v>
      </c>
      <c r="GR48" s="165">
        <v>6.9958999999999998</v>
      </c>
      <c r="GS48" s="165">
        <v>7.6134000000000004</v>
      </c>
      <c r="GT48" s="165">
        <v>157.7621</v>
      </c>
      <c r="GU48" s="165">
        <v>-4.9250999999999996</v>
      </c>
      <c r="GV48" s="165">
        <v>-10.704700000000001</v>
      </c>
      <c r="GW48" s="165">
        <v>-14.196400000000001</v>
      </c>
      <c r="GX48" s="165">
        <v>2.8117000000000001</v>
      </c>
      <c r="GY48" s="165">
        <v>6.9664999999999999</v>
      </c>
      <c r="GZ48" s="165">
        <v>7.1677999999999997</v>
      </c>
      <c r="HA48" s="166"/>
      <c r="HB48" s="165">
        <v>-14.08</v>
      </c>
      <c r="HC48" s="165">
        <v>-10.729699999999999</v>
      </c>
      <c r="HD48" s="165">
        <v>-1.26</v>
      </c>
      <c r="HE48" s="165">
        <v>5.0419999999999998</v>
      </c>
      <c r="HF48" s="165">
        <v>34.233199999999997</v>
      </c>
      <c r="HG48" s="165">
        <v>33.9846</v>
      </c>
      <c r="HH48" s="165">
        <v>34.338999999999999</v>
      </c>
      <c r="HI48" s="165">
        <v>36.9801</v>
      </c>
      <c r="HJ48" s="165">
        <v>-12.7044</v>
      </c>
      <c r="HK48" s="166"/>
      <c r="HL48" s="166"/>
      <c r="HM48" s="165">
        <v>0</v>
      </c>
      <c r="HN48" s="165">
        <v>-11.430300000000001</v>
      </c>
      <c r="HO48" s="166"/>
      <c r="HP48" s="166"/>
      <c r="HQ48" s="165">
        <v>-21.114699999999999</v>
      </c>
      <c r="HR48" s="165">
        <v>-20.8125</v>
      </c>
      <c r="HS48" s="165">
        <v>-2.9331999999999998</v>
      </c>
      <c r="HT48" s="165">
        <v>-2.8715000000000002</v>
      </c>
      <c r="HU48" s="165">
        <v>23.23</v>
      </c>
      <c r="HV48" s="165">
        <v>23.11</v>
      </c>
      <c r="HW48" s="165">
        <v>-32.799999999999997</v>
      </c>
      <c r="HX48" s="165">
        <v>-33.4</v>
      </c>
      <c r="HY48" s="165">
        <v>1.583</v>
      </c>
      <c r="HZ48" s="165">
        <v>-8.24</v>
      </c>
      <c r="IA48" s="165">
        <v>48.267099999999999</v>
      </c>
      <c r="IB48" s="165">
        <v>26.133199999999999</v>
      </c>
      <c r="IC48" s="165">
        <v>26.3521</v>
      </c>
      <c r="ID48" s="165">
        <v>-18.899999999999999</v>
      </c>
      <c r="IE48" s="165">
        <v>-33.700000000000003</v>
      </c>
      <c r="IF48" s="165">
        <v>6.8</v>
      </c>
      <c r="IG48" s="165">
        <v>6.3</v>
      </c>
      <c r="IH48" s="165">
        <v>-18.104399999999998</v>
      </c>
      <c r="II48" s="166"/>
      <c r="IJ48" s="165">
        <v>-46.442500000000003</v>
      </c>
      <c r="IK48" s="165">
        <v>-56.934899999999999</v>
      </c>
      <c r="IL48" s="165">
        <v>-238.52289999999999</v>
      </c>
      <c r="IM48" s="165">
        <v>-14.8294</v>
      </c>
      <c r="IN48" s="165">
        <v>-58.1648</v>
      </c>
      <c r="IO48" s="165">
        <v>116.69670000000001</v>
      </c>
      <c r="IP48" s="165">
        <v>43.244300000000003</v>
      </c>
      <c r="IQ48" s="165">
        <v>68.526600000000002</v>
      </c>
      <c r="IR48" s="165">
        <v>135.70079999999999</v>
      </c>
      <c r="IS48" s="165">
        <v>57.044400000000003</v>
      </c>
      <c r="IT48" s="165">
        <v>20.180800000000001</v>
      </c>
      <c r="IU48" s="165">
        <v>19.063199999999998</v>
      </c>
      <c r="IV48" s="165">
        <v>36.486800000000002</v>
      </c>
      <c r="IW48" s="165">
        <v>190.28579999999999</v>
      </c>
      <c r="IX48" s="165">
        <v>-236.4333</v>
      </c>
      <c r="IY48" s="165">
        <v>113.0385</v>
      </c>
      <c r="IZ48" s="165">
        <v>-89.985799999999998</v>
      </c>
      <c r="JA48" s="165">
        <v>-2.3199999999999998E-2</v>
      </c>
      <c r="JB48" s="166"/>
      <c r="JC48" s="165">
        <v>-7.28</v>
      </c>
      <c r="JD48" s="165">
        <v>-1.1100000000000001</v>
      </c>
      <c r="JE48" s="165">
        <v>-1.125</v>
      </c>
      <c r="JF48" s="165">
        <v>2.08</v>
      </c>
      <c r="JG48" s="165">
        <v>0.88</v>
      </c>
      <c r="JH48" s="165">
        <v>-3.4085000000000001</v>
      </c>
      <c r="JI48" s="165">
        <v>-7.1182999999999996</v>
      </c>
      <c r="JJ48" s="165">
        <v>11.045999999999999</v>
      </c>
      <c r="JK48" s="165">
        <v>-10.9575</v>
      </c>
      <c r="JL48" s="165">
        <v>-2.4</v>
      </c>
      <c r="JM48" s="165">
        <v>2.6230000000000002</v>
      </c>
      <c r="JN48" s="165">
        <v>2.75</v>
      </c>
      <c r="JO48" s="166"/>
      <c r="JP48" s="166"/>
      <c r="JQ48" s="165">
        <v>3.9674</v>
      </c>
      <c r="JR48" s="165">
        <v>4.5515999999999996</v>
      </c>
      <c r="JS48" s="165">
        <v>3.4950000000000001</v>
      </c>
      <c r="JT48" s="166"/>
      <c r="JU48" s="165">
        <v>17.899999999999999</v>
      </c>
      <c r="JV48" s="165">
        <v>2.2970999999999999</v>
      </c>
      <c r="JW48" s="165">
        <v>0.18</v>
      </c>
      <c r="JX48" s="166"/>
      <c r="JY48" s="165">
        <v>-14.4787</v>
      </c>
      <c r="JZ48" s="165">
        <v>-0.77810000000000001</v>
      </c>
      <c r="KA48" s="165">
        <v>-23.151800000000001</v>
      </c>
      <c r="KB48" s="165">
        <v>-12.581899999999999</v>
      </c>
      <c r="KC48" s="165">
        <v>-2.9287000000000001</v>
      </c>
      <c r="KD48" s="165">
        <v>-24.721599999999999</v>
      </c>
      <c r="KE48" s="165">
        <v>-2.8946000000000001</v>
      </c>
      <c r="KF48" s="165">
        <v>-19.100000000000001</v>
      </c>
      <c r="KG48" s="165">
        <v>1.9</v>
      </c>
      <c r="KH48" s="166"/>
      <c r="KI48" s="166"/>
    </row>
    <row r="49" spans="1:295" ht="18" customHeight="1" x14ac:dyDescent="0.3">
      <c r="A49" s="160" t="s">
        <v>69</v>
      </c>
      <c r="B49" s="160" t="s">
        <v>873</v>
      </c>
      <c r="C49" s="161">
        <v>0</v>
      </c>
      <c r="D49" s="161">
        <v>6.5907999999999998</v>
      </c>
      <c r="E49" s="161">
        <v>-13.5265</v>
      </c>
      <c r="F49" s="161">
        <v>4.1676000000000002</v>
      </c>
      <c r="G49" s="161">
        <v>7.3250000000000002</v>
      </c>
      <c r="H49" s="162"/>
      <c r="I49" s="161">
        <v>13.927099999999999</v>
      </c>
      <c r="J49" s="162"/>
      <c r="K49" s="161">
        <v>15.8942</v>
      </c>
      <c r="L49" s="161">
        <v>6.2568000000000001</v>
      </c>
      <c r="M49" s="161">
        <v>6.0284000000000004</v>
      </c>
      <c r="N49" s="161">
        <v>-13.32</v>
      </c>
      <c r="O49" s="161">
        <v>-28.6</v>
      </c>
      <c r="P49" s="161">
        <v>4.4000000000000004</v>
      </c>
      <c r="Q49" s="161">
        <v>4.1399999999999997</v>
      </c>
      <c r="R49" s="161">
        <v>-19.8</v>
      </c>
      <c r="S49" s="161">
        <v>4.6731999999999996</v>
      </c>
      <c r="T49" s="161">
        <v>-11.958399999999999</v>
      </c>
      <c r="U49" s="161">
        <v>4.0846</v>
      </c>
      <c r="V49" s="161">
        <v>3.8573</v>
      </c>
      <c r="W49" s="161">
        <v>6.6836000000000002</v>
      </c>
      <c r="X49" s="161">
        <v>2.9891000000000001</v>
      </c>
      <c r="Y49" s="161">
        <v>-2.1718999999999999</v>
      </c>
      <c r="Z49" s="161">
        <v>1.2091000000000001</v>
      </c>
      <c r="AA49" s="162"/>
      <c r="AB49" s="161">
        <v>-1.0254000000000001</v>
      </c>
      <c r="AC49" s="161">
        <v>-0.72099999999999997</v>
      </c>
      <c r="AD49" s="161">
        <v>-0.69799999999999995</v>
      </c>
      <c r="AE49" s="161">
        <v>8.8810000000000002</v>
      </c>
      <c r="AF49" s="161">
        <v>-6.66</v>
      </c>
      <c r="AG49" s="161">
        <v>-4.4000000000000004</v>
      </c>
      <c r="AH49" s="161">
        <v>3.0739999999999998</v>
      </c>
      <c r="AI49" s="161">
        <v>0.19600000000000001</v>
      </c>
      <c r="AJ49" s="161">
        <v>-15.23</v>
      </c>
      <c r="AK49" s="161">
        <v>-15.25</v>
      </c>
      <c r="AL49" s="162"/>
      <c r="AM49" s="161">
        <v>-9</v>
      </c>
      <c r="AN49" s="161">
        <v>-9.0399999999999991</v>
      </c>
      <c r="AO49" s="161">
        <v>7.4229000000000003</v>
      </c>
      <c r="AP49" s="161">
        <v>3.363</v>
      </c>
      <c r="AQ49" s="161">
        <v>19.0869</v>
      </c>
      <c r="AR49" s="161">
        <v>20.020700000000001</v>
      </c>
      <c r="AS49" s="161">
        <v>-12.259600000000001</v>
      </c>
      <c r="AT49" s="161">
        <v>-13.262</v>
      </c>
      <c r="AU49" s="161">
        <v>-13.229100000000001</v>
      </c>
      <c r="AV49" s="161">
        <v>13.8263</v>
      </c>
      <c r="AW49" s="161">
        <v>13.1105</v>
      </c>
      <c r="AX49" s="161">
        <v>-23.442900000000002</v>
      </c>
      <c r="AY49" s="161">
        <v>-21.433499999999999</v>
      </c>
      <c r="AZ49" s="161">
        <v>5.5359999999999996</v>
      </c>
      <c r="BA49" s="161">
        <v>29.437999999999999</v>
      </c>
      <c r="BB49" s="161">
        <v>-9.5854999999999997</v>
      </c>
      <c r="BC49" s="161">
        <v>0.92749999999999999</v>
      </c>
      <c r="BD49" s="161">
        <v>-2</v>
      </c>
      <c r="BE49" s="161">
        <v>-2.1</v>
      </c>
      <c r="BF49" s="161">
        <v>-20.3796</v>
      </c>
      <c r="BG49" s="161">
        <v>-21.0869</v>
      </c>
      <c r="BH49" s="161">
        <v>-2.7164000000000001</v>
      </c>
      <c r="BI49" s="162"/>
      <c r="BJ49" s="161">
        <v>-0.57809999999999995</v>
      </c>
      <c r="BK49" s="161">
        <v>5.2042999999999999</v>
      </c>
      <c r="BL49" s="161">
        <v>2.6271</v>
      </c>
      <c r="BM49" s="161">
        <v>1.9659</v>
      </c>
      <c r="BN49" s="161">
        <v>-89.632800000000003</v>
      </c>
      <c r="BO49" s="161">
        <v>102.8779</v>
      </c>
      <c r="BP49" s="161">
        <v>103.0915</v>
      </c>
      <c r="BQ49" s="161">
        <v>-14.358599999999999</v>
      </c>
      <c r="BR49" s="161">
        <v>-60.549700000000001</v>
      </c>
      <c r="BS49" s="162"/>
      <c r="BT49" s="162"/>
      <c r="BU49" s="162"/>
      <c r="BV49" s="161">
        <v>24.3202</v>
      </c>
      <c r="BW49" s="161">
        <v>8.1300000000000008</v>
      </c>
      <c r="BX49" s="161">
        <v>7.07</v>
      </c>
      <c r="BY49" s="161">
        <v>-8.2799999999999994</v>
      </c>
      <c r="BZ49" s="161">
        <v>5.18</v>
      </c>
      <c r="CA49" s="161">
        <v>-5.8898999999999999</v>
      </c>
      <c r="CB49" s="161">
        <v>-5.8898999999999999</v>
      </c>
      <c r="CC49" s="161">
        <v>19.0213</v>
      </c>
      <c r="CD49" s="161">
        <v>16.555800000000001</v>
      </c>
      <c r="CE49" s="161">
        <v>-4.4676</v>
      </c>
      <c r="CF49" s="161">
        <v>-7.6748000000000003</v>
      </c>
      <c r="CG49" s="161">
        <v>-7.7343999999999999</v>
      </c>
      <c r="CH49" s="161">
        <v>-2.6599999999999999E-2</v>
      </c>
      <c r="CI49" s="161">
        <v>20.914400000000001</v>
      </c>
      <c r="CJ49" s="162"/>
      <c r="CK49" s="162"/>
      <c r="CL49" s="161">
        <v>67</v>
      </c>
      <c r="CM49" s="161">
        <v>-39.1</v>
      </c>
      <c r="CN49" s="161">
        <v>-2.23</v>
      </c>
      <c r="CO49" s="161">
        <v>44.497</v>
      </c>
      <c r="CP49" s="161">
        <v>44.328099999999999</v>
      </c>
      <c r="CQ49" s="161">
        <v>42.986199999999997</v>
      </c>
      <c r="CR49" s="161">
        <v>107.81480000000001</v>
      </c>
      <c r="CS49" s="161">
        <v>107.11239999999999</v>
      </c>
      <c r="CT49" s="161">
        <v>-20.0273</v>
      </c>
      <c r="CU49" s="161">
        <v>-100.8052</v>
      </c>
      <c r="CV49" s="161">
        <v>-15.5199</v>
      </c>
      <c r="CW49" s="161">
        <v>3.4525999999999999</v>
      </c>
      <c r="CX49" s="161">
        <v>29.96</v>
      </c>
      <c r="CY49" s="161">
        <v>13.21</v>
      </c>
      <c r="CZ49" s="161">
        <v>9.0673999999999992</v>
      </c>
      <c r="DA49" s="161">
        <v>9.2804000000000002</v>
      </c>
      <c r="DB49" s="161">
        <v>-9.91</v>
      </c>
      <c r="DC49" s="162"/>
      <c r="DD49" s="161">
        <v>-22.634899999999998</v>
      </c>
      <c r="DE49" s="161">
        <v>-22.616199999999999</v>
      </c>
      <c r="DF49" s="161">
        <v>51.753799999999998</v>
      </c>
      <c r="DG49" s="162"/>
      <c r="DH49" s="161">
        <v>-5.0781000000000001</v>
      </c>
      <c r="DI49" s="161">
        <v>-4</v>
      </c>
      <c r="DJ49" s="161">
        <v>-4.5999999999999996</v>
      </c>
      <c r="DK49" s="161">
        <v>-7.0605000000000002</v>
      </c>
      <c r="DL49" s="161">
        <v>3.746</v>
      </c>
      <c r="DM49" s="161">
        <v>34.386800000000001</v>
      </c>
      <c r="DN49" s="161">
        <v>12.0663</v>
      </c>
      <c r="DO49" s="161">
        <v>4.09</v>
      </c>
      <c r="DP49" s="161">
        <v>0.1</v>
      </c>
      <c r="DQ49" s="161">
        <v>6.8715000000000002</v>
      </c>
      <c r="DR49" s="161">
        <v>-50.832900000000002</v>
      </c>
      <c r="DS49" s="161">
        <v>-1.77</v>
      </c>
      <c r="DT49" s="161">
        <v>-1.8</v>
      </c>
      <c r="DU49" s="161">
        <v>16.91</v>
      </c>
      <c r="DV49" s="161">
        <v>22.76</v>
      </c>
      <c r="DW49" s="161">
        <v>-46.909100000000002</v>
      </c>
      <c r="DX49" s="161">
        <v>-23.4727</v>
      </c>
      <c r="DY49" s="161">
        <v>-33.5259</v>
      </c>
      <c r="DZ49" s="161">
        <v>-32.672699999999999</v>
      </c>
      <c r="EA49" s="161">
        <v>9.8612000000000002</v>
      </c>
      <c r="EB49" s="161">
        <v>-11.1616</v>
      </c>
      <c r="EC49" s="161">
        <v>-20.341200000000001</v>
      </c>
      <c r="ED49" s="161">
        <v>-20.1355</v>
      </c>
      <c r="EE49" s="161">
        <v>-22.900300000000001</v>
      </c>
      <c r="EF49" s="161">
        <v>0.77210000000000001</v>
      </c>
      <c r="EG49" s="161">
        <v>-10.942</v>
      </c>
      <c r="EH49" s="161">
        <v>-77.330799999999996</v>
      </c>
      <c r="EI49" s="161">
        <v>0.8871</v>
      </c>
      <c r="EJ49" s="162"/>
      <c r="EK49" s="161">
        <v>-4.7686000000000002</v>
      </c>
      <c r="EL49" s="161">
        <v>-4.5621999999999998</v>
      </c>
      <c r="EM49" s="162"/>
      <c r="EN49" s="161">
        <v>7.7107000000000001</v>
      </c>
      <c r="EO49" s="161">
        <v>6.3746</v>
      </c>
      <c r="EP49" s="161">
        <v>-21.507999999999999</v>
      </c>
      <c r="EQ49" s="161">
        <v>-21.573499999999999</v>
      </c>
      <c r="ER49" s="161">
        <v>-21.2483</v>
      </c>
      <c r="ES49" s="161">
        <v>12.0768</v>
      </c>
      <c r="ET49" s="161">
        <v>13.9</v>
      </c>
      <c r="EU49" s="161">
        <v>-9.36</v>
      </c>
      <c r="EV49" s="161">
        <v>0.1</v>
      </c>
      <c r="EW49" s="161">
        <v>2.4523999999999999</v>
      </c>
      <c r="EX49" s="161">
        <v>22.182500000000001</v>
      </c>
      <c r="EY49" s="161">
        <v>-8.8683999999999994</v>
      </c>
      <c r="EZ49" s="161">
        <v>1.9886999999999999</v>
      </c>
      <c r="FA49" s="161">
        <v>5.4718999999999998</v>
      </c>
      <c r="FB49" s="161">
        <v>-14.595700000000001</v>
      </c>
      <c r="FC49" s="162"/>
      <c r="FD49" s="162"/>
      <c r="FE49" s="162"/>
      <c r="FF49" s="161">
        <v>1.8154999999999999</v>
      </c>
      <c r="FG49" s="161">
        <v>3.7225999999999999</v>
      </c>
      <c r="FH49" s="161">
        <v>3.3801000000000001</v>
      </c>
      <c r="FI49" s="161">
        <v>2.6981000000000002</v>
      </c>
      <c r="FJ49" s="161">
        <v>-1.8420000000000001</v>
      </c>
      <c r="FK49" s="161">
        <v>-2.0095000000000001</v>
      </c>
      <c r="FL49" s="161">
        <v>-9.8798999999999992</v>
      </c>
      <c r="FM49" s="161">
        <v>17.6418</v>
      </c>
      <c r="FN49" s="161">
        <v>17.435600000000001</v>
      </c>
      <c r="FO49" s="161">
        <v>-5.0294999999999996</v>
      </c>
      <c r="FP49" s="162"/>
      <c r="FQ49" s="161">
        <v>13.243600000000001</v>
      </c>
      <c r="FR49" s="161">
        <v>-16.100000000000001</v>
      </c>
      <c r="FS49" s="161">
        <v>-3.8119000000000001</v>
      </c>
      <c r="FT49" s="161">
        <v>0.29780000000000001</v>
      </c>
      <c r="FU49" s="161">
        <v>2.74</v>
      </c>
      <c r="FV49" s="161">
        <v>0.13</v>
      </c>
      <c r="FW49" s="161">
        <v>-11.9857</v>
      </c>
      <c r="FX49" s="162"/>
      <c r="FY49" s="161">
        <v>4.9189999999999996</v>
      </c>
      <c r="FZ49" s="161">
        <v>1.2330000000000001</v>
      </c>
      <c r="GA49" s="162"/>
      <c r="GB49" s="161">
        <v>35</v>
      </c>
      <c r="GC49" s="161">
        <v>-20.429400000000001</v>
      </c>
      <c r="GD49" s="161">
        <v>-12.986800000000001</v>
      </c>
      <c r="GE49" s="161">
        <v>-1.24</v>
      </c>
      <c r="GF49" s="161">
        <v>20.642499999999998</v>
      </c>
      <c r="GG49" s="162"/>
      <c r="GH49" s="161">
        <v>30.558700000000002</v>
      </c>
      <c r="GI49" s="162"/>
      <c r="GJ49" s="161">
        <v>-10.122400000000001</v>
      </c>
      <c r="GK49" s="161">
        <v>3.4557000000000002</v>
      </c>
      <c r="GL49" s="162"/>
      <c r="GM49" s="162"/>
      <c r="GN49" s="161">
        <v>-10.9117</v>
      </c>
      <c r="GO49" s="161">
        <v>-7.7485999999999997</v>
      </c>
      <c r="GP49" s="161">
        <v>3.9849000000000001</v>
      </c>
      <c r="GQ49" s="161">
        <v>-33.360700000000001</v>
      </c>
      <c r="GR49" s="161">
        <v>8.3407</v>
      </c>
      <c r="GS49" s="161">
        <v>7.6860999999999997</v>
      </c>
      <c r="GT49" s="161">
        <v>159.6472</v>
      </c>
      <c r="GU49" s="161">
        <v>-5.0971000000000002</v>
      </c>
      <c r="GV49" s="161">
        <v>-10.054500000000001</v>
      </c>
      <c r="GW49" s="161">
        <v>-14.4946</v>
      </c>
      <c r="GX49" s="161">
        <v>2.5884999999999998</v>
      </c>
      <c r="GY49" s="161">
        <v>6.5782999999999996</v>
      </c>
      <c r="GZ49" s="161">
        <v>6.7565</v>
      </c>
      <c r="HA49" s="161">
        <v>2</v>
      </c>
      <c r="HB49" s="161">
        <v>-14.277100000000001</v>
      </c>
      <c r="HC49" s="161">
        <v>-11.6721</v>
      </c>
      <c r="HD49" s="161">
        <v>-1.68</v>
      </c>
      <c r="HE49" s="161">
        <v>5.4805999999999999</v>
      </c>
      <c r="HF49" s="161">
        <v>35.055799999999998</v>
      </c>
      <c r="HG49" s="161">
        <v>27.761199999999999</v>
      </c>
      <c r="HH49" s="161">
        <v>32.253300000000003</v>
      </c>
      <c r="HI49" s="161">
        <v>37.228099999999998</v>
      </c>
      <c r="HJ49" s="161">
        <v>-13.3165</v>
      </c>
      <c r="HK49" s="161">
        <v>0</v>
      </c>
      <c r="HL49" s="162"/>
      <c r="HM49" s="161">
        <v>0</v>
      </c>
      <c r="HN49" s="161">
        <v>0</v>
      </c>
      <c r="HO49" s="162"/>
      <c r="HP49" s="162"/>
      <c r="HQ49" s="161">
        <v>-21.306899999999999</v>
      </c>
      <c r="HR49" s="161">
        <v>-20.515899999999998</v>
      </c>
      <c r="HS49" s="161">
        <v>-3.2067999999999999</v>
      </c>
      <c r="HT49" s="161">
        <v>-3.1406000000000001</v>
      </c>
      <c r="HU49" s="161">
        <v>20.85</v>
      </c>
      <c r="HV49" s="161">
        <v>21.09</v>
      </c>
      <c r="HW49" s="161">
        <v>-33</v>
      </c>
      <c r="HX49" s="161">
        <v>-33.1</v>
      </c>
      <c r="HY49" s="161">
        <v>1.5647</v>
      </c>
      <c r="HZ49" s="161">
        <v>-8.8000000000000007</v>
      </c>
      <c r="IA49" s="161">
        <v>46.130699999999997</v>
      </c>
      <c r="IB49" s="161">
        <v>20.9175</v>
      </c>
      <c r="IC49" s="161">
        <v>20.515899999999998</v>
      </c>
      <c r="ID49" s="161">
        <v>-19.100000000000001</v>
      </c>
      <c r="IE49" s="161">
        <v>-33.299999999999997</v>
      </c>
      <c r="IF49" s="161">
        <v>7.1</v>
      </c>
      <c r="IG49" s="161">
        <v>6.3</v>
      </c>
      <c r="IH49" s="161">
        <v>-18.3523</v>
      </c>
      <c r="II49" s="162"/>
      <c r="IJ49" s="161">
        <v>-45.856900000000003</v>
      </c>
      <c r="IK49" s="161">
        <v>-60.514600000000002</v>
      </c>
      <c r="IL49" s="161">
        <v>-239.0701</v>
      </c>
      <c r="IM49" s="161">
        <v>-16.8446</v>
      </c>
      <c r="IN49" s="161">
        <v>-57.7241</v>
      </c>
      <c r="IO49" s="161">
        <v>113.3751</v>
      </c>
      <c r="IP49" s="161">
        <v>46.947600000000001</v>
      </c>
      <c r="IQ49" s="161">
        <v>69.254499999999993</v>
      </c>
      <c r="IR49" s="161">
        <v>130.93809999999999</v>
      </c>
      <c r="IS49" s="161">
        <v>50.625599999999999</v>
      </c>
      <c r="IT49" s="161">
        <v>19.942599999999999</v>
      </c>
      <c r="IU49" s="161">
        <v>18.482299999999999</v>
      </c>
      <c r="IV49" s="161">
        <v>31.2852</v>
      </c>
      <c r="IW49" s="161">
        <v>188.37729999999999</v>
      </c>
      <c r="IX49" s="161">
        <v>-237.51570000000001</v>
      </c>
      <c r="IY49" s="161">
        <v>109.6917</v>
      </c>
      <c r="IZ49" s="161">
        <v>-89.092100000000002</v>
      </c>
      <c r="JA49" s="161">
        <v>-0.84350000000000003</v>
      </c>
      <c r="JB49" s="162"/>
      <c r="JC49" s="161">
        <v>-6.56</v>
      </c>
      <c r="JD49" s="161">
        <v>-1.2330000000000001</v>
      </c>
      <c r="JE49" s="161">
        <v>-1.2529999999999999</v>
      </c>
      <c r="JF49" s="161">
        <v>1.68</v>
      </c>
      <c r="JG49" s="161">
        <v>0.56000000000000005</v>
      </c>
      <c r="JH49" s="161">
        <v>-2.7002999999999999</v>
      </c>
      <c r="JI49" s="161">
        <v>-6.7369000000000003</v>
      </c>
      <c r="JJ49" s="161">
        <v>10.7256</v>
      </c>
      <c r="JK49" s="161">
        <v>-10.984999999999999</v>
      </c>
      <c r="JL49" s="161">
        <v>-3.2</v>
      </c>
      <c r="JM49" s="161">
        <v>2.581</v>
      </c>
      <c r="JN49" s="161">
        <v>2.5419999999999998</v>
      </c>
      <c r="JO49" s="162"/>
      <c r="JP49" s="162"/>
      <c r="JQ49" s="161">
        <v>4.4394</v>
      </c>
      <c r="JR49" s="161">
        <v>3.6962000000000002</v>
      </c>
      <c r="JS49" s="161">
        <v>3.5888</v>
      </c>
      <c r="JT49" s="162"/>
      <c r="JU49" s="161">
        <v>17.5</v>
      </c>
      <c r="JV49" s="161">
        <v>2.0834999999999999</v>
      </c>
      <c r="JW49" s="161">
        <v>-0.05</v>
      </c>
      <c r="JX49" s="162"/>
      <c r="JY49" s="161">
        <v>-13.7121</v>
      </c>
      <c r="JZ49" s="161">
        <v>-1.1334</v>
      </c>
      <c r="KA49" s="161">
        <v>-24.110099999999999</v>
      </c>
      <c r="KB49" s="161">
        <v>-12.206099999999999</v>
      </c>
      <c r="KC49" s="161">
        <v>-2.6143999999999998</v>
      </c>
      <c r="KD49" s="161">
        <v>-25.372699999999998</v>
      </c>
      <c r="KE49" s="161">
        <v>-2.8300999999999998</v>
      </c>
      <c r="KF49" s="161">
        <v>-18.899999999999999</v>
      </c>
      <c r="KG49" s="161">
        <v>2</v>
      </c>
      <c r="KH49" s="162"/>
      <c r="KI49" s="162"/>
    </row>
    <row r="50" spans="1:295" ht="18" customHeight="1" x14ac:dyDescent="0.3">
      <c r="A50" s="160" t="s">
        <v>69</v>
      </c>
      <c r="B50" s="160" t="s">
        <v>874</v>
      </c>
      <c r="C50" s="163">
        <v>0</v>
      </c>
      <c r="D50" s="163">
        <v>6.3259999999999996</v>
      </c>
      <c r="E50" s="163">
        <v>-12.8186</v>
      </c>
      <c r="F50" s="163">
        <v>4.1420000000000003</v>
      </c>
      <c r="G50" s="163">
        <v>10.743600000000001</v>
      </c>
      <c r="H50" s="164"/>
      <c r="I50" s="163">
        <v>20.667400000000001</v>
      </c>
      <c r="J50" s="164"/>
      <c r="K50" s="163">
        <v>10.1806</v>
      </c>
      <c r="L50" s="163">
        <v>3.8109000000000002</v>
      </c>
      <c r="M50" s="163">
        <v>6.4760999999999997</v>
      </c>
      <c r="N50" s="163">
        <v>-11.1</v>
      </c>
      <c r="O50" s="163">
        <v>-28.6</v>
      </c>
      <c r="P50" s="164"/>
      <c r="Q50" s="163">
        <v>4.1399999999999997</v>
      </c>
      <c r="R50" s="164"/>
      <c r="S50" s="163">
        <v>4.7601000000000004</v>
      </c>
      <c r="T50" s="163">
        <v>-0.80900000000000005</v>
      </c>
      <c r="U50" s="163">
        <v>3.7837999999999998</v>
      </c>
      <c r="V50" s="163">
        <v>3.6410999999999998</v>
      </c>
      <c r="W50" s="163">
        <v>6.6901000000000002</v>
      </c>
      <c r="X50" s="163">
        <v>3.5508999999999999</v>
      </c>
      <c r="Y50" s="163">
        <v>-2.1823000000000001</v>
      </c>
      <c r="Z50" s="163">
        <v>1.2136</v>
      </c>
      <c r="AA50" s="164"/>
      <c r="AB50" s="163">
        <v>-1.2339</v>
      </c>
      <c r="AC50" s="163">
        <v>-0.81200000000000006</v>
      </c>
      <c r="AD50" s="163">
        <v>-0.80100000000000005</v>
      </c>
      <c r="AE50" s="163">
        <v>8.3460000000000001</v>
      </c>
      <c r="AF50" s="163">
        <v>-8.8800000000000008</v>
      </c>
      <c r="AG50" s="163">
        <v>-4.4000000000000004</v>
      </c>
      <c r="AH50" s="163">
        <v>1.38</v>
      </c>
      <c r="AI50" s="163">
        <v>0.22600000000000001</v>
      </c>
      <c r="AJ50" s="163">
        <v>-15.86</v>
      </c>
      <c r="AK50" s="163">
        <v>-16.03</v>
      </c>
      <c r="AL50" s="164"/>
      <c r="AM50" s="163">
        <v>-9.35</v>
      </c>
      <c r="AN50" s="163">
        <v>-9.35</v>
      </c>
      <c r="AO50" s="163">
        <v>7.9802</v>
      </c>
      <c r="AP50" s="163">
        <v>3.5198</v>
      </c>
      <c r="AQ50" s="163">
        <v>21.569099999999999</v>
      </c>
      <c r="AR50" s="163">
        <v>22.97</v>
      </c>
      <c r="AS50" s="163">
        <v>-12.2346</v>
      </c>
      <c r="AT50" s="163">
        <v>-12.5922</v>
      </c>
      <c r="AU50" s="163">
        <v>-12.6286</v>
      </c>
      <c r="AV50" s="163">
        <v>0.75700000000000001</v>
      </c>
      <c r="AW50" s="163">
        <v>0.96260000000000001</v>
      </c>
      <c r="AX50" s="163">
        <v>-20.7637</v>
      </c>
      <c r="AY50" s="163">
        <v>-18.6203</v>
      </c>
      <c r="AZ50" s="163">
        <v>3.9578000000000002</v>
      </c>
      <c r="BA50" s="163">
        <v>20.459</v>
      </c>
      <c r="BB50" s="163">
        <v>-10.227</v>
      </c>
      <c r="BC50" s="163">
        <v>1.8499000000000001</v>
      </c>
      <c r="BD50" s="163">
        <v>-2.6</v>
      </c>
      <c r="BE50" s="163">
        <v>-2.9</v>
      </c>
      <c r="BF50" s="163">
        <v>-22.271599999999999</v>
      </c>
      <c r="BG50" s="163">
        <v>-22.235600000000002</v>
      </c>
      <c r="BH50" s="163">
        <v>-2.8176999999999999</v>
      </c>
      <c r="BI50" s="164"/>
      <c r="BJ50" s="163">
        <v>-0.59650000000000003</v>
      </c>
      <c r="BK50" s="163">
        <v>5.0365000000000002</v>
      </c>
      <c r="BL50" s="163">
        <v>2.5205000000000002</v>
      </c>
      <c r="BM50" s="163">
        <v>1.7988</v>
      </c>
      <c r="BN50" s="163">
        <v>-103.1525</v>
      </c>
      <c r="BO50" s="163">
        <v>105.0752</v>
      </c>
      <c r="BP50" s="163">
        <v>105.28879999999999</v>
      </c>
      <c r="BQ50" s="163">
        <v>-10.661199999999999</v>
      </c>
      <c r="BR50" s="163">
        <v>-69.929000000000002</v>
      </c>
      <c r="BS50" s="164"/>
      <c r="BT50" s="164"/>
      <c r="BU50" s="164"/>
      <c r="BV50" s="163">
        <v>24.3202</v>
      </c>
      <c r="BW50" s="163">
        <v>8.16</v>
      </c>
      <c r="BX50" s="163">
        <v>6</v>
      </c>
      <c r="BY50" s="163">
        <v>-8.76</v>
      </c>
      <c r="BZ50" s="163">
        <v>7.6</v>
      </c>
      <c r="CA50" s="163">
        <v>-5.7560000000000002</v>
      </c>
      <c r="CB50" s="163">
        <v>-5.3540999999999999</v>
      </c>
      <c r="CC50" s="163">
        <v>19.4818</v>
      </c>
      <c r="CD50" s="163">
        <v>16.966200000000001</v>
      </c>
      <c r="CE50" s="163">
        <v>-4.2377000000000002</v>
      </c>
      <c r="CF50" s="163">
        <v>-8.8704999999999998</v>
      </c>
      <c r="CG50" s="163">
        <v>-8.9781999999999993</v>
      </c>
      <c r="CH50" s="163">
        <v>-0.30659999999999998</v>
      </c>
      <c r="CI50" s="163">
        <v>20.908999999999999</v>
      </c>
      <c r="CJ50" s="164"/>
      <c r="CK50" s="164"/>
      <c r="CL50" s="163">
        <v>64</v>
      </c>
      <c r="CM50" s="163">
        <v>-38.799999999999997</v>
      </c>
      <c r="CN50" s="163">
        <v>-2.2999999999999998</v>
      </c>
      <c r="CO50" s="163">
        <v>43.872399999999999</v>
      </c>
      <c r="CP50" s="163">
        <v>43.855600000000003</v>
      </c>
      <c r="CQ50" s="163">
        <v>42.433999999999997</v>
      </c>
      <c r="CR50" s="163">
        <v>114.6147</v>
      </c>
      <c r="CS50" s="163">
        <v>114.3984</v>
      </c>
      <c r="CT50" s="163">
        <v>-21.9451</v>
      </c>
      <c r="CU50" s="163">
        <v>-105.0676</v>
      </c>
      <c r="CV50" s="163">
        <v>-17.884599999999999</v>
      </c>
      <c r="CW50" s="163">
        <v>3.4449999999999998</v>
      </c>
      <c r="CX50" s="163">
        <v>31.37</v>
      </c>
      <c r="CY50" s="163">
        <v>12.47</v>
      </c>
      <c r="CZ50" s="163">
        <v>8.9110999999999994</v>
      </c>
      <c r="DA50" s="163">
        <v>9.0851000000000006</v>
      </c>
      <c r="DB50" s="163">
        <v>-9.9</v>
      </c>
      <c r="DC50" s="164"/>
      <c r="DD50" s="163">
        <v>-22.677900000000001</v>
      </c>
      <c r="DE50" s="163">
        <v>-22.321100000000001</v>
      </c>
      <c r="DF50" s="163">
        <v>52.264899999999997</v>
      </c>
      <c r="DG50" s="164"/>
      <c r="DH50" s="163">
        <v>-5.0026000000000002</v>
      </c>
      <c r="DI50" s="163">
        <v>-1.9</v>
      </c>
      <c r="DJ50" s="163">
        <v>-3.9</v>
      </c>
      <c r="DK50" s="163">
        <v>-7.0728</v>
      </c>
      <c r="DL50" s="163">
        <v>3.1850000000000001</v>
      </c>
      <c r="DM50" s="163">
        <v>33.755899999999997</v>
      </c>
      <c r="DN50" s="163">
        <v>11.324199999999999</v>
      </c>
      <c r="DO50" s="163">
        <v>3.59</v>
      </c>
      <c r="DP50" s="163">
        <v>0.22</v>
      </c>
      <c r="DQ50" s="163">
        <v>6.7365000000000004</v>
      </c>
      <c r="DR50" s="163">
        <v>-51.5379</v>
      </c>
      <c r="DS50" s="163">
        <v>-1.86</v>
      </c>
      <c r="DT50" s="163">
        <v>-1.91</v>
      </c>
      <c r="DU50" s="163">
        <v>16.829999999999998</v>
      </c>
      <c r="DV50" s="163">
        <v>23.31</v>
      </c>
      <c r="DW50" s="163">
        <v>-48.363599999999998</v>
      </c>
      <c r="DX50" s="163">
        <v>-24.072700000000001</v>
      </c>
      <c r="DY50" s="163">
        <v>-34.756</v>
      </c>
      <c r="DZ50" s="163">
        <v>-33.236400000000003</v>
      </c>
      <c r="EA50" s="164"/>
      <c r="EB50" s="163">
        <v>-13.3431</v>
      </c>
      <c r="EC50" s="163">
        <v>-22.122</v>
      </c>
      <c r="ED50" s="163">
        <v>-21.9803</v>
      </c>
      <c r="EE50" s="163">
        <v>-23.782499999999999</v>
      </c>
      <c r="EF50" s="163">
        <v>3.9636999999999998</v>
      </c>
      <c r="EG50" s="163">
        <v>-11.334</v>
      </c>
      <c r="EH50" s="163">
        <v>-82.491200000000006</v>
      </c>
      <c r="EI50" s="163">
        <v>3.4918999999999998</v>
      </c>
      <c r="EJ50" s="164"/>
      <c r="EK50" s="163">
        <v>-4.3818000000000001</v>
      </c>
      <c r="EL50" s="163">
        <v>-4.016</v>
      </c>
      <c r="EM50" s="164"/>
      <c r="EN50" s="163">
        <v>5.9012000000000002</v>
      </c>
      <c r="EO50" s="163">
        <v>4.8544999999999998</v>
      </c>
      <c r="EP50" s="163">
        <v>-19.972000000000001</v>
      </c>
      <c r="EQ50" s="163">
        <v>-20.827400000000001</v>
      </c>
      <c r="ER50" s="163">
        <v>-20.543800000000001</v>
      </c>
      <c r="ES50" s="163">
        <v>12.4884</v>
      </c>
      <c r="ET50" s="164"/>
      <c r="EU50" s="163">
        <v>-9.3800000000000008</v>
      </c>
      <c r="EV50" s="163">
        <v>0.1</v>
      </c>
      <c r="EW50" s="163">
        <v>2.4095</v>
      </c>
      <c r="EX50" s="163">
        <v>19.846499999999999</v>
      </c>
      <c r="EY50" s="163">
        <v>-8.9863</v>
      </c>
      <c r="EZ50" s="163">
        <v>2.008</v>
      </c>
      <c r="FA50" s="163">
        <v>5.3056000000000001</v>
      </c>
      <c r="FB50" s="163">
        <v>-16.8276</v>
      </c>
      <c r="FC50" s="164"/>
      <c r="FD50" s="164"/>
      <c r="FE50" s="164"/>
      <c r="FF50" s="163">
        <v>1.7770999999999999</v>
      </c>
      <c r="FG50" s="163">
        <v>3.0912000000000002</v>
      </c>
      <c r="FH50" s="163">
        <v>3.5030999999999999</v>
      </c>
      <c r="FI50" s="163">
        <v>2.9748999999999999</v>
      </c>
      <c r="FJ50" s="163">
        <v>-2.1768999999999998</v>
      </c>
      <c r="FK50" s="163">
        <v>-2.1768999999999998</v>
      </c>
      <c r="FL50" s="163">
        <v>-10.382300000000001</v>
      </c>
      <c r="FM50" s="163">
        <v>18.064299999999999</v>
      </c>
      <c r="FN50" s="163">
        <v>17.7483</v>
      </c>
      <c r="FO50" s="163">
        <v>-3.3769</v>
      </c>
      <c r="FP50" s="163">
        <v>9.1495999999999995</v>
      </c>
      <c r="FQ50" s="163">
        <v>14.8208</v>
      </c>
      <c r="FR50" s="163">
        <v>-15.08</v>
      </c>
      <c r="FS50" s="163">
        <v>-4.4105999999999996</v>
      </c>
      <c r="FT50" s="163">
        <v>0.32429999999999998</v>
      </c>
      <c r="FU50" s="163">
        <v>2.98</v>
      </c>
      <c r="FV50" s="163">
        <v>-1.61</v>
      </c>
      <c r="FW50" s="163">
        <v>-14.485900000000001</v>
      </c>
      <c r="FX50" s="164"/>
      <c r="FY50" s="163">
        <v>4.968</v>
      </c>
      <c r="FZ50" s="163">
        <v>1.125</v>
      </c>
      <c r="GA50" s="164"/>
      <c r="GB50" s="163">
        <v>35.35</v>
      </c>
      <c r="GC50" s="163">
        <v>-22.8536</v>
      </c>
      <c r="GD50" s="163">
        <v>-14.447900000000001</v>
      </c>
      <c r="GE50" s="163">
        <v>-1.07</v>
      </c>
      <c r="GF50" s="163">
        <v>21.335699999999999</v>
      </c>
      <c r="GG50" s="164"/>
      <c r="GH50" s="163">
        <v>30.540500000000002</v>
      </c>
      <c r="GI50" s="164"/>
      <c r="GJ50" s="163">
        <v>-9.9526000000000003</v>
      </c>
      <c r="GK50" s="163">
        <v>3.3321000000000001</v>
      </c>
      <c r="GL50" s="164"/>
      <c r="GM50" s="164"/>
      <c r="GN50" s="163">
        <v>-13.464600000000001</v>
      </c>
      <c r="GO50" s="163">
        <v>-7.8174999999999999</v>
      </c>
      <c r="GP50" s="163">
        <v>4.1756000000000002</v>
      </c>
      <c r="GQ50" s="163">
        <v>-35.125399999999999</v>
      </c>
      <c r="GR50" s="163">
        <v>9.6750000000000007</v>
      </c>
      <c r="GS50" s="163">
        <v>9.0211000000000006</v>
      </c>
      <c r="GT50" s="163">
        <v>156.41560000000001</v>
      </c>
      <c r="GU50" s="163">
        <v>-5.6835000000000004</v>
      </c>
      <c r="GV50" s="163">
        <v>-9.8724000000000007</v>
      </c>
      <c r="GW50" s="163">
        <v>-14.2643</v>
      </c>
      <c r="GX50" s="163">
        <v>2.0247999999999999</v>
      </c>
      <c r="GY50" s="163">
        <v>5.8164999999999996</v>
      </c>
      <c r="GZ50" s="163">
        <v>5.9813000000000001</v>
      </c>
      <c r="HA50" s="163">
        <v>1.3208</v>
      </c>
      <c r="HB50" s="163">
        <v>-14.888299999999999</v>
      </c>
      <c r="HC50" s="163">
        <v>-12.5883</v>
      </c>
      <c r="HD50" s="163">
        <v>-1.68</v>
      </c>
      <c r="HE50" s="163">
        <v>6.1477000000000004</v>
      </c>
      <c r="HF50" s="163">
        <v>39.483699999999999</v>
      </c>
      <c r="HG50" s="163">
        <v>31.257200000000001</v>
      </c>
      <c r="HH50" s="163">
        <v>29.690200000000001</v>
      </c>
      <c r="HI50" s="163">
        <v>37.053699999999999</v>
      </c>
      <c r="HJ50" s="163">
        <v>-12.6242</v>
      </c>
      <c r="HK50" s="164"/>
      <c r="HL50" s="164"/>
      <c r="HM50" s="163">
        <v>-10.650600000000001</v>
      </c>
      <c r="HN50" s="163">
        <v>-11.282500000000001</v>
      </c>
      <c r="HO50" s="164"/>
      <c r="HP50" s="164"/>
      <c r="HQ50" s="163">
        <v>-18.846</v>
      </c>
      <c r="HR50" s="163">
        <v>-18.252700000000001</v>
      </c>
      <c r="HS50" s="163">
        <v>-2.3559000000000001</v>
      </c>
      <c r="HT50" s="163">
        <v>-2.3519999999999999</v>
      </c>
      <c r="HU50" s="163">
        <v>23.23</v>
      </c>
      <c r="HV50" s="163">
        <v>23.02</v>
      </c>
      <c r="HW50" s="163">
        <v>-32.700000000000003</v>
      </c>
      <c r="HX50" s="163">
        <v>-32.4</v>
      </c>
      <c r="HY50" s="163">
        <v>1.5647</v>
      </c>
      <c r="HZ50" s="163">
        <v>-9.2799999999999994</v>
      </c>
      <c r="IA50" s="163">
        <v>43.103700000000003</v>
      </c>
      <c r="IB50" s="163">
        <v>14.590199999999999</v>
      </c>
      <c r="IC50" s="163">
        <v>14.486499999999999</v>
      </c>
      <c r="ID50" s="163">
        <v>-19.899999999999999</v>
      </c>
      <c r="IE50" s="163">
        <v>-35.5</v>
      </c>
      <c r="IF50" s="163">
        <v>6.3</v>
      </c>
      <c r="IG50" s="163">
        <v>5.5</v>
      </c>
      <c r="IH50" s="164"/>
      <c r="II50" s="163">
        <v>-18.236699999999999</v>
      </c>
      <c r="IJ50" s="163">
        <v>-42.389499999999998</v>
      </c>
      <c r="IK50" s="163">
        <v>-63.801000000000002</v>
      </c>
      <c r="IL50" s="163">
        <v>-234.86699999999999</v>
      </c>
      <c r="IM50" s="163">
        <v>-13.3933</v>
      </c>
      <c r="IN50" s="163">
        <v>-53.7455</v>
      </c>
      <c r="IO50" s="163">
        <v>109.1114</v>
      </c>
      <c r="IP50" s="163">
        <v>53.749099999999999</v>
      </c>
      <c r="IQ50" s="163">
        <v>68.048900000000003</v>
      </c>
      <c r="IR50" s="163">
        <v>130.91890000000001</v>
      </c>
      <c r="IS50" s="163">
        <v>48.909300000000002</v>
      </c>
      <c r="IT50" s="163">
        <v>18.718</v>
      </c>
      <c r="IU50" s="163">
        <v>17.902000000000001</v>
      </c>
      <c r="IV50" s="163">
        <v>41.594099999999997</v>
      </c>
      <c r="IW50" s="163">
        <v>182.47880000000001</v>
      </c>
      <c r="IX50" s="163">
        <v>-234.15180000000001</v>
      </c>
      <c r="IY50" s="163">
        <v>107.84269999999999</v>
      </c>
      <c r="IZ50" s="163">
        <v>-87.424199999999999</v>
      </c>
      <c r="JA50" s="163">
        <v>4.7600000000000003E-2</v>
      </c>
      <c r="JB50" s="164"/>
      <c r="JC50" s="163">
        <v>-5.92</v>
      </c>
      <c r="JD50" s="163">
        <v>-0.97499999999999998</v>
      </c>
      <c r="JE50" s="163">
        <v>-0.98699999999999999</v>
      </c>
      <c r="JF50" s="163">
        <v>1.44</v>
      </c>
      <c r="JG50" s="163">
        <v>0.08</v>
      </c>
      <c r="JH50" s="163">
        <v>-2.2170000000000001</v>
      </c>
      <c r="JI50" s="163">
        <v>-6.9138999999999999</v>
      </c>
      <c r="JJ50" s="163">
        <v>10.5486</v>
      </c>
      <c r="JK50" s="163">
        <v>-9.5780999999999992</v>
      </c>
      <c r="JL50" s="163">
        <v>-3.6</v>
      </c>
      <c r="JM50" s="163">
        <v>2.8250000000000002</v>
      </c>
      <c r="JN50" s="163">
        <v>2.4689999999999999</v>
      </c>
      <c r="JO50" s="163">
        <v>0.96379999999999999</v>
      </c>
      <c r="JP50" s="163">
        <v>1.0125999999999999</v>
      </c>
      <c r="JQ50" s="163">
        <v>3.7343000000000002</v>
      </c>
      <c r="JR50" s="163">
        <v>3.4064000000000001</v>
      </c>
      <c r="JS50" s="163">
        <v>4.1393000000000004</v>
      </c>
      <c r="JT50" s="164"/>
      <c r="JU50" s="163">
        <v>18.899999999999999</v>
      </c>
      <c r="JV50" s="163">
        <v>2.3420999999999998</v>
      </c>
      <c r="JW50" s="163">
        <v>-7.0000000000000007E-2</v>
      </c>
      <c r="JX50" s="164"/>
      <c r="JY50" s="163">
        <v>-13.695</v>
      </c>
      <c r="JZ50" s="163">
        <v>-1.4297</v>
      </c>
      <c r="KA50" s="163">
        <v>-23.845400000000001</v>
      </c>
      <c r="KB50" s="163">
        <v>-10.5838</v>
      </c>
      <c r="KC50" s="163">
        <v>-3.1621999999999999</v>
      </c>
      <c r="KD50" s="163">
        <v>-25.758199999999999</v>
      </c>
      <c r="KE50" s="163">
        <v>-2.2591000000000001</v>
      </c>
      <c r="KF50" s="163">
        <v>-20.2</v>
      </c>
      <c r="KG50" s="163">
        <v>3.3</v>
      </c>
      <c r="KH50" s="164"/>
      <c r="KI50" s="164"/>
    </row>
    <row r="51" spans="1:295" ht="18" customHeight="1" x14ac:dyDescent="0.3">
      <c r="A51" s="160" t="s">
        <v>69</v>
      </c>
      <c r="B51" s="160" t="s">
        <v>875</v>
      </c>
      <c r="C51" s="163">
        <v>0</v>
      </c>
      <c r="D51" s="163">
        <v>5.8465999999999996</v>
      </c>
      <c r="E51" s="163">
        <v>-12.0848</v>
      </c>
      <c r="F51" s="163">
        <v>3.9388000000000001</v>
      </c>
      <c r="G51" s="163">
        <v>11.0837</v>
      </c>
      <c r="H51" s="164"/>
      <c r="I51" s="163">
        <v>21.650700000000001</v>
      </c>
      <c r="J51" s="164"/>
      <c r="K51" s="163">
        <v>13.1373</v>
      </c>
      <c r="L51" s="163">
        <v>5.3277999999999999</v>
      </c>
      <c r="M51" s="163">
        <v>6.7484999999999999</v>
      </c>
      <c r="N51" s="163">
        <v>-11.1</v>
      </c>
      <c r="O51" s="163">
        <v>-26.4</v>
      </c>
      <c r="P51" s="163">
        <v>4.4000000000000004</v>
      </c>
      <c r="Q51" s="163">
        <v>4.1399999999999997</v>
      </c>
      <c r="R51" s="163">
        <v>-19.8</v>
      </c>
      <c r="S51" s="163">
        <v>4.5411999999999999</v>
      </c>
      <c r="T51" s="163">
        <v>-0.80310000000000004</v>
      </c>
      <c r="U51" s="163">
        <v>3.7970000000000002</v>
      </c>
      <c r="V51" s="163">
        <v>3.5794999999999999</v>
      </c>
      <c r="W51" s="163">
        <v>6.2195</v>
      </c>
      <c r="X51" s="163">
        <v>4.2701000000000002</v>
      </c>
      <c r="Y51" s="163">
        <v>-2.1947000000000001</v>
      </c>
      <c r="Z51" s="163">
        <v>1.2101</v>
      </c>
      <c r="AA51" s="164"/>
      <c r="AB51" s="163">
        <v>-1.2448999999999999</v>
      </c>
      <c r="AC51" s="163">
        <v>-0.87</v>
      </c>
      <c r="AD51" s="163">
        <v>-0.86</v>
      </c>
      <c r="AE51" s="163">
        <v>8.8290000000000006</v>
      </c>
      <c r="AF51" s="163">
        <v>-8.8800000000000008</v>
      </c>
      <c r="AG51" s="163">
        <v>-6.6</v>
      </c>
      <c r="AH51" s="163">
        <v>1.9430000000000001</v>
      </c>
      <c r="AI51" s="163">
        <v>0.23300000000000001</v>
      </c>
      <c r="AJ51" s="163">
        <v>-16.27</v>
      </c>
      <c r="AK51" s="163">
        <v>-16.32</v>
      </c>
      <c r="AL51" s="164"/>
      <c r="AM51" s="163">
        <v>-9.4700000000000006</v>
      </c>
      <c r="AN51" s="163">
        <v>-9.3800000000000008</v>
      </c>
      <c r="AO51" s="163">
        <v>8.0128000000000004</v>
      </c>
      <c r="AP51" s="163">
        <v>3.5741999999999998</v>
      </c>
      <c r="AQ51" s="163">
        <v>21.472899999999999</v>
      </c>
      <c r="AR51" s="163">
        <v>23.560099999999998</v>
      </c>
      <c r="AS51" s="163">
        <v>-12.4206</v>
      </c>
      <c r="AT51" s="163">
        <v>-12.4582</v>
      </c>
      <c r="AU51" s="163">
        <v>-12.372199999999999</v>
      </c>
      <c r="AV51" s="163">
        <v>1.1754</v>
      </c>
      <c r="AW51" s="163">
        <v>1.3757999999999999</v>
      </c>
      <c r="AX51" s="163">
        <v>-20.495699999999999</v>
      </c>
      <c r="AY51" s="163">
        <v>-18.754300000000001</v>
      </c>
      <c r="AZ51" s="163">
        <v>3.9578000000000002</v>
      </c>
      <c r="BA51" s="163">
        <v>21.417000000000002</v>
      </c>
      <c r="BB51" s="163">
        <v>-10.556800000000001</v>
      </c>
      <c r="BC51" s="163">
        <v>1.8466</v>
      </c>
      <c r="BD51" s="163">
        <v>-2.2999999999999998</v>
      </c>
      <c r="BE51" s="163">
        <v>-2.5</v>
      </c>
      <c r="BF51" s="163">
        <v>-23.540800000000001</v>
      </c>
      <c r="BG51" s="163">
        <v>-23.008400000000002</v>
      </c>
      <c r="BH51" s="163">
        <v>-2.8851</v>
      </c>
      <c r="BI51" s="164"/>
      <c r="BJ51" s="163">
        <v>0.3674</v>
      </c>
      <c r="BK51" s="163">
        <v>3.7176</v>
      </c>
      <c r="BL51" s="163">
        <v>2.3677000000000001</v>
      </c>
      <c r="BM51" s="163">
        <v>1.4883999999999999</v>
      </c>
      <c r="BN51" s="163">
        <v>-112.247</v>
      </c>
      <c r="BO51" s="163">
        <v>106.9063</v>
      </c>
      <c r="BP51" s="163">
        <v>107.0894</v>
      </c>
      <c r="BQ51" s="163">
        <v>-13.2247</v>
      </c>
      <c r="BR51" s="163">
        <v>-78.416600000000003</v>
      </c>
      <c r="BS51" s="164"/>
      <c r="BT51" s="164"/>
      <c r="BU51" s="164"/>
      <c r="BV51" s="163">
        <v>25.338100000000001</v>
      </c>
      <c r="BW51" s="163">
        <v>8.81</v>
      </c>
      <c r="BX51" s="163">
        <v>5.9</v>
      </c>
      <c r="BY51" s="163">
        <v>-8.67</v>
      </c>
      <c r="BZ51" s="163">
        <v>8.85</v>
      </c>
      <c r="CA51" s="163">
        <v>-7.3635000000000002</v>
      </c>
      <c r="CB51" s="163">
        <v>-7.0955000000000004</v>
      </c>
      <c r="CC51" s="163">
        <v>19.654</v>
      </c>
      <c r="CD51" s="163">
        <v>17.2102</v>
      </c>
      <c r="CE51" s="163">
        <v>-3.5876999999999999</v>
      </c>
      <c r="CF51" s="163">
        <v>-4.0006000000000004</v>
      </c>
      <c r="CG51" s="163">
        <v>-4.1501999999999999</v>
      </c>
      <c r="CH51" s="163">
        <v>0.43409999999999999</v>
      </c>
      <c r="CI51" s="163">
        <v>20.193899999999999</v>
      </c>
      <c r="CJ51" s="164"/>
      <c r="CK51" s="164"/>
      <c r="CL51" s="163">
        <v>62.5</v>
      </c>
      <c r="CM51" s="163">
        <v>-37.200000000000003</v>
      </c>
      <c r="CN51" s="163">
        <v>-2.16</v>
      </c>
      <c r="CO51" s="163">
        <v>45.328400000000002</v>
      </c>
      <c r="CP51" s="163">
        <v>45.4086</v>
      </c>
      <c r="CQ51" s="163">
        <v>43.820300000000003</v>
      </c>
      <c r="CR51" s="163">
        <v>116.92400000000001</v>
      </c>
      <c r="CS51" s="163">
        <v>117.9738</v>
      </c>
      <c r="CT51" s="163">
        <v>-20.818899999999999</v>
      </c>
      <c r="CU51" s="163">
        <v>-109.9448</v>
      </c>
      <c r="CV51" s="163">
        <v>-17.4072</v>
      </c>
      <c r="CW51" s="163">
        <v>3.3717000000000001</v>
      </c>
      <c r="CX51" s="163">
        <v>30.44</v>
      </c>
      <c r="CY51" s="163">
        <v>11.52</v>
      </c>
      <c r="CZ51" s="163">
        <v>8.5985999999999994</v>
      </c>
      <c r="DA51" s="163">
        <v>8.6944999999999997</v>
      </c>
      <c r="DB51" s="163">
        <v>-9.5299999999999994</v>
      </c>
      <c r="DC51" s="164"/>
      <c r="DD51" s="163">
        <v>-21.776299999999999</v>
      </c>
      <c r="DE51" s="163">
        <v>-21.8658</v>
      </c>
      <c r="DF51" s="163">
        <v>48.118400000000001</v>
      </c>
      <c r="DG51" s="164"/>
      <c r="DH51" s="163">
        <v>-4.7981999999999996</v>
      </c>
      <c r="DI51" s="163">
        <v>0</v>
      </c>
      <c r="DJ51" s="163">
        <v>0</v>
      </c>
      <c r="DK51" s="163">
        <v>-7.5476000000000001</v>
      </c>
      <c r="DL51" s="163">
        <v>2.4369000000000001</v>
      </c>
      <c r="DM51" s="163">
        <v>33.755899999999997</v>
      </c>
      <c r="DN51" s="163">
        <v>10.582000000000001</v>
      </c>
      <c r="DO51" s="163">
        <v>2.95</v>
      </c>
      <c r="DP51" s="163">
        <v>0.14000000000000001</v>
      </c>
      <c r="DQ51" s="163">
        <v>6.6284999999999998</v>
      </c>
      <c r="DR51" s="163">
        <v>-47.342700000000001</v>
      </c>
      <c r="DS51" s="163">
        <v>-1.95</v>
      </c>
      <c r="DT51" s="163">
        <v>-1.93</v>
      </c>
      <c r="DU51" s="163">
        <v>15.92</v>
      </c>
      <c r="DV51" s="163">
        <v>21.61</v>
      </c>
      <c r="DW51" s="163">
        <v>-44.709099999999999</v>
      </c>
      <c r="DX51" s="163">
        <v>-22.145499999999998</v>
      </c>
      <c r="DY51" s="163">
        <v>-33.573099999999997</v>
      </c>
      <c r="DZ51" s="163">
        <v>-32.690899999999999</v>
      </c>
      <c r="EA51" s="164"/>
      <c r="EB51" s="163">
        <v>-13.347200000000001</v>
      </c>
      <c r="EC51" s="163">
        <v>-21.905799999999999</v>
      </c>
      <c r="ED51" s="163">
        <v>-21.7348</v>
      </c>
      <c r="EE51" s="163">
        <v>-23.7239</v>
      </c>
      <c r="EF51" s="163">
        <v>3.7927</v>
      </c>
      <c r="EG51" s="163">
        <v>-12.118</v>
      </c>
      <c r="EH51" s="163">
        <v>-80.799499999999995</v>
      </c>
      <c r="EI51" s="163">
        <v>6.9238999999999997</v>
      </c>
      <c r="EJ51" s="164"/>
      <c r="EK51" s="163">
        <v>-7.0457000000000001</v>
      </c>
      <c r="EL51" s="163">
        <v>-6.8516000000000004</v>
      </c>
      <c r="EM51" s="164"/>
      <c r="EN51" s="163">
        <v>3.3837999999999999</v>
      </c>
      <c r="EO51" s="163">
        <v>2.6938</v>
      </c>
      <c r="EP51" s="163">
        <v>-21.507999999999999</v>
      </c>
      <c r="EQ51" s="163">
        <v>-20.804300000000001</v>
      </c>
      <c r="ER51" s="163">
        <v>-20.4498</v>
      </c>
      <c r="ES51" s="163">
        <v>11.949400000000001</v>
      </c>
      <c r="ET51" s="163">
        <v>13.73</v>
      </c>
      <c r="EU51" s="163">
        <v>-6.2</v>
      </c>
      <c r="EV51" s="163">
        <v>0</v>
      </c>
      <c r="EW51" s="163">
        <v>2.2557</v>
      </c>
      <c r="EX51" s="163">
        <v>16.1829</v>
      </c>
      <c r="EY51" s="163">
        <v>-8.3356999999999992</v>
      </c>
      <c r="EZ51" s="163">
        <v>2.6861999999999999</v>
      </c>
      <c r="FA51" s="163">
        <v>5.1239999999999997</v>
      </c>
      <c r="FB51" s="163">
        <v>-17.166599999999999</v>
      </c>
      <c r="FC51" s="164"/>
      <c r="FD51" s="164"/>
      <c r="FE51" s="164"/>
      <c r="FF51" s="163">
        <v>1.6247</v>
      </c>
      <c r="FG51" s="163">
        <v>3.4761000000000002</v>
      </c>
      <c r="FH51" s="163">
        <v>3.7488999999999999</v>
      </c>
      <c r="FI51" s="163">
        <v>2.7814999999999999</v>
      </c>
      <c r="FJ51" s="163">
        <v>-0.33489999999999998</v>
      </c>
      <c r="FK51" s="163">
        <v>-0.50239999999999996</v>
      </c>
      <c r="FL51" s="163">
        <v>-12.224299999999999</v>
      </c>
      <c r="FM51" s="163">
        <v>16.973700000000001</v>
      </c>
      <c r="FN51" s="163">
        <v>17.081499999999998</v>
      </c>
      <c r="FO51" s="163">
        <v>-3.3523000000000001</v>
      </c>
      <c r="FP51" s="163">
        <v>9.3063000000000002</v>
      </c>
      <c r="FQ51" s="163">
        <v>16.124500000000001</v>
      </c>
      <c r="FR51" s="163">
        <v>-14.94</v>
      </c>
      <c r="FS51" s="163">
        <v>-4.1121999999999996</v>
      </c>
      <c r="FT51" s="163">
        <v>0.35</v>
      </c>
      <c r="FU51" s="163">
        <v>3.33</v>
      </c>
      <c r="FV51" s="163">
        <v>-2.2400000000000002</v>
      </c>
      <c r="FW51" s="163">
        <v>-14.739800000000001</v>
      </c>
      <c r="FX51" s="164"/>
      <c r="FY51" s="163">
        <v>5.0289999999999999</v>
      </c>
      <c r="FZ51" s="163">
        <v>1.347</v>
      </c>
      <c r="GA51" s="164"/>
      <c r="GB51" s="163">
        <v>34.99</v>
      </c>
      <c r="GC51" s="163">
        <v>-22.349</v>
      </c>
      <c r="GD51" s="163">
        <v>-14.675700000000001</v>
      </c>
      <c r="GE51" s="163">
        <v>-0.96</v>
      </c>
      <c r="GF51" s="163">
        <v>20.747299999999999</v>
      </c>
      <c r="GG51" s="164"/>
      <c r="GH51" s="163">
        <v>29.859100000000002</v>
      </c>
      <c r="GI51" s="164"/>
      <c r="GJ51" s="163">
        <v>-9.8161000000000005</v>
      </c>
      <c r="GK51" s="163">
        <v>3.2391999999999999</v>
      </c>
      <c r="GL51" s="164"/>
      <c r="GM51" s="164"/>
      <c r="GN51" s="163">
        <v>-10.763199999999999</v>
      </c>
      <c r="GO51" s="163">
        <v>-6.7319000000000004</v>
      </c>
      <c r="GP51" s="163">
        <v>4.9233000000000002</v>
      </c>
      <c r="GQ51" s="163">
        <v>-35.7136</v>
      </c>
      <c r="GR51" s="163">
        <v>10.2347</v>
      </c>
      <c r="GS51" s="163">
        <v>9.4541000000000004</v>
      </c>
      <c r="GT51" s="163">
        <v>153.9127</v>
      </c>
      <c r="GU51" s="163">
        <v>-6.4809999999999999</v>
      </c>
      <c r="GV51" s="163">
        <v>-9.6184999999999992</v>
      </c>
      <c r="GW51" s="163">
        <v>-13.525499999999999</v>
      </c>
      <c r="GX51" s="163">
        <v>1.8505</v>
      </c>
      <c r="GY51" s="163">
        <v>5.2744999999999997</v>
      </c>
      <c r="GZ51" s="163">
        <v>5.4353999999999996</v>
      </c>
      <c r="HA51" s="163">
        <v>1</v>
      </c>
      <c r="HB51" s="163">
        <v>-14.831300000000001</v>
      </c>
      <c r="HC51" s="163">
        <v>-12.29</v>
      </c>
      <c r="HD51" s="163">
        <v>-0.84</v>
      </c>
      <c r="HE51" s="163">
        <v>5.6792999999999996</v>
      </c>
      <c r="HF51" s="163">
        <v>39.154699999999998</v>
      </c>
      <c r="HG51" s="163">
        <v>33.849200000000003</v>
      </c>
      <c r="HH51" s="163">
        <v>26.847799999999999</v>
      </c>
      <c r="HI51" s="163">
        <v>37.7866</v>
      </c>
      <c r="HJ51" s="163">
        <v>-12.072100000000001</v>
      </c>
      <c r="HK51" s="164"/>
      <c r="HL51" s="164"/>
      <c r="HM51" s="163">
        <v>-13.2523</v>
      </c>
      <c r="HN51" s="163">
        <v>-13.6226</v>
      </c>
      <c r="HO51" s="164"/>
      <c r="HP51" s="164"/>
      <c r="HQ51" s="163">
        <v>-21.652999999999999</v>
      </c>
      <c r="HR51" s="163">
        <v>-20.889399999999998</v>
      </c>
      <c r="HS51" s="163">
        <v>1.1082000000000001</v>
      </c>
      <c r="HT51" s="163">
        <v>1.3221000000000001</v>
      </c>
      <c r="HU51" s="163">
        <v>24.25</v>
      </c>
      <c r="HV51" s="163">
        <v>23.99</v>
      </c>
      <c r="HW51" s="163">
        <v>-31.7</v>
      </c>
      <c r="HX51" s="163">
        <v>-31.2</v>
      </c>
      <c r="HY51" s="163">
        <v>1.5647</v>
      </c>
      <c r="HZ51" s="163">
        <v>-9.36</v>
      </c>
      <c r="IA51" s="163">
        <v>45.929099999999998</v>
      </c>
      <c r="IB51" s="163">
        <v>16.411100000000001</v>
      </c>
      <c r="IC51" s="163">
        <v>16.2986</v>
      </c>
      <c r="ID51" s="163">
        <v>-20.399999999999999</v>
      </c>
      <c r="IE51" s="163">
        <v>-32.4</v>
      </c>
      <c r="IF51" s="163">
        <v>6.5</v>
      </c>
      <c r="IG51" s="163">
        <v>5.9</v>
      </c>
      <c r="IH51" s="163">
        <v>-18.371600000000001</v>
      </c>
      <c r="II51" s="164"/>
      <c r="IJ51" s="163">
        <v>-36.173999999999999</v>
      </c>
      <c r="IK51" s="163">
        <v>-61.790399999999998</v>
      </c>
      <c r="IL51" s="163">
        <v>-238.3262</v>
      </c>
      <c r="IM51" s="163">
        <v>-14.2415</v>
      </c>
      <c r="IN51" s="163">
        <v>-44.519399999999997</v>
      </c>
      <c r="IO51" s="163">
        <v>114.6995</v>
      </c>
      <c r="IP51" s="163">
        <v>49.459899999999998</v>
      </c>
      <c r="IQ51" s="163">
        <v>70.936800000000005</v>
      </c>
      <c r="IR51" s="163">
        <v>134.24539999999999</v>
      </c>
      <c r="IS51" s="163">
        <v>51.538499999999999</v>
      </c>
      <c r="IT51" s="163">
        <v>23.250599999999999</v>
      </c>
      <c r="IU51" s="163">
        <v>22.1694</v>
      </c>
      <c r="IV51" s="163">
        <v>33.359900000000003</v>
      </c>
      <c r="IW51" s="163">
        <v>185.91569999999999</v>
      </c>
      <c r="IX51" s="163">
        <v>-237.51609999999999</v>
      </c>
      <c r="IY51" s="163">
        <v>107.52500000000001</v>
      </c>
      <c r="IZ51" s="163">
        <v>-87.484099999999998</v>
      </c>
      <c r="JA51" s="163">
        <v>-2.3199999999999998E-2</v>
      </c>
      <c r="JB51" s="164"/>
      <c r="JC51" s="163">
        <v>-4.6399999999999997</v>
      </c>
      <c r="JD51" s="163">
        <v>-0.75700000000000001</v>
      </c>
      <c r="JE51" s="163">
        <v>-0.76500000000000001</v>
      </c>
      <c r="JF51" s="163">
        <v>-0.56000000000000005</v>
      </c>
      <c r="JG51" s="163">
        <v>2.88</v>
      </c>
      <c r="JH51" s="163">
        <v>-2.5295999999999998</v>
      </c>
      <c r="JI51" s="163">
        <v>-8.7876999999999992</v>
      </c>
      <c r="JJ51" s="163">
        <v>11.134499999999999</v>
      </c>
      <c r="JK51" s="163">
        <v>-7.3228</v>
      </c>
      <c r="JL51" s="163">
        <v>-4.8</v>
      </c>
      <c r="JM51" s="163">
        <v>3.2469999999999999</v>
      </c>
      <c r="JN51" s="163">
        <v>3.593</v>
      </c>
      <c r="JO51" s="164"/>
      <c r="JP51" s="164"/>
      <c r="JQ51" s="163">
        <v>3.2629000000000001</v>
      </c>
      <c r="JR51" s="163">
        <v>3.2311000000000001</v>
      </c>
      <c r="JS51" s="163">
        <v>3.0806</v>
      </c>
      <c r="JT51" s="164"/>
      <c r="JU51" s="163">
        <v>16.8</v>
      </c>
      <c r="JV51" s="163">
        <v>2.3007</v>
      </c>
      <c r="JW51" s="163">
        <v>-0.23</v>
      </c>
      <c r="JX51" s="164"/>
      <c r="JY51" s="163">
        <v>-12.3558</v>
      </c>
      <c r="JZ51" s="163">
        <v>-1.0069999999999999</v>
      </c>
      <c r="KA51" s="163">
        <v>-23.5519</v>
      </c>
      <c r="KB51" s="163">
        <v>-10.1793</v>
      </c>
      <c r="KC51" s="163">
        <v>-2.8664000000000001</v>
      </c>
      <c r="KD51" s="163">
        <v>-25.999300000000002</v>
      </c>
      <c r="KE51" s="163">
        <v>-2.1644000000000001</v>
      </c>
      <c r="KF51" s="163">
        <v>-18.2</v>
      </c>
      <c r="KG51" s="163">
        <v>1.8</v>
      </c>
      <c r="KH51" s="164"/>
      <c r="KI51" s="164"/>
    </row>
    <row r="52" spans="1:295" ht="18" customHeight="1" x14ac:dyDescent="0.3">
      <c r="A52" s="160" t="s">
        <v>69</v>
      </c>
      <c r="B52" s="160" t="s">
        <v>876</v>
      </c>
      <c r="C52" s="163">
        <v>0</v>
      </c>
      <c r="D52" s="163">
        <v>5.1412000000000004</v>
      </c>
      <c r="E52" s="163">
        <v>-10.7105</v>
      </c>
      <c r="F52" s="163">
        <v>3.7829999999999999</v>
      </c>
      <c r="G52" s="163">
        <v>10.743399999999999</v>
      </c>
      <c r="H52" s="164"/>
      <c r="I52" s="163">
        <v>20.655799999999999</v>
      </c>
      <c r="J52" s="164"/>
      <c r="K52" s="163">
        <v>12.181900000000001</v>
      </c>
      <c r="L52" s="163">
        <v>4.7929000000000004</v>
      </c>
      <c r="M52" s="163">
        <v>6.2595999999999998</v>
      </c>
      <c r="N52" s="163">
        <v>-8.8800000000000008</v>
      </c>
      <c r="O52" s="163">
        <v>-26.4</v>
      </c>
      <c r="P52" s="163">
        <v>4.4000000000000004</v>
      </c>
      <c r="Q52" s="163">
        <v>4.1399999999999997</v>
      </c>
      <c r="R52" s="164"/>
      <c r="S52" s="163">
        <v>3.9634</v>
      </c>
      <c r="T52" s="163">
        <v>-2.2599</v>
      </c>
      <c r="U52" s="163">
        <v>3.2597999999999998</v>
      </c>
      <c r="V52" s="163">
        <v>3.0722</v>
      </c>
      <c r="W52" s="163">
        <v>5.4835000000000003</v>
      </c>
      <c r="X52" s="163">
        <v>4.29</v>
      </c>
      <c r="Y52" s="163">
        <v>-2.137</v>
      </c>
      <c r="Z52" s="163">
        <v>1.1619999999999999</v>
      </c>
      <c r="AA52" s="164"/>
      <c r="AB52" s="163">
        <v>-1.2363999999999999</v>
      </c>
      <c r="AC52" s="163">
        <v>-0.88400000000000001</v>
      </c>
      <c r="AD52" s="163">
        <v>-0.9</v>
      </c>
      <c r="AE52" s="163">
        <v>8.5749999999999993</v>
      </c>
      <c r="AF52" s="163">
        <v>-11.1</v>
      </c>
      <c r="AG52" s="163">
        <v>-6.6</v>
      </c>
      <c r="AH52" s="163">
        <v>1.768</v>
      </c>
      <c r="AI52" s="163">
        <v>0.22900000000000001</v>
      </c>
      <c r="AJ52" s="163">
        <v>-15.93</v>
      </c>
      <c r="AK52" s="163">
        <v>-16.010000000000002</v>
      </c>
      <c r="AL52" s="164"/>
      <c r="AM52" s="163">
        <v>-9.74</v>
      </c>
      <c r="AN52" s="163">
        <v>-9.73</v>
      </c>
      <c r="AO52" s="163">
        <v>7.2965</v>
      </c>
      <c r="AP52" s="163">
        <v>3.6930000000000001</v>
      </c>
      <c r="AQ52" s="163">
        <v>21.9681</v>
      </c>
      <c r="AR52" s="163">
        <v>22.962800000000001</v>
      </c>
      <c r="AS52" s="163">
        <v>-13.87</v>
      </c>
      <c r="AT52" s="163">
        <v>-12.994</v>
      </c>
      <c r="AU52" s="163">
        <v>-12.559699999999999</v>
      </c>
      <c r="AV52" s="163">
        <v>14.6402</v>
      </c>
      <c r="AW52" s="163">
        <v>11.5604</v>
      </c>
      <c r="AX52" s="163">
        <v>-23.174900000000001</v>
      </c>
      <c r="AY52" s="163">
        <v>-20.6297</v>
      </c>
      <c r="AZ52" s="163">
        <v>5.5359999999999996</v>
      </c>
      <c r="BA52" s="163">
        <v>28.531700000000001</v>
      </c>
      <c r="BB52" s="163">
        <v>-15.7158</v>
      </c>
      <c r="BC52" s="163">
        <v>8.1338000000000008</v>
      </c>
      <c r="BD52" s="163">
        <v>-5.3</v>
      </c>
      <c r="BE52" s="163">
        <v>-5.6</v>
      </c>
      <c r="BF52" s="163">
        <v>-22.9787</v>
      </c>
      <c r="BG52" s="163">
        <v>-22.561299999999999</v>
      </c>
      <c r="BH52" s="163">
        <v>-2.9704000000000002</v>
      </c>
      <c r="BI52" s="164"/>
      <c r="BJ52" s="163">
        <v>-1.141</v>
      </c>
      <c r="BK52" s="163">
        <v>3.5979000000000001</v>
      </c>
      <c r="BL52" s="163">
        <v>2.4456000000000002</v>
      </c>
      <c r="BM52" s="163">
        <v>1.7307999999999999</v>
      </c>
      <c r="BN52" s="163">
        <v>-105.9602</v>
      </c>
      <c r="BO52" s="163">
        <v>106.20440000000001</v>
      </c>
      <c r="BP52" s="163">
        <v>106.41800000000001</v>
      </c>
      <c r="BQ52" s="163">
        <v>-12.9801</v>
      </c>
      <c r="BR52" s="163">
        <v>-77.6755</v>
      </c>
      <c r="BS52" s="164"/>
      <c r="BT52" s="164"/>
      <c r="BU52" s="164"/>
      <c r="BV52" s="163">
        <v>24.330100000000002</v>
      </c>
      <c r="BW52" s="163">
        <v>8.7100000000000009</v>
      </c>
      <c r="BX52" s="163">
        <v>5.76</v>
      </c>
      <c r="BY52" s="163">
        <v>-9.43</v>
      </c>
      <c r="BZ52" s="163">
        <v>8.6199999999999992</v>
      </c>
      <c r="CA52" s="163">
        <v>-6.8276000000000003</v>
      </c>
      <c r="CB52" s="163">
        <v>-6.9615999999999998</v>
      </c>
      <c r="CC52" s="163">
        <v>20.1798</v>
      </c>
      <c r="CD52" s="163">
        <v>17.552</v>
      </c>
      <c r="CE52" s="163">
        <v>-3.2534000000000001</v>
      </c>
      <c r="CF52" s="163">
        <v>-4.8411</v>
      </c>
      <c r="CG52" s="163">
        <v>-4.6087999999999996</v>
      </c>
      <c r="CH52" s="163">
        <v>-1.4896</v>
      </c>
      <c r="CI52" s="163">
        <v>19.9222</v>
      </c>
      <c r="CJ52" s="164"/>
      <c r="CK52" s="164"/>
      <c r="CL52" s="163">
        <v>60.2</v>
      </c>
      <c r="CM52" s="163">
        <v>-37</v>
      </c>
      <c r="CN52" s="163">
        <v>-2.0299999999999998</v>
      </c>
      <c r="CO52" s="163">
        <v>44.170099999999998</v>
      </c>
      <c r="CP52" s="163">
        <v>44.371699999999997</v>
      </c>
      <c r="CQ52" s="163">
        <v>42.735999999999997</v>
      </c>
      <c r="CR52" s="163">
        <v>118.5766</v>
      </c>
      <c r="CS52" s="163">
        <v>118.8009</v>
      </c>
      <c r="CT52" s="163">
        <v>-19.600999999999999</v>
      </c>
      <c r="CU52" s="163">
        <v>-110.6341</v>
      </c>
      <c r="CV52" s="163">
        <v>-15.845700000000001</v>
      </c>
      <c r="CW52" s="163">
        <v>3.0363000000000002</v>
      </c>
      <c r="CX52" s="163">
        <v>32.06</v>
      </c>
      <c r="CY52" s="163">
        <v>11.14</v>
      </c>
      <c r="CZ52" s="163">
        <v>7.8174000000000001</v>
      </c>
      <c r="DA52" s="163">
        <v>7.9131999999999998</v>
      </c>
      <c r="DB52" s="163">
        <v>-9.07</v>
      </c>
      <c r="DC52" s="164"/>
      <c r="DD52" s="163">
        <v>-21.634799999999998</v>
      </c>
      <c r="DE52" s="163">
        <v>-21.4636</v>
      </c>
      <c r="DF52" s="163">
        <v>47.7956</v>
      </c>
      <c r="DG52" s="164"/>
      <c r="DH52" s="163">
        <v>-4.3105000000000002</v>
      </c>
      <c r="DI52" s="163">
        <v>0</v>
      </c>
      <c r="DJ52" s="163">
        <v>0</v>
      </c>
      <c r="DK52" s="163">
        <v>-7.5194999999999999</v>
      </c>
      <c r="DL52" s="163">
        <v>1.5019</v>
      </c>
      <c r="DM52" s="163">
        <v>32.494199999999999</v>
      </c>
      <c r="DN52" s="163">
        <v>8.9120000000000008</v>
      </c>
      <c r="DO52" s="163">
        <v>1.84</v>
      </c>
      <c r="DP52" s="163">
        <v>0.6</v>
      </c>
      <c r="DQ52" s="163">
        <v>6.1695000000000002</v>
      </c>
      <c r="DR52" s="163">
        <v>-47.8127</v>
      </c>
      <c r="DS52" s="163">
        <v>-1.48</v>
      </c>
      <c r="DT52" s="163">
        <v>-1.57</v>
      </c>
      <c r="DU52" s="163">
        <v>14.27</v>
      </c>
      <c r="DV52" s="163">
        <v>21.17</v>
      </c>
      <c r="DW52" s="163">
        <v>-44.290900000000001</v>
      </c>
      <c r="DX52" s="163">
        <v>-22.2636</v>
      </c>
      <c r="DY52" s="163">
        <v>-33.6098</v>
      </c>
      <c r="DZ52" s="163">
        <v>-32.5</v>
      </c>
      <c r="EA52" s="164"/>
      <c r="EB52" s="163">
        <v>-16.010100000000001</v>
      </c>
      <c r="EC52" s="163">
        <v>-24.2668</v>
      </c>
      <c r="ED52" s="163">
        <v>-24.500699999999998</v>
      </c>
      <c r="EE52" s="163">
        <v>-24.594100000000001</v>
      </c>
      <c r="EF52" s="163">
        <v>4.4089</v>
      </c>
      <c r="EG52" s="163">
        <v>-12.236000000000001</v>
      </c>
      <c r="EH52" s="163">
        <v>-82.513000000000005</v>
      </c>
      <c r="EI52" s="163">
        <v>3.331</v>
      </c>
      <c r="EJ52" s="164"/>
      <c r="EK52" s="163">
        <v>-6.7495000000000003</v>
      </c>
      <c r="EL52" s="163">
        <v>-6.4314</v>
      </c>
      <c r="EM52" s="164"/>
      <c r="EN52" s="163">
        <v>1.8305</v>
      </c>
      <c r="EO52" s="163">
        <v>1.2139</v>
      </c>
      <c r="EP52" s="163">
        <v>-18.948</v>
      </c>
      <c r="EQ52" s="163">
        <v>-20.302399999999999</v>
      </c>
      <c r="ER52" s="163">
        <v>-19.968</v>
      </c>
      <c r="ES52" s="163">
        <v>12.009499999999999</v>
      </c>
      <c r="ET52" s="163">
        <v>13.74</v>
      </c>
      <c r="EU52" s="163">
        <v>-8.81</v>
      </c>
      <c r="EV52" s="163">
        <v>0</v>
      </c>
      <c r="EW52" s="163">
        <v>2.0242</v>
      </c>
      <c r="EX52" s="163">
        <v>15.0631</v>
      </c>
      <c r="EY52" s="163">
        <v>-8.7467000000000006</v>
      </c>
      <c r="EZ52" s="163">
        <v>2.2907999999999999</v>
      </c>
      <c r="FA52" s="163">
        <v>5.8605</v>
      </c>
      <c r="FB52" s="163">
        <v>-17.955200000000001</v>
      </c>
      <c r="FC52" s="164"/>
      <c r="FD52" s="164"/>
      <c r="FE52" s="164"/>
      <c r="FF52" s="163">
        <v>1.5881000000000001</v>
      </c>
      <c r="FG52" s="163">
        <v>3.9375</v>
      </c>
      <c r="FH52" s="163">
        <v>4.6792999999999996</v>
      </c>
      <c r="FI52" s="163">
        <v>3.1122000000000001</v>
      </c>
      <c r="FJ52" s="163">
        <v>-1.0046999999999999</v>
      </c>
      <c r="FK52" s="163">
        <v>-1.3396999999999999</v>
      </c>
      <c r="FL52" s="163">
        <v>-8.2053999999999991</v>
      </c>
      <c r="FM52" s="163">
        <v>16.6921</v>
      </c>
      <c r="FN52" s="163">
        <v>17.223800000000001</v>
      </c>
      <c r="FO52" s="163">
        <v>-2.4609999999999999</v>
      </c>
      <c r="FP52" s="163">
        <v>9.4450000000000003</v>
      </c>
      <c r="FQ52" s="163">
        <v>14.469200000000001</v>
      </c>
      <c r="FR52" s="163">
        <v>-14.96</v>
      </c>
      <c r="FS52" s="163">
        <v>-4.2164999999999999</v>
      </c>
      <c r="FT52" s="163">
        <v>0.31609999999999999</v>
      </c>
      <c r="FU52" s="163">
        <v>2.9</v>
      </c>
      <c r="FV52" s="163">
        <v>-1.68</v>
      </c>
      <c r="FW52" s="163">
        <v>-14.4259</v>
      </c>
      <c r="FX52" s="164"/>
      <c r="FY52" s="163">
        <v>5.093</v>
      </c>
      <c r="FZ52" s="163">
        <v>2.48</v>
      </c>
      <c r="GA52" s="164"/>
      <c r="GB52" s="163">
        <v>35.28</v>
      </c>
      <c r="GC52" s="163">
        <v>-23.407800000000002</v>
      </c>
      <c r="GD52" s="163">
        <v>-15.611499999999999</v>
      </c>
      <c r="GE52" s="163">
        <v>-1.17</v>
      </c>
      <c r="GF52" s="163">
        <v>20.262</v>
      </c>
      <c r="GG52" s="164"/>
      <c r="GH52" s="163">
        <v>29.967500000000001</v>
      </c>
      <c r="GI52" s="164"/>
      <c r="GJ52" s="163">
        <v>-9.4221000000000004</v>
      </c>
      <c r="GK52" s="163">
        <v>3.0680000000000001</v>
      </c>
      <c r="GL52" s="164"/>
      <c r="GM52" s="164"/>
      <c r="GN52" s="163">
        <v>-10.414400000000001</v>
      </c>
      <c r="GO52" s="163">
        <v>-6.0163000000000002</v>
      </c>
      <c r="GP52" s="163">
        <v>4.0002000000000004</v>
      </c>
      <c r="GQ52" s="163">
        <v>-37.5623</v>
      </c>
      <c r="GR52" s="163">
        <v>7.4454000000000002</v>
      </c>
      <c r="GS52" s="163">
        <v>8.1755999999999993</v>
      </c>
      <c r="GT52" s="163">
        <v>152.68029999999999</v>
      </c>
      <c r="GU52" s="163">
        <v>-7.1071999999999997</v>
      </c>
      <c r="GV52" s="163">
        <v>-10.095800000000001</v>
      </c>
      <c r="GW52" s="163">
        <v>-13.2911</v>
      </c>
      <c r="GX52" s="163">
        <v>1.9843999999999999</v>
      </c>
      <c r="GY52" s="163">
        <v>4.9522000000000004</v>
      </c>
      <c r="GZ52" s="163">
        <v>4.9924999999999997</v>
      </c>
      <c r="HA52" s="163">
        <v>1</v>
      </c>
      <c r="HB52" s="163">
        <v>-12.542199999999999</v>
      </c>
      <c r="HC52" s="163">
        <v>-11.202999999999999</v>
      </c>
      <c r="HD52" s="163">
        <v>-1.68</v>
      </c>
      <c r="HE52" s="163">
        <v>4.0974000000000004</v>
      </c>
      <c r="HF52" s="163">
        <v>42.141800000000003</v>
      </c>
      <c r="HG52" s="163">
        <v>32.356099999999998</v>
      </c>
      <c r="HH52" s="163">
        <v>25.5261</v>
      </c>
      <c r="HI52" s="163">
        <v>36.665199999999999</v>
      </c>
      <c r="HJ52" s="163">
        <v>-12.693099999999999</v>
      </c>
      <c r="HK52" s="164"/>
      <c r="HL52" s="164"/>
      <c r="HM52" s="163">
        <v>-11.0694</v>
      </c>
      <c r="HN52" s="163">
        <v>-11.001200000000001</v>
      </c>
      <c r="HO52" s="164"/>
      <c r="HP52" s="164"/>
      <c r="HQ52" s="163">
        <v>-22.6967</v>
      </c>
      <c r="HR52" s="163">
        <v>-22.2133</v>
      </c>
      <c r="HS52" s="163">
        <v>1.0831999999999999</v>
      </c>
      <c r="HT52" s="163">
        <v>1.4261999999999999</v>
      </c>
      <c r="HU52" s="163">
        <v>22.89</v>
      </c>
      <c r="HV52" s="163">
        <v>22.72</v>
      </c>
      <c r="HW52" s="163">
        <v>-31.1</v>
      </c>
      <c r="HX52" s="163">
        <v>-31</v>
      </c>
      <c r="HY52" s="163">
        <v>1.5134000000000001</v>
      </c>
      <c r="HZ52" s="163">
        <v>-9.6</v>
      </c>
      <c r="IA52" s="163">
        <v>47.483600000000003</v>
      </c>
      <c r="IB52" s="163">
        <v>16.974</v>
      </c>
      <c r="IC52" s="163">
        <v>16.401800000000001</v>
      </c>
      <c r="ID52" s="163">
        <v>-20.8</v>
      </c>
      <c r="IE52" s="163">
        <v>-32.4</v>
      </c>
      <c r="IF52" s="163">
        <v>7.7</v>
      </c>
      <c r="IG52" s="163">
        <v>6.8</v>
      </c>
      <c r="IH52" s="163">
        <v>-18.144500000000001</v>
      </c>
      <c r="II52" s="164"/>
      <c r="IJ52" s="163">
        <v>-32.546700000000001</v>
      </c>
      <c r="IK52" s="163">
        <v>-59.530900000000003</v>
      </c>
      <c r="IL52" s="163">
        <v>-234.7088</v>
      </c>
      <c r="IM52" s="163">
        <v>-13.232200000000001</v>
      </c>
      <c r="IN52" s="163">
        <v>-36.682400000000001</v>
      </c>
      <c r="IO52" s="163">
        <v>112.1061</v>
      </c>
      <c r="IP52" s="163">
        <v>51.296599999999998</v>
      </c>
      <c r="IQ52" s="163">
        <v>72.469700000000003</v>
      </c>
      <c r="IR52" s="163">
        <v>133.73079999999999</v>
      </c>
      <c r="IS52" s="163">
        <v>46.542499999999997</v>
      </c>
      <c r="IT52" s="163">
        <v>20.136299999999999</v>
      </c>
      <c r="IU52" s="163">
        <v>20.1388</v>
      </c>
      <c r="IV52" s="163">
        <v>34.424900000000001</v>
      </c>
      <c r="IW52" s="163">
        <v>180.64949999999999</v>
      </c>
      <c r="IX52" s="163">
        <v>-235.3913</v>
      </c>
      <c r="IY52" s="163">
        <v>102.3759</v>
      </c>
      <c r="IZ52" s="163">
        <v>-82.978899999999996</v>
      </c>
      <c r="JA52" s="163">
        <v>-4.5199999999999997E-2</v>
      </c>
      <c r="JB52" s="164"/>
      <c r="JC52" s="163">
        <v>-4.24</v>
      </c>
      <c r="JD52" s="163">
        <v>-0.59799999999999998</v>
      </c>
      <c r="JE52" s="163">
        <v>-0.60399999999999998</v>
      </c>
      <c r="JF52" s="163">
        <v>-0.56000000000000005</v>
      </c>
      <c r="JG52" s="163">
        <v>3.12</v>
      </c>
      <c r="JH52" s="163">
        <v>-2.2269999999999999</v>
      </c>
      <c r="JI52" s="163">
        <v>-9.0532000000000004</v>
      </c>
      <c r="JJ52" s="163">
        <v>11.106999999999999</v>
      </c>
      <c r="JK52" s="163">
        <v>-6.4439000000000002</v>
      </c>
      <c r="JL52" s="163">
        <v>-5.0999999999999996</v>
      </c>
      <c r="JM52" s="163">
        <v>3.8279999999999998</v>
      </c>
      <c r="JN52" s="163">
        <v>3.839</v>
      </c>
      <c r="JO52" s="163">
        <v>3.0415999999999999</v>
      </c>
      <c r="JP52" s="163">
        <v>3.5577999999999999</v>
      </c>
      <c r="JQ52" s="163">
        <v>3.8212000000000002</v>
      </c>
      <c r="JR52" s="163">
        <v>3.5846</v>
      </c>
      <c r="JS52" s="163">
        <v>3.5078999999999998</v>
      </c>
      <c r="JT52" s="164"/>
      <c r="JU52" s="163">
        <v>16.5</v>
      </c>
      <c r="JV52" s="163">
        <v>3.1576</v>
      </c>
      <c r="JW52" s="163">
        <v>-0.22</v>
      </c>
      <c r="JX52" s="164"/>
      <c r="JY52" s="163">
        <v>-13.5345</v>
      </c>
      <c r="JZ52" s="163">
        <v>-9.0499999999999997E-2</v>
      </c>
      <c r="KA52" s="163">
        <v>-23.450199999999999</v>
      </c>
      <c r="KB52" s="163">
        <v>-11.2264</v>
      </c>
      <c r="KC52" s="163">
        <v>-3.8748</v>
      </c>
      <c r="KD52" s="163">
        <v>-25.835000000000001</v>
      </c>
      <c r="KE52" s="163">
        <v>0</v>
      </c>
      <c r="KF52" s="163">
        <v>-18</v>
      </c>
      <c r="KG52" s="163">
        <v>2</v>
      </c>
      <c r="KH52" s="164"/>
      <c r="KI52" s="164"/>
    </row>
    <row r="53" spans="1:295" ht="18" customHeight="1" x14ac:dyDescent="0.3">
      <c r="A53" s="160" t="s">
        <v>69</v>
      </c>
      <c r="B53" s="160" t="s">
        <v>877</v>
      </c>
      <c r="C53" s="163">
        <v>0</v>
      </c>
      <c r="D53" s="163">
        <v>4.6406999999999998</v>
      </c>
      <c r="E53" s="163">
        <v>-9.6476000000000006</v>
      </c>
      <c r="F53" s="163">
        <v>3.9885999999999999</v>
      </c>
      <c r="G53" s="163">
        <v>10.0985</v>
      </c>
      <c r="H53" s="164"/>
      <c r="I53" s="163">
        <v>19.3461</v>
      </c>
      <c r="J53" s="164"/>
      <c r="K53" s="163">
        <v>11.120200000000001</v>
      </c>
      <c r="L53" s="163">
        <v>4.2988999999999997</v>
      </c>
      <c r="M53" s="163">
        <v>5.8583999999999996</v>
      </c>
      <c r="N53" s="163">
        <v>-8.8800000000000008</v>
      </c>
      <c r="O53" s="163">
        <v>-26.4</v>
      </c>
      <c r="P53" s="163">
        <v>2.2000000000000002</v>
      </c>
      <c r="Q53" s="163">
        <v>4.1399999999999997</v>
      </c>
      <c r="R53" s="164"/>
      <c r="S53" s="163">
        <v>4.4722</v>
      </c>
      <c r="T53" s="163">
        <v>-5.5522999999999998</v>
      </c>
      <c r="U53" s="163">
        <v>3.0680000000000001</v>
      </c>
      <c r="V53" s="163">
        <v>2.8727</v>
      </c>
      <c r="W53" s="163">
        <v>5.0734000000000004</v>
      </c>
      <c r="X53" s="163">
        <v>4.3611000000000004</v>
      </c>
      <c r="Y53" s="163">
        <v>-2.1478000000000002</v>
      </c>
      <c r="Z53" s="163">
        <v>1.1648000000000001</v>
      </c>
      <c r="AA53" s="164"/>
      <c r="AB53" s="163">
        <v>-1.2595000000000001</v>
      </c>
      <c r="AC53" s="163">
        <v>-0.86699999999999999</v>
      </c>
      <c r="AD53" s="163">
        <v>-0.88</v>
      </c>
      <c r="AE53" s="163">
        <v>8.6630000000000003</v>
      </c>
      <c r="AF53" s="163">
        <v>-11.1</v>
      </c>
      <c r="AG53" s="163">
        <v>-8.8000000000000007</v>
      </c>
      <c r="AH53" s="163">
        <v>1.804</v>
      </c>
      <c r="AI53" s="163">
        <v>0.22500000000000001</v>
      </c>
      <c r="AJ53" s="163">
        <v>-16.3</v>
      </c>
      <c r="AK53" s="163">
        <v>-16.34</v>
      </c>
      <c r="AL53" s="164"/>
      <c r="AM53" s="163">
        <v>-9.6199999999999992</v>
      </c>
      <c r="AN53" s="163">
        <v>-9.69</v>
      </c>
      <c r="AO53" s="163">
        <v>7.2031999999999998</v>
      </c>
      <c r="AP53" s="163">
        <v>3.6455000000000002</v>
      </c>
      <c r="AQ53" s="163">
        <v>22.180299999999999</v>
      </c>
      <c r="AR53" s="163">
        <v>25.044699999999999</v>
      </c>
      <c r="AS53" s="163">
        <v>-14.7212</v>
      </c>
      <c r="AT53" s="163">
        <v>-12.0563</v>
      </c>
      <c r="AU53" s="163">
        <v>-12.293100000000001</v>
      </c>
      <c r="AV53" s="163">
        <v>11.6433</v>
      </c>
      <c r="AW53" s="163">
        <v>14.146599999999999</v>
      </c>
      <c r="AX53" s="163">
        <v>-23.442900000000002</v>
      </c>
      <c r="AY53" s="163">
        <v>-21.8353</v>
      </c>
      <c r="AZ53" s="163">
        <v>5.9305000000000003</v>
      </c>
      <c r="BA53" s="163">
        <v>32.356099999999998</v>
      </c>
      <c r="BB53" s="163">
        <v>-19.212800000000001</v>
      </c>
      <c r="BC53" s="163">
        <v>8.3287999999999993</v>
      </c>
      <c r="BD53" s="163">
        <v>-5.3</v>
      </c>
      <c r="BE53" s="163">
        <v>-5.7</v>
      </c>
      <c r="BF53" s="163">
        <v>-23.517800000000001</v>
      </c>
      <c r="BG53" s="163">
        <v>-23.490200000000002</v>
      </c>
      <c r="BH53" s="163">
        <v>-3.1318000000000001</v>
      </c>
      <c r="BI53" s="164"/>
      <c r="BJ53" s="163">
        <v>-2.4432999999999998</v>
      </c>
      <c r="BK53" s="163">
        <v>3.0727000000000002</v>
      </c>
      <c r="BL53" s="163">
        <v>1.3821000000000001</v>
      </c>
      <c r="BM53" s="163">
        <v>0.9889</v>
      </c>
      <c r="BN53" s="163">
        <v>-109.5309</v>
      </c>
      <c r="BO53" s="163">
        <v>104.4953</v>
      </c>
      <c r="BP53" s="163">
        <v>104.6785</v>
      </c>
      <c r="BQ53" s="163">
        <v>-7.3097000000000003</v>
      </c>
      <c r="BR53" s="163">
        <v>-79.630300000000005</v>
      </c>
      <c r="BS53" s="164"/>
      <c r="BT53" s="164"/>
      <c r="BU53" s="164"/>
      <c r="BV53" s="163">
        <v>21.5059</v>
      </c>
      <c r="BW53" s="163">
        <v>8.32</v>
      </c>
      <c r="BX53" s="163">
        <v>5.0999999999999996</v>
      </c>
      <c r="BY53" s="163">
        <v>-10.45</v>
      </c>
      <c r="BZ53" s="163">
        <v>7.6</v>
      </c>
      <c r="CA53" s="163">
        <v>-5.4881000000000002</v>
      </c>
      <c r="CB53" s="163">
        <v>-5.0861999999999998</v>
      </c>
      <c r="CC53" s="163">
        <v>18.804600000000001</v>
      </c>
      <c r="CD53" s="163">
        <v>16.837900000000001</v>
      </c>
      <c r="CE53" s="163">
        <v>-1.6253</v>
      </c>
      <c r="CF53" s="163">
        <v>-2.0720000000000001</v>
      </c>
      <c r="CG53" s="163">
        <v>-1.897</v>
      </c>
      <c r="CH53" s="163">
        <v>-2.1181000000000001</v>
      </c>
      <c r="CI53" s="163">
        <v>21.8413</v>
      </c>
      <c r="CJ53" s="164"/>
      <c r="CK53" s="164"/>
      <c r="CL53" s="163">
        <v>62.9</v>
      </c>
      <c r="CM53" s="163">
        <v>-41.2</v>
      </c>
      <c r="CN53" s="163">
        <v>-1.64</v>
      </c>
      <c r="CO53" s="163">
        <v>44.537199999999999</v>
      </c>
      <c r="CP53" s="163">
        <v>45.110399999999998</v>
      </c>
      <c r="CQ53" s="163">
        <v>43.7607</v>
      </c>
      <c r="CR53" s="163">
        <v>116.2623</v>
      </c>
      <c r="CS53" s="163">
        <v>117.2903</v>
      </c>
      <c r="CT53" s="163">
        <v>-16.965</v>
      </c>
      <c r="CU53" s="163">
        <v>-109.92189999999999</v>
      </c>
      <c r="CV53" s="163">
        <v>-13.970800000000001</v>
      </c>
      <c r="CW53" s="163">
        <v>2.9036</v>
      </c>
      <c r="CX53" s="163">
        <v>28.09</v>
      </c>
      <c r="CY53" s="163">
        <v>9.9499999999999993</v>
      </c>
      <c r="CZ53" s="163">
        <v>7.0361000000000002</v>
      </c>
      <c r="DA53" s="163">
        <v>7.3273000000000001</v>
      </c>
      <c r="DB53" s="163">
        <v>-8.93</v>
      </c>
      <c r="DC53" s="164"/>
      <c r="DD53" s="163">
        <v>-23.8293</v>
      </c>
      <c r="DE53" s="163">
        <v>-23.529199999999999</v>
      </c>
      <c r="DF53" s="163">
        <v>53.305999999999997</v>
      </c>
      <c r="DG53" s="164"/>
      <c r="DH53" s="163">
        <v>-4.4652000000000003</v>
      </c>
      <c r="DI53" s="163">
        <v>2.5</v>
      </c>
      <c r="DJ53" s="163">
        <v>2.5</v>
      </c>
      <c r="DK53" s="163">
        <v>-7.4817</v>
      </c>
      <c r="DL53" s="163">
        <v>0.56689999999999996</v>
      </c>
      <c r="DM53" s="163">
        <v>31.232500000000002</v>
      </c>
      <c r="DN53" s="163">
        <v>7.7988</v>
      </c>
      <c r="DO53" s="163">
        <v>0.97</v>
      </c>
      <c r="DP53" s="163">
        <v>0.94</v>
      </c>
      <c r="DQ53" s="163">
        <v>6.0614999999999997</v>
      </c>
      <c r="DR53" s="163">
        <v>-52.677999999999997</v>
      </c>
      <c r="DS53" s="163">
        <v>-10.57</v>
      </c>
      <c r="DT53" s="163">
        <v>-10.71</v>
      </c>
      <c r="DU53" s="163">
        <v>30.74</v>
      </c>
      <c r="DV53" s="163">
        <v>19.829999999999998</v>
      </c>
      <c r="DW53" s="163">
        <v>-50.072699999999998</v>
      </c>
      <c r="DX53" s="163">
        <v>-25.172699999999999</v>
      </c>
      <c r="DY53" s="163">
        <v>-33.2547</v>
      </c>
      <c r="DZ53" s="163">
        <v>-31.927299999999999</v>
      </c>
      <c r="EA53" s="164"/>
      <c r="EB53" s="163">
        <v>-15.291499999999999</v>
      </c>
      <c r="EC53" s="163">
        <v>-23.780200000000001</v>
      </c>
      <c r="ED53" s="163">
        <v>-24.1267</v>
      </c>
      <c r="EE53" s="163">
        <v>-23.501899999999999</v>
      </c>
      <c r="EF53" s="163">
        <v>2.1718000000000002</v>
      </c>
      <c r="EG53" s="163">
        <v>-12.525</v>
      </c>
      <c r="EH53" s="163">
        <v>-87.047499999999999</v>
      </c>
      <c r="EI53" s="163">
        <v>4.1247999999999996</v>
      </c>
      <c r="EJ53" s="164"/>
      <c r="EK53" s="163">
        <v>-6.2838000000000003</v>
      </c>
      <c r="EL53" s="163">
        <v>-6.0389999999999997</v>
      </c>
      <c r="EM53" s="164"/>
      <c r="EN53" s="163">
        <v>-2.7437999999999998</v>
      </c>
      <c r="EO53" s="163">
        <v>-3.6137999999999999</v>
      </c>
      <c r="EP53" s="163">
        <v>-10.244</v>
      </c>
      <c r="EQ53" s="163">
        <v>-18.028400000000001</v>
      </c>
      <c r="ER53" s="163">
        <v>-17.560400000000001</v>
      </c>
      <c r="ES53" s="163">
        <v>11.530099999999999</v>
      </c>
      <c r="ET53" s="163">
        <v>13.98</v>
      </c>
      <c r="EU53" s="163">
        <v>-9.31</v>
      </c>
      <c r="EV53" s="163">
        <v>0.7</v>
      </c>
      <c r="EW53" s="163">
        <v>1.7574000000000001</v>
      </c>
      <c r="EX53" s="163">
        <v>6.2850000000000001</v>
      </c>
      <c r="EY53" s="163">
        <v>-8.5862999999999996</v>
      </c>
      <c r="EZ53" s="163">
        <v>2.4722</v>
      </c>
      <c r="FA53" s="163">
        <v>5.6837999999999997</v>
      </c>
      <c r="FB53" s="163">
        <v>-16.251300000000001</v>
      </c>
      <c r="FC53" s="164"/>
      <c r="FD53" s="164"/>
      <c r="FE53" s="164"/>
      <c r="FF53" s="163">
        <v>1.4903</v>
      </c>
      <c r="FG53" s="163">
        <v>4.2927</v>
      </c>
      <c r="FH53" s="163">
        <v>3.2040999999999999</v>
      </c>
      <c r="FI53" s="163">
        <v>3.2406000000000001</v>
      </c>
      <c r="FJ53" s="163">
        <v>-2.8468</v>
      </c>
      <c r="FK53" s="163">
        <v>-3.3491</v>
      </c>
      <c r="FL53" s="163">
        <v>-7.5354999999999999</v>
      </c>
      <c r="FM53" s="163">
        <v>17.489100000000001</v>
      </c>
      <c r="FN53" s="163">
        <v>16.2498</v>
      </c>
      <c r="FO53" s="163">
        <v>-2.0329000000000002</v>
      </c>
      <c r="FP53" s="163">
        <v>9.4939</v>
      </c>
      <c r="FQ53" s="163">
        <v>13.4194</v>
      </c>
      <c r="FR53" s="163">
        <v>-14.36</v>
      </c>
      <c r="FS53" s="163">
        <v>-4.0060000000000002</v>
      </c>
      <c r="FT53" s="163">
        <v>0.31059999999999999</v>
      </c>
      <c r="FU53" s="163">
        <v>3.02</v>
      </c>
      <c r="FV53" s="163">
        <v>-0.86</v>
      </c>
      <c r="FW53" s="163">
        <v>-12.341799999999999</v>
      </c>
      <c r="FX53" s="163">
        <v>1.1503000000000001</v>
      </c>
      <c r="FY53" s="163">
        <v>5.0430000000000001</v>
      </c>
      <c r="FZ53" s="163">
        <v>2.1520000000000001</v>
      </c>
      <c r="GA53" s="164"/>
      <c r="GB53" s="163">
        <v>35.97</v>
      </c>
      <c r="GC53" s="163">
        <v>-23.248799999999999</v>
      </c>
      <c r="GD53" s="163">
        <v>-15.8766</v>
      </c>
      <c r="GE53" s="163">
        <v>-0.94</v>
      </c>
      <c r="GF53" s="163">
        <v>21.668399999999998</v>
      </c>
      <c r="GG53" s="164"/>
      <c r="GH53" s="163">
        <v>29.899699999999999</v>
      </c>
      <c r="GI53" s="164"/>
      <c r="GJ53" s="163">
        <v>-9.1081000000000003</v>
      </c>
      <c r="GK53" s="163">
        <v>2.8778999999999999</v>
      </c>
      <c r="GL53" s="164"/>
      <c r="GM53" s="164"/>
      <c r="GN53" s="163">
        <v>-10.5252</v>
      </c>
      <c r="GO53" s="163">
        <v>-4.1603000000000003</v>
      </c>
      <c r="GP53" s="163">
        <v>4.8638000000000003</v>
      </c>
      <c r="GQ53" s="163">
        <v>-39.494999999999997</v>
      </c>
      <c r="GR53" s="163">
        <v>8.4497999999999998</v>
      </c>
      <c r="GS53" s="163">
        <v>9.2344000000000008</v>
      </c>
      <c r="GT53" s="163">
        <v>150.17490000000001</v>
      </c>
      <c r="GU53" s="163">
        <v>-7.9928999999999997</v>
      </c>
      <c r="GV53" s="163">
        <v>-10.6379</v>
      </c>
      <c r="GW53" s="163">
        <v>-13.106299999999999</v>
      </c>
      <c r="GX53" s="163">
        <v>1.6785000000000001</v>
      </c>
      <c r="GY53" s="163">
        <v>4.6153000000000004</v>
      </c>
      <c r="GZ53" s="163">
        <v>4.7077</v>
      </c>
      <c r="HA53" s="163">
        <v>1.0530999999999999</v>
      </c>
      <c r="HB53" s="163">
        <v>-13.551399999999999</v>
      </c>
      <c r="HC53" s="163">
        <v>-12.2523</v>
      </c>
      <c r="HD53" s="163">
        <v>-3.35</v>
      </c>
      <c r="HE53" s="163">
        <v>7.4783999999999997</v>
      </c>
      <c r="HF53" s="163">
        <v>45.710700000000003</v>
      </c>
      <c r="HG53" s="163">
        <v>28.8245</v>
      </c>
      <c r="HH53" s="163">
        <v>20.8155</v>
      </c>
      <c r="HI53" s="163">
        <v>35.334600000000002</v>
      </c>
      <c r="HJ53" s="163">
        <v>-14.522600000000001</v>
      </c>
      <c r="HK53" s="164"/>
      <c r="HL53" s="163">
        <v>0</v>
      </c>
      <c r="HM53" s="163">
        <v>-9.9392999999999994</v>
      </c>
      <c r="HN53" s="163">
        <v>-11.115399999999999</v>
      </c>
      <c r="HO53" s="164"/>
      <c r="HP53" s="164"/>
      <c r="HQ53" s="163">
        <v>-21.087199999999999</v>
      </c>
      <c r="HR53" s="163">
        <v>-20.614799999999999</v>
      </c>
      <c r="HS53" s="163">
        <v>0.45119999999999999</v>
      </c>
      <c r="HT53" s="163">
        <v>0.36859999999999998</v>
      </c>
      <c r="HU53" s="163">
        <v>18.13</v>
      </c>
      <c r="HV53" s="163">
        <v>18.100000000000001</v>
      </c>
      <c r="HW53" s="163">
        <v>-25.9</v>
      </c>
      <c r="HX53" s="163">
        <v>-26.4</v>
      </c>
      <c r="HY53" s="163">
        <v>1.5482</v>
      </c>
      <c r="HZ53" s="163">
        <v>-10.4</v>
      </c>
      <c r="IA53" s="163">
        <v>37.0456</v>
      </c>
      <c r="IB53" s="163">
        <v>16.6279</v>
      </c>
      <c r="IC53" s="163">
        <v>16.498699999999999</v>
      </c>
      <c r="ID53" s="163">
        <v>-21.2</v>
      </c>
      <c r="IE53" s="163">
        <v>-19.3</v>
      </c>
      <c r="IF53" s="163">
        <v>6.1</v>
      </c>
      <c r="IG53" s="163">
        <v>5.5</v>
      </c>
      <c r="IH53" s="163">
        <v>-18.3568</v>
      </c>
      <c r="II53" s="164"/>
      <c r="IJ53" s="163">
        <v>-30.171800000000001</v>
      </c>
      <c r="IK53" s="163">
        <v>-58.389099999999999</v>
      </c>
      <c r="IL53" s="163">
        <v>-234.9074</v>
      </c>
      <c r="IM53" s="163">
        <v>-12.730700000000001</v>
      </c>
      <c r="IN53" s="163">
        <v>-32.860799999999998</v>
      </c>
      <c r="IO53" s="163">
        <v>105.095</v>
      </c>
      <c r="IP53" s="163">
        <v>55.235999999999997</v>
      </c>
      <c r="IQ53" s="163">
        <v>70.579800000000006</v>
      </c>
      <c r="IR53" s="163">
        <v>127.03449999999999</v>
      </c>
      <c r="IS53" s="163">
        <v>42.3718</v>
      </c>
      <c r="IT53" s="163">
        <v>12.1937</v>
      </c>
      <c r="IU53" s="163">
        <v>11.921200000000001</v>
      </c>
      <c r="IV53" s="163">
        <v>36.3292</v>
      </c>
      <c r="IW53" s="163">
        <v>173.18639999999999</v>
      </c>
      <c r="IX53" s="163">
        <v>-233.77799999999999</v>
      </c>
      <c r="IY53" s="163">
        <v>96.4328</v>
      </c>
      <c r="IZ53" s="163">
        <v>-79.081699999999998</v>
      </c>
      <c r="JA53" s="163">
        <v>-0.16239999999999999</v>
      </c>
      <c r="JB53" s="164"/>
      <c r="JC53" s="163">
        <v>-1.84</v>
      </c>
      <c r="JD53" s="163">
        <v>-0.36499999999999999</v>
      </c>
      <c r="JE53" s="163">
        <v>-0.371</v>
      </c>
      <c r="JF53" s="163">
        <v>-3.6</v>
      </c>
      <c r="JG53" s="163">
        <v>6.08</v>
      </c>
      <c r="JH53" s="163">
        <v>-2.5947</v>
      </c>
      <c r="JI53" s="163">
        <v>-11.4244</v>
      </c>
      <c r="JJ53" s="163">
        <v>8.5282999999999998</v>
      </c>
      <c r="JK53" s="163">
        <v>3.2000000000000001E-2</v>
      </c>
      <c r="JL53" s="163">
        <v>-6.7</v>
      </c>
      <c r="JM53" s="163">
        <v>10.417</v>
      </c>
      <c r="JN53" s="163">
        <v>7.95</v>
      </c>
      <c r="JO53" s="163">
        <v>2.8942000000000001</v>
      </c>
      <c r="JP53" s="163">
        <v>3.3891</v>
      </c>
      <c r="JQ53" s="163">
        <v>4.0193000000000003</v>
      </c>
      <c r="JR53" s="163">
        <v>4.0739000000000001</v>
      </c>
      <c r="JS53" s="163">
        <v>2.9603000000000002</v>
      </c>
      <c r="JT53" s="164"/>
      <c r="JU53" s="163">
        <v>7.5</v>
      </c>
      <c r="JV53" s="163">
        <v>3.7669000000000001</v>
      </c>
      <c r="JW53" s="163">
        <v>-0.32</v>
      </c>
      <c r="JX53" s="164"/>
      <c r="JY53" s="163">
        <v>-13.1625</v>
      </c>
      <c r="JZ53" s="163">
        <v>-1.1085</v>
      </c>
      <c r="KA53" s="163">
        <v>-23.723800000000001</v>
      </c>
      <c r="KB53" s="163">
        <v>-11.177899999999999</v>
      </c>
      <c r="KC53" s="163">
        <v>-2.9765999999999999</v>
      </c>
      <c r="KD53" s="163">
        <v>-26.750399999999999</v>
      </c>
      <c r="KE53" s="163">
        <v>0</v>
      </c>
      <c r="KF53" s="163">
        <v>-8.6999999999999993</v>
      </c>
      <c r="KG53" s="163">
        <v>-3.7</v>
      </c>
      <c r="KH53" s="164"/>
      <c r="KI53" s="164"/>
    </row>
    <row r="54" spans="1:295" ht="18" customHeight="1" x14ac:dyDescent="0.3">
      <c r="A54" s="160" t="s">
        <v>69</v>
      </c>
      <c r="B54" s="160" t="s">
        <v>878</v>
      </c>
      <c r="C54" s="163">
        <v>0</v>
      </c>
      <c r="D54" s="163">
        <v>4.0808</v>
      </c>
      <c r="E54" s="163">
        <v>-8.5000999999999998</v>
      </c>
      <c r="F54" s="163">
        <v>3.4272</v>
      </c>
      <c r="G54" s="163">
        <v>10.004799999999999</v>
      </c>
      <c r="H54" s="164"/>
      <c r="I54" s="163">
        <v>19.081199999999999</v>
      </c>
      <c r="J54" s="164"/>
      <c r="K54" s="163">
        <v>10.1197</v>
      </c>
      <c r="L54" s="163">
        <v>3.9748999999999999</v>
      </c>
      <c r="M54" s="163">
        <v>5.4156000000000004</v>
      </c>
      <c r="N54" s="163">
        <v>-4.4400000000000004</v>
      </c>
      <c r="O54" s="163">
        <v>-24.2</v>
      </c>
      <c r="P54" s="163">
        <v>0</v>
      </c>
      <c r="Q54" s="163">
        <v>2.484</v>
      </c>
      <c r="R54" s="163">
        <v>-17.600000000000001</v>
      </c>
      <c r="S54" s="163">
        <v>4.4714999999999998</v>
      </c>
      <c r="T54" s="163">
        <v>3.4466000000000001</v>
      </c>
      <c r="U54" s="163">
        <v>2.7094999999999998</v>
      </c>
      <c r="V54" s="163">
        <v>2.5409999999999999</v>
      </c>
      <c r="W54" s="163">
        <v>4.4785000000000004</v>
      </c>
      <c r="X54" s="163">
        <v>4.3174000000000001</v>
      </c>
      <c r="Y54" s="163">
        <v>-2.3527</v>
      </c>
      <c r="Z54" s="163">
        <v>1.3089</v>
      </c>
      <c r="AA54" s="164"/>
      <c r="AB54" s="163">
        <v>-1.2176</v>
      </c>
      <c r="AC54" s="163">
        <v>-1.123</v>
      </c>
      <c r="AD54" s="163">
        <v>-1.1160000000000001</v>
      </c>
      <c r="AE54" s="163">
        <v>8.7539999999999996</v>
      </c>
      <c r="AF54" s="163">
        <v>-15.54</v>
      </c>
      <c r="AG54" s="163">
        <v>-11</v>
      </c>
      <c r="AH54" s="163">
        <v>2.2170000000000001</v>
      </c>
      <c r="AI54" s="163">
        <v>0.224</v>
      </c>
      <c r="AJ54" s="163">
        <v>-17.57</v>
      </c>
      <c r="AK54" s="163">
        <v>-17.45</v>
      </c>
      <c r="AL54" s="164"/>
      <c r="AM54" s="163">
        <v>-10.1</v>
      </c>
      <c r="AN54" s="163">
        <v>-10.11</v>
      </c>
      <c r="AO54" s="163">
        <v>6.3691000000000004</v>
      </c>
      <c r="AP54" s="163">
        <v>3.6876000000000002</v>
      </c>
      <c r="AQ54" s="163">
        <v>22.040800000000001</v>
      </c>
      <c r="AR54" s="163">
        <v>23.455500000000001</v>
      </c>
      <c r="AS54" s="163">
        <v>-14.0875</v>
      </c>
      <c r="AT54" s="163">
        <v>-12.190300000000001</v>
      </c>
      <c r="AU54" s="163">
        <v>-11.7964</v>
      </c>
      <c r="AV54" s="163">
        <v>0.1085</v>
      </c>
      <c r="AW54" s="163">
        <v>0.25990000000000002</v>
      </c>
      <c r="AX54" s="163">
        <v>-24.1126</v>
      </c>
      <c r="AY54" s="163">
        <v>-21.165500000000002</v>
      </c>
      <c r="AZ54" s="163">
        <v>5.1414</v>
      </c>
      <c r="BA54" s="163">
        <v>27.465800000000002</v>
      </c>
      <c r="BB54" s="163">
        <v>-12.2057</v>
      </c>
      <c r="BC54" s="163">
        <v>11.1578</v>
      </c>
      <c r="BD54" s="163">
        <v>-5.7</v>
      </c>
      <c r="BE54" s="163">
        <v>-6.4</v>
      </c>
      <c r="BF54" s="163">
        <v>-27.179600000000001</v>
      </c>
      <c r="BG54" s="163">
        <v>-27.3505</v>
      </c>
      <c r="BH54" s="163">
        <v>-3.4418000000000002</v>
      </c>
      <c r="BI54" s="164"/>
      <c r="BJ54" s="163">
        <v>-4.4743000000000004</v>
      </c>
      <c r="BK54" s="163">
        <v>2.044</v>
      </c>
      <c r="BL54" s="163">
        <v>1.4292</v>
      </c>
      <c r="BM54" s="163">
        <v>1.1442000000000001</v>
      </c>
      <c r="BN54" s="163">
        <v>-137.30269999999999</v>
      </c>
      <c r="BO54" s="163">
        <v>108.3407</v>
      </c>
      <c r="BP54" s="163">
        <v>108.52379999999999</v>
      </c>
      <c r="BQ54" s="163">
        <v>13</v>
      </c>
      <c r="BR54" s="163">
        <v>-97.6999</v>
      </c>
      <c r="BS54" s="164"/>
      <c r="BT54" s="164"/>
      <c r="BU54" s="164"/>
      <c r="BV54" s="163">
        <v>19.849299999999999</v>
      </c>
      <c r="BW54" s="163">
        <v>5.89</v>
      </c>
      <c r="BX54" s="163">
        <v>5.6</v>
      </c>
      <c r="BY54" s="163">
        <v>-4.79</v>
      </c>
      <c r="BZ54" s="163">
        <v>4.4800000000000004</v>
      </c>
      <c r="CA54" s="163">
        <v>-1.3353999999999999</v>
      </c>
      <c r="CB54" s="163">
        <v>-0.79959999999999998</v>
      </c>
      <c r="CC54" s="163">
        <v>16.4648</v>
      </c>
      <c r="CD54" s="163">
        <v>14.3566</v>
      </c>
      <c r="CE54" s="163">
        <v>-1.3169</v>
      </c>
      <c r="CF54" s="163">
        <v>-7.9654999999999996</v>
      </c>
      <c r="CG54" s="163">
        <v>-8.0260999999999996</v>
      </c>
      <c r="CH54" s="163">
        <v>-3.8816000000000002</v>
      </c>
      <c r="CI54" s="163">
        <v>22.4633</v>
      </c>
      <c r="CJ54" s="164"/>
      <c r="CK54" s="164"/>
      <c r="CL54" s="163">
        <v>60.6</v>
      </c>
      <c r="CM54" s="163">
        <v>-41.8</v>
      </c>
      <c r="CN54" s="163">
        <v>-1.66</v>
      </c>
      <c r="CO54" s="163">
        <v>40.819000000000003</v>
      </c>
      <c r="CP54" s="163">
        <v>40.9071</v>
      </c>
      <c r="CQ54" s="163">
        <v>39.6858</v>
      </c>
      <c r="CR54" s="163">
        <v>125.81059999999999</v>
      </c>
      <c r="CS54" s="163">
        <v>124.7473</v>
      </c>
      <c r="CT54" s="163">
        <v>-19.563199999999998</v>
      </c>
      <c r="CU54" s="163">
        <v>-115.2634</v>
      </c>
      <c r="CV54" s="163">
        <v>-18.3995</v>
      </c>
      <c r="CW54" s="163">
        <v>2.7425999999999999</v>
      </c>
      <c r="CX54" s="163">
        <v>27.13</v>
      </c>
      <c r="CY54" s="163">
        <v>8.82</v>
      </c>
      <c r="CZ54" s="163">
        <v>6.4111000000000002</v>
      </c>
      <c r="DA54" s="163">
        <v>6.5460000000000003</v>
      </c>
      <c r="DB54" s="163">
        <v>-8.31</v>
      </c>
      <c r="DC54" s="164"/>
      <c r="DD54" s="163">
        <v>-24.0197</v>
      </c>
      <c r="DE54" s="163">
        <v>-24.066199999999998</v>
      </c>
      <c r="DF54" s="163">
        <v>62.5441</v>
      </c>
      <c r="DG54" s="164"/>
      <c r="DH54" s="163">
        <v>-4.1406000000000001</v>
      </c>
      <c r="DI54" s="163">
        <v>4.8</v>
      </c>
      <c r="DJ54" s="163">
        <v>4.8</v>
      </c>
      <c r="DK54" s="163">
        <v>-6.8188000000000004</v>
      </c>
      <c r="DL54" s="163">
        <v>-0.187</v>
      </c>
      <c r="DM54" s="163">
        <v>30.128499999999999</v>
      </c>
      <c r="DN54" s="163">
        <v>7.0566000000000004</v>
      </c>
      <c r="DO54" s="163">
        <v>0.31</v>
      </c>
      <c r="DP54" s="163">
        <v>1.34</v>
      </c>
      <c r="DQ54" s="163">
        <v>5.6159999999999997</v>
      </c>
      <c r="DR54" s="163">
        <v>-60.783499999999997</v>
      </c>
      <c r="DS54" s="163">
        <v>-11.08</v>
      </c>
      <c r="DT54" s="163">
        <v>-11.16</v>
      </c>
      <c r="DU54" s="163">
        <v>30.53</v>
      </c>
      <c r="DV54" s="163">
        <v>19.61</v>
      </c>
      <c r="DW54" s="163">
        <v>-57.2727</v>
      </c>
      <c r="DX54" s="163">
        <v>-28.454499999999999</v>
      </c>
      <c r="DY54" s="163">
        <v>-32.895400000000002</v>
      </c>
      <c r="DZ54" s="163">
        <v>-31.954499999999999</v>
      </c>
      <c r="EA54" s="164"/>
      <c r="EB54" s="163">
        <v>-21.919</v>
      </c>
      <c r="EC54" s="163">
        <v>-29.764900000000001</v>
      </c>
      <c r="ED54" s="163">
        <v>-29.9984</v>
      </c>
      <c r="EE54" s="163">
        <v>-25.3246</v>
      </c>
      <c r="EF54" s="163">
        <v>2.2376</v>
      </c>
      <c r="EG54" s="163">
        <v>-11.946</v>
      </c>
      <c r="EH54" s="163">
        <v>-111.3205</v>
      </c>
      <c r="EI54" s="163">
        <v>17.954999999999998</v>
      </c>
      <c r="EJ54" s="164"/>
      <c r="EK54" s="163">
        <v>-6.6489000000000003</v>
      </c>
      <c r="EL54" s="163">
        <v>-6.3564999999999996</v>
      </c>
      <c r="EM54" s="164"/>
      <c r="EN54" s="163">
        <v>-4.6234000000000002</v>
      </c>
      <c r="EO54" s="163">
        <v>-3.9923000000000002</v>
      </c>
      <c r="EP54" s="163">
        <v>-21.507999999999999</v>
      </c>
      <c r="EQ54" s="163">
        <v>-17.9345</v>
      </c>
      <c r="ER54" s="163">
        <v>-17.606999999999999</v>
      </c>
      <c r="ES54" s="163">
        <v>12.8186</v>
      </c>
      <c r="ET54" s="163">
        <v>7.32</v>
      </c>
      <c r="EU54" s="163">
        <v>-6.32</v>
      </c>
      <c r="EV54" s="163">
        <v>-0.2</v>
      </c>
      <c r="EW54" s="163">
        <v>1.6967000000000001</v>
      </c>
      <c r="EX54" s="163">
        <v>4.3967000000000001</v>
      </c>
      <c r="EY54" s="163">
        <v>-7.7202999999999999</v>
      </c>
      <c r="EZ54" s="163">
        <v>3.5177999999999998</v>
      </c>
      <c r="FA54" s="163">
        <v>5.7412000000000001</v>
      </c>
      <c r="FB54" s="163">
        <v>-16.721900000000002</v>
      </c>
      <c r="FC54" s="164"/>
      <c r="FD54" s="164"/>
      <c r="FE54" s="164"/>
      <c r="FF54" s="163">
        <v>1.3328</v>
      </c>
      <c r="FG54" s="163">
        <v>3.7383999999999999</v>
      </c>
      <c r="FH54" s="163">
        <v>3.7307999999999999</v>
      </c>
      <c r="FI54" s="163">
        <v>3.3119000000000001</v>
      </c>
      <c r="FJ54" s="163">
        <v>-6.8657000000000004</v>
      </c>
      <c r="FK54" s="163">
        <v>-6.6982999999999997</v>
      </c>
      <c r="FL54" s="163">
        <v>-5.3586</v>
      </c>
      <c r="FM54" s="163">
        <v>15.7629</v>
      </c>
      <c r="FN54" s="163">
        <v>15.4735</v>
      </c>
      <c r="FO54" s="163">
        <v>0.23330000000000001</v>
      </c>
      <c r="FP54" s="163">
        <v>13.7689</v>
      </c>
      <c r="FQ54" s="163">
        <v>11.2172</v>
      </c>
      <c r="FR54" s="163">
        <v>-15.27</v>
      </c>
      <c r="FS54" s="163">
        <v>-4.1121999999999996</v>
      </c>
      <c r="FT54" s="163">
        <v>0.28949999999999998</v>
      </c>
      <c r="FU54" s="163">
        <v>2.79</v>
      </c>
      <c r="FV54" s="163">
        <v>0.74</v>
      </c>
      <c r="FW54" s="163">
        <v>-11.328200000000001</v>
      </c>
      <c r="FX54" s="163">
        <v>0</v>
      </c>
      <c r="FY54" s="163">
        <v>5.1319999999999997</v>
      </c>
      <c r="FZ54" s="163">
        <v>1.575</v>
      </c>
      <c r="GA54" s="164"/>
      <c r="GB54" s="163">
        <v>36.74</v>
      </c>
      <c r="GC54" s="163">
        <v>-26.551200000000001</v>
      </c>
      <c r="GD54" s="163">
        <v>-18.087299999999999</v>
      </c>
      <c r="GE54" s="163">
        <v>-0.85</v>
      </c>
      <c r="GF54" s="163">
        <v>22.057500000000001</v>
      </c>
      <c r="GG54" s="164"/>
      <c r="GH54" s="163">
        <v>29.4072</v>
      </c>
      <c r="GI54" s="164"/>
      <c r="GJ54" s="163">
        <v>-8.6521000000000008</v>
      </c>
      <c r="GK54" s="163">
        <v>2.67</v>
      </c>
      <c r="GL54" s="164"/>
      <c r="GM54" s="164"/>
      <c r="GN54" s="163">
        <v>-10.680999999999999</v>
      </c>
      <c r="GO54" s="163">
        <v>-4.7558999999999996</v>
      </c>
      <c r="GP54" s="163">
        <v>7.5891000000000002</v>
      </c>
      <c r="GQ54" s="163">
        <v>-40.167299999999997</v>
      </c>
      <c r="GR54" s="163">
        <v>8.9253</v>
      </c>
      <c r="GS54" s="163">
        <v>8.0615000000000006</v>
      </c>
      <c r="GT54" s="163">
        <v>140.3347</v>
      </c>
      <c r="GU54" s="163">
        <v>-9.0244999999999997</v>
      </c>
      <c r="GV54" s="163">
        <v>-10.4261</v>
      </c>
      <c r="GW54" s="163">
        <v>-12.1455</v>
      </c>
      <c r="GX54" s="163">
        <v>1.8975</v>
      </c>
      <c r="GY54" s="163">
        <v>4.0366999999999997</v>
      </c>
      <c r="GZ54" s="163">
        <v>4.0747999999999998</v>
      </c>
      <c r="HA54" s="163">
        <v>1.4557</v>
      </c>
      <c r="HB54" s="163">
        <v>-10.9976</v>
      </c>
      <c r="HC54" s="163">
        <v>-9.2062000000000008</v>
      </c>
      <c r="HD54" s="163">
        <v>-4.1900000000000004</v>
      </c>
      <c r="HE54" s="163">
        <v>8.8344000000000005</v>
      </c>
      <c r="HF54" s="163">
        <v>49.289000000000001</v>
      </c>
      <c r="HG54" s="163">
        <v>28.2453</v>
      </c>
      <c r="HH54" s="163">
        <v>20.471299999999999</v>
      </c>
      <c r="HI54" s="163">
        <v>36.714399999999998</v>
      </c>
      <c r="HJ54" s="163">
        <v>-13.0025</v>
      </c>
      <c r="HK54" s="164"/>
      <c r="HL54" s="163">
        <v>0</v>
      </c>
      <c r="HM54" s="163">
        <v>-10.231</v>
      </c>
      <c r="HN54" s="163">
        <v>0</v>
      </c>
      <c r="HO54" s="163">
        <v>-20.707100000000001</v>
      </c>
      <c r="HP54" s="163">
        <v>-21.9145</v>
      </c>
      <c r="HQ54" s="163">
        <v>-19.9831</v>
      </c>
      <c r="HR54" s="163">
        <v>-19.142600000000002</v>
      </c>
      <c r="HS54" s="163">
        <v>1.3876999999999999</v>
      </c>
      <c r="HT54" s="163">
        <v>1.2403</v>
      </c>
      <c r="HU54" s="163">
        <v>17.78</v>
      </c>
      <c r="HV54" s="163">
        <v>17.73</v>
      </c>
      <c r="HW54" s="163">
        <v>-25.6</v>
      </c>
      <c r="HX54" s="163">
        <v>-25.8</v>
      </c>
      <c r="HY54" s="163">
        <v>1.5482</v>
      </c>
      <c r="HZ54" s="163">
        <v>-10.48</v>
      </c>
      <c r="IA54" s="163">
        <v>30.837499999999999</v>
      </c>
      <c r="IB54" s="163">
        <v>19.2058</v>
      </c>
      <c r="IC54" s="163">
        <v>18.978899999999999</v>
      </c>
      <c r="ID54" s="163">
        <v>-21.6</v>
      </c>
      <c r="IE54" s="163">
        <v>-21.2</v>
      </c>
      <c r="IF54" s="163">
        <v>5.0999999999999996</v>
      </c>
      <c r="IG54" s="163">
        <v>4.2</v>
      </c>
      <c r="IH54" s="163">
        <v>-18.300799999999999</v>
      </c>
      <c r="II54" s="163">
        <v>-18.2179</v>
      </c>
      <c r="IJ54" s="163">
        <v>-31.454799999999999</v>
      </c>
      <c r="IK54" s="163">
        <v>-68.418099999999995</v>
      </c>
      <c r="IL54" s="163">
        <v>-229.2287</v>
      </c>
      <c r="IM54" s="163">
        <v>-9.2379999999999995</v>
      </c>
      <c r="IN54" s="163">
        <v>-28.3308</v>
      </c>
      <c r="IO54" s="163">
        <v>102.7227</v>
      </c>
      <c r="IP54" s="163">
        <v>60.015999999999998</v>
      </c>
      <c r="IQ54" s="163">
        <v>67.431100000000001</v>
      </c>
      <c r="IR54" s="163">
        <v>126.6219</v>
      </c>
      <c r="IS54" s="163">
        <v>40.975000000000001</v>
      </c>
      <c r="IT54" s="163">
        <v>12.0783</v>
      </c>
      <c r="IU54" s="163">
        <v>11.8459</v>
      </c>
      <c r="IV54" s="163">
        <v>35.576900000000002</v>
      </c>
      <c r="IW54" s="163">
        <v>171.22579999999999</v>
      </c>
      <c r="IX54" s="163">
        <v>-231.5829</v>
      </c>
      <c r="IY54" s="163">
        <v>97.188599999999994</v>
      </c>
      <c r="IZ54" s="163">
        <v>-76.841899999999995</v>
      </c>
      <c r="JA54" s="163">
        <v>-0.5383</v>
      </c>
      <c r="JB54" s="164"/>
      <c r="JC54" s="163">
        <v>-1.28</v>
      </c>
      <c r="JD54" s="163">
        <v>-0.46800000000000003</v>
      </c>
      <c r="JE54" s="163">
        <v>-0.47899999999999998</v>
      </c>
      <c r="JF54" s="163">
        <v>-3.44</v>
      </c>
      <c r="JG54" s="163">
        <v>5.52</v>
      </c>
      <c r="JH54" s="163">
        <v>-2.3268</v>
      </c>
      <c r="JI54" s="163">
        <v>-11.4244</v>
      </c>
      <c r="JJ54" s="163">
        <v>8.5862999999999996</v>
      </c>
      <c r="JK54" s="163">
        <v>5.9499999999999997E-2</v>
      </c>
      <c r="JL54" s="163">
        <v>-6.7</v>
      </c>
      <c r="JM54" s="163">
        <v>6.6120000000000001</v>
      </c>
      <c r="JN54" s="163">
        <v>5.8490000000000002</v>
      </c>
      <c r="JO54" s="163">
        <v>2.8931</v>
      </c>
      <c r="JP54" s="163">
        <v>3.3898000000000001</v>
      </c>
      <c r="JQ54" s="163">
        <v>4.4447000000000001</v>
      </c>
      <c r="JR54" s="163">
        <v>3.7803</v>
      </c>
      <c r="JS54" s="163">
        <v>2.5099999999999998</v>
      </c>
      <c r="JT54" s="164"/>
      <c r="JU54" s="163">
        <v>8.8000000000000007</v>
      </c>
      <c r="JV54" s="163">
        <v>4.2995999999999999</v>
      </c>
      <c r="JW54" s="163">
        <v>-0.37</v>
      </c>
      <c r="JX54" s="164"/>
      <c r="JY54" s="163">
        <v>-12.8192</v>
      </c>
      <c r="JZ54" s="163">
        <v>-0.89829999999999999</v>
      </c>
      <c r="KA54" s="163">
        <v>-22.844200000000001</v>
      </c>
      <c r="KB54" s="163">
        <v>-10.571400000000001</v>
      </c>
      <c r="KC54" s="163">
        <v>-3.2949999999999999</v>
      </c>
      <c r="KD54" s="163">
        <v>-25.842700000000001</v>
      </c>
      <c r="KE54" s="163">
        <v>-1.8385</v>
      </c>
      <c r="KF54" s="163">
        <v>-9.8000000000000007</v>
      </c>
      <c r="KG54" s="163">
        <v>-2.6</v>
      </c>
      <c r="KH54" s="164"/>
      <c r="KI54" s="164"/>
    </row>
    <row r="55" spans="1:295" ht="18" customHeight="1" x14ac:dyDescent="0.3">
      <c r="A55" s="160" t="s">
        <v>69</v>
      </c>
      <c r="B55" s="160" t="s">
        <v>879</v>
      </c>
      <c r="C55" s="163">
        <v>0</v>
      </c>
      <c r="D55" s="163">
        <v>3.9047999999999998</v>
      </c>
      <c r="E55" s="163">
        <v>-8.2597000000000005</v>
      </c>
      <c r="F55" s="163">
        <v>3.0533000000000001</v>
      </c>
      <c r="G55" s="163">
        <v>9.4016999999999999</v>
      </c>
      <c r="H55" s="164"/>
      <c r="I55" s="163">
        <v>18.0806</v>
      </c>
      <c r="J55" s="164"/>
      <c r="K55" s="163">
        <v>9.766</v>
      </c>
      <c r="L55" s="163">
        <v>3.6049000000000002</v>
      </c>
      <c r="M55" s="163">
        <v>4.8836000000000004</v>
      </c>
      <c r="N55" s="163">
        <v>-4.4400000000000004</v>
      </c>
      <c r="O55" s="163">
        <v>-24.2</v>
      </c>
      <c r="P55" s="163">
        <v>2.2000000000000002</v>
      </c>
      <c r="Q55" s="163">
        <v>2.484</v>
      </c>
      <c r="R55" s="163">
        <v>-17.600000000000001</v>
      </c>
      <c r="S55" s="163">
        <v>4.4143999999999997</v>
      </c>
      <c r="T55" s="163">
        <v>17.287199999999999</v>
      </c>
      <c r="U55" s="163">
        <v>2.7442000000000002</v>
      </c>
      <c r="V55" s="163">
        <v>2.5253999999999999</v>
      </c>
      <c r="W55" s="163">
        <v>4.7107000000000001</v>
      </c>
      <c r="X55" s="163">
        <v>4.2468000000000004</v>
      </c>
      <c r="Y55" s="163">
        <v>-2.2776000000000001</v>
      </c>
      <c r="Z55" s="163">
        <v>1.7579</v>
      </c>
      <c r="AA55" s="164"/>
      <c r="AB55" s="163">
        <v>-1.1745000000000001</v>
      </c>
      <c r="AC55" s="163">
        <v>-0.58199999999999996</v>
      </c>
      <c r="AD55" s="163">
        <v>0</v>
      </c>
      <c r="AE55" s="163">
        <v>8.3460000000000001</v>
      </c>
      <c r="AF55" s="163">
        <v>-15.54</v>
      </c>
      <c r="AG55" s="163">
        <v>-11</v>
      </c>
      <c r="AH55" s="163">
        <v>2.1219999999999999</v>
      </c>
      <c r="AI55" s="163">
        <v>0.20399999999999999</v>
      </c>
      <c r="AJ55" s="163">
        <v>-19.739999999999998</v>
      </c>
      <c r="AK55" s="163">
        <v>-19.84</v>
      </c>
      <c r="AL55" s="164"/>
      <c r="AM55" s="163">
        <v>-7.54</v>
      </c>
      <c r="AN55" s="163">
        <v>-7.54</v>
      </c>
      <c r="AO55" s="163">
        <v>6.2693000000000003</v>
      </c>
      <c r="AP55" s="163">
        <v>3.4578000000000002</v>
      </c>
      <c r="AQ55" s="163">
        <v>20.422000000000001</v>
      </c>
      <c r="AR55" s="163">
        <v>22.1723</v>
      </c>
      <c r="AS55" s="163">
        <v>-12.541399999999999</v>
      </c>
      <c r="AT55" s="163">
        <v>-16.075099999999999</v>
      </c>
      <c r="AU55" s="163">
        <v>-15.7082</v>
      </c>
      <c r="AV55" s="163">
        <v>15.2774</v>
      </c>
      <c r="AW55" s="163">
        <v>5.9402999999999997</v>
      </c>
      <c r="AX55" s="163">
        <v>-23.308900000000001</v>
      </c>
      <c r="AY55" s="163">
        <v>-21.8353</v>
      </c>
      <c r="AZ55" s="163">
        <v>7.1142000000000003</v>
      </c>
      <c r="BA55" s="163">
        <v>30.495000000000001</v>
      </c>
      <c r="BB55" s="163">
        <v>-22.646599999999999</v>
      </c>
      <c r="BC55" s="163">
        <v>3.1722999999999999</v>
      </c>
      <c r="BD55" s="163">
        <v>-2.9</v>
      </c>
      <c r="BE55" s="163">
        <v>-3.3</v>
      </c>
      <c r="BF55" s="163">
        <v>-21.3933</v>
      </c>
      <c r="BG55" s="163">
        <v>-22.436299999999999</v>
      </c>
      <c r="BH55" s="163">
        <v>-2.7646999999999999</v>
      </c>
      <c r="BI55" s="164"/>
      <c r="BJ55" s="163">
        <v>-5.3898000000000001</v>
      </c>
      <c r="BK55" s="163">
        <v>0.89959999999999996</v>
      </c>
      <c r="BL55" s="163">
        <v>0</v>
      </c>
      <c r="BM55" s="163">
        <v>0.1293</v>
      </c>
      <c r="BN55" s="163">
        <v>-134.1593</v>
      </c>
      <c r="BO55" s="163">
        <v>106.2959</v>
      </c>
      <c r="BP55" s="163">
        <v>108.95099999999999</v>
      </c>
      <c r="BQ55" s="163">
        <v>5.7234999999999996</v>
      </c>
      <c r="BR55" s="163">
        <v>-102.1968</v>
      </c>
      <c r="BS55" s="164"/>
      <c r="BT55" s="164"/>
      <c r="BU55" s="164"/>
      <c r="BV55" s="163">
        <v>18.701699999999999</v>
      </c>
      <c r="BW55" s="163">
        <v>6.17</v>
      </c>
      <c r="BX55" s="163">
        <v>5.74</v>
      </c>
      <c r="BY55" s="163">
        <v>-4.6500000000000004</v>
      </c>
      <c r="BZ55" s="163">
        <v>4.6500000000000004</v>
      </c>
      <c r="CA55" s="163">
        <v>-2.1391</v>
      </c>
      <c r="CB55" s="163">
        <v>-1.3353999999999999</v>
      </c>
      <c r="CC55" s="163">
        <v>14.625299999999999</v>
      </c>
      <c r="CD55" s="163">
        <v>12.077199999999999</v>
      </c>
      <c r="CE55" s="163">
        <v>-2.2383999999999999</v>
      </c>
      <c r="CF55" s="163">
        <v>0.52710000000000001</v>
      </c>
      <c r="CG55" s="163">
        <v>0.36530000000000001</v>
      </c>
      <c r="CH55" s="163">
        <v>-5.1608000000000001</v>
      </c>
      <c r="CI55" s="163">
        <v>23.598600000000001</v>
      </c>
      <c r="CJ55" s="164"/>
      <c r="CK55" s="164"/>
      <c r="CL55" s="163">
        <v>61.8</v>
      </c>
      <c r="CM55" s="163">
        <v>-44</v>
      </c>
      <c r="CN55" s="163">
        <v>-1.78</v>
      </c>
      <c r="CO55" s="163">
        <v>44.268599999999999</v>
      </c>
      <c r="CP55" s="163">
        <v>44.071300000000001</v>
      </c>
      <c r="CQ55" s="163">
        <v>43.036999999999999</v>
      </c>
      <c r="CR55" s="163">
        <v>125.67749999999999</v>
      </c>
      <c r="CS55" s="163">
        <v>127.09399999999999</v>
      </c>
      <c r="CT55" s="163">
        <v>-19.992899999999999</v>
      </c>
      <c r="CU55" s="163">
        <v>-115.9234</v>
      </c>
      <c r="CV55" s="163">
        <v>-19.044599999999999</v>
      </c>
      <c r="CW55" s="163">
        <v>2.3891</v>
      </c>
      <c r="CX55" s="163">
        <v>29.21</v>
      </c>
      <c r="CY55" s="163">
        <v>8.07</v>
      </c>
      <c r="CZ55" s="163">
        <v>5.3174000000000001</v>
      </c>
      <c r="DA55" s="163">
        <v>5.5694999999999997</v>
      </c>
      <c r="DB55" s="163">
        <v>-7.61</v>
      </c>
      <c r="DC55" s="164"/>
      <c r="DD55" s="163">
        <v>-25.120999999999999</v>
      </c>
      <c r="DE55" s="163">
        <v>-24.908799999999999</v>
      </c>
      <c r="DF55" s="163">
        <v>56.679099999999998</v>
      </c>
      <c r="DG55" s="164"/>
      <c r="DH55" s="163">
        <v>-3.5289999999999999</v>
      </c>
      <c r="DI55" s="163">
        <v>7.1</v>
      </c>
      <c r="DJ55" s="163">
        <v>7.1</v>
      </c>
      <c r="DK55" s="163">
        <v>-7.5622999999999996</v>
      </c>
      <c r="DL55" s="163">
        <v>-1.1220000000000001</v>
      </c>
      <c r="DM55" s="163">
        <v>30.443899999999999</v>
      </c>
      <c r="DN55" s="163">
        <v>5.3867000000000003</v>
      </c>
      <c r="DO55" s="163">
        <v>-0.79</v>
      </c>
      <c r="DP55" s="163">
        <v>1.02</v>
      </c>
      <c r="DQ55" s="163">
        <v>5.2110000000000003</v>
      </c>
      <c r="DR55" s="163">
        <v>-56.855699999999999</v>
      </c>
      <c r="DS55" s="163">
        <v>-12.45</v>
      </c>
      <c r="DT55" s="163">
        <v>-12.33</v>
      </c>
      <c r="DU55" s="163">
        <v>32.08</v>
      </c>
      <c r="DV55" s="163">
        <v>18.07</v>
      </c>
      <c r="DW55" s="163">
        <v>-53.909100000000002</v>
      </c>
      <c r="DX55" s="163">
        <v>-26.845500000000001</v>
      </c>
      <c r="DY55" s="163">
        <v>-31.8323</v>
      </c>
      <c r="DZ55" s="163">
        <v>-29.4636</v>
      </c>
      <c r="EA55" s="164"/>
      <c r="EB55" s="163">
        <v>-22.045999999999999</v>
      </c>
      <c r="EC55" s="163">
        <v>-29.717700000000001</v>
      </c>
      <c r="ED55" s="163">
        <v>-28.837299999999999</v>
      </c>
      <c r="EE55" s="163">
        <v>-24.244900000000001</v>
      </c>
      <c r="EF55" s="163">
        <v>3.3372999999999999</v>
      </c>
      <c r="EG55" s="163">
        <v>-10.734</v>
      </c>
      <c r="EH55" s="163">
        <v>-104.9667</v>
      </c>
      <c r="EI55" s="163">
        <v>24.003299999999999</v>
      </c>
      <c r="EJ55" s="164"/>
      <c r="EK55" s="163">
        <v>-7.0243000000000002</v>
      </c>
      <c r="EL55" s="163">
        <v>-6.7923999999999998</v>
      </c>
      <c r="EM55" s="164"/>
      <c r="EN55" s="163">
        <v>-5.7908999999999997</v>
      </c>
      <c r="EO55" s="163">
        <v>-5.7550999999999997</v>
      </c>
      <c r="EP55" s="163">
        <v>28.175999999999998</v>
      </c>
      <c r="EQ55" s="163">
        <v>-15.401899999999999</v>
      </c>
      <c r="ER55" s="163">
        <v>-14.528700000000001</v>
      </c>
      <c r="ES55" s="163">
        <v>11.2623</v>
      </c>
      <c r="ET55" s="163">
        <v>13.71</v>
      </c>
      <c r="EU55" s="163">
        <v>-6.53</v>
      </c>
      <c r="EV55" s="163">
        <v>10.5</v>
      </c>
      <c r="EW55" s="163">
        <v>1.9139999999999999</v>
      </c>
      <c r="EX55" s="163">
        <v>1.4491000000000001</v>
      </c>
      <c r="EY55" s="163">
        <v>-7.8715999999999999</v>
      </c>
      <c r="EZ55" s="163">
        <v>3.3075999999999999</v>
      </c>
      <c r="FA55" s="163">
        <v>5.4844999999999997</v>
      </c>
      <c r="FB55" s="163">
        <v>-17.314599999999999</v>
      </c>
      <c r="FC55" s="164"/>
      <c r="FD55" s="164"/>
      <c r="FE55" s="164"/>
      <c r="FF55" s="163">
        <v>1.3148</v>
      </c>
      <c r="FG55" s="163">
        <v>3.7785000000000002</v>
      </c>
      <c r="FH55" s="163">
        <v>3.9441999999999999</v>
      </c>
      <c r="FI55" s="163">
        <v>3.2591999999999999</v>
      </c>
      <c r="FJ55" s="163">
        <v>-7.3681000000000001</v>
      </c>
      <c r="FK55" s="163">
        <v>-7.7030000000000003</v>
      </c>
      <c r="FL55" s="163">
        <v>-4.0190000000000001</v>
      </c>
      <c r="FM55" s="163">
        <v>13.759499999999999</v>
      </c>
      <c r="FN55" s="163">
        <v>13.6267</v>
      </c>
      <c r="FO55" s="163">
        <v>0.52790000000000004</v>
      </c>
      <c r="FP55" s="163">
        <v>12.0936</v>
      </c>
      <c r="FQ55" s="163">
        <v>13.7075</v>
      </c>
      <c r="FR55" s="163">
        <v>-13.66</v>
      </c>
      <c r="FS55" s="163">
        <v>-4.0041000000000002</v>
      </c>
      <c r="FT55" s="163">
        <v>0.28129999999999999</v>
      </c>
      <c r="FU55" s="163">
        <v>3.21</v>
      </c>
      <c r="FV55" s="163">
        <v>-0.91</v>
      </c>
      <c r="FW55" s="163">
        <v>-12.366300000000001</v>
      </c>
      <c r="FX55" s="164"/>
      <c r="FY55" s="163">
        <v>5.1050000000000004</v>
      </c>
      <c r="FZ55" s="163">
        <v>2.0790000000000002</v>
      </c>
      <c r="GA55" s="164"/>
      <c r="GB55" s="163">
        <v>35.909999999999997</v>
      </c>
      <c r="GC55" s="163">
        <v>-25.756399999999999</v>
      </c>
      <c r="GD55" s="163">
        <v>-17.9801</v>
      </c>
      <c r="GE55" s="164"/>
      <c r="GF55" s="163">
        <v>21.439699999999998</v>
      </c>
      <c r="GG55" s="164"/>
      <c r="GH55" s="163">
        <v>27.959499999999998</v>
      </c>
      <c r="GI55" s="164"/>
      <c r="GJ55" s="163">
        <v>-8.8798999999999992</v>
      </c>
      <c r="GK55" s="163">
        <v>2.4975999999999998</v>
      </c>
      <c r="GL55" s="164"/>
      <c r="GM55" s="164"/>
      <c r="GN55" s="163">
        <v>-10.925000000000001</v>
      </c>
      <c r="GO55" s="163">
        <v>-2.9077999999999999</v>
      </c>
      <c r="GP55" s="163">
        <v>7.0030999999999999</v>
      </c>
      <c r="GQ55" s="163">
        <v>-40.503399999999999</v>
      </c>
      <c r="GR55" s="163">
        <v>8.0593000000000004</v>
      </c>
      <c r="GS55" s="163">
        <v>7.9755000000000003</v>
      </c>
      <c r="GT55" s="163">
        <v>135.75559999999999</v>
      </c>
      <c r="GU55" s="163">
        <v>-9.4970999999999997</v>
      </c>
      <c r="GV55" s="163">
        <v>-8.9246999999999996</v>
      </c>
      <c r="GW55" s="163">
        <v>-12.785399999999999</v>
      </c>
      <c r="GX55" s="163">
        <v>2.1734</v>
      </c>
      <c r="GY55" s="163">
        <v>4.1832000000000003</v>
      </c>
      <c r="GZ55" s="163">
        <v>4.1619000000000002</v>
      </c>
      <c r="HA55" s="163">
        <v>1</v>
      </c>
      <c r="HB55" s="163">
        <v>-12.1273</v>
      </c>
      <c r="HC55" s="163">
        <v>-10.603999999999999</v>
      </c>
      <c r="HD55" s="163">
        <v>-3.35</v>
      </c>
      <c r="HE55" s="163">
        <v>6.9493999999999998</v>
      </c>
      <c r="HF55" s="163">
        <v>45.847000000000001</v>
      </c>
      <c r="HG55" s="163">
        <v>33.165700000000001</v>
      </c>
      <c r="HH55" s="163">
        <v>19.917000000000002</v>
      </c>
      <c r="HI55" s="163">
        <v>36.2928</v>
      </c>
      <c r="HJ55" s="163">
        <v>-13.326000000000001</v>
      </c>
      <c r="HK55" s="164"/>
      <c r="HL55" s="163">
        <v>0</v>
      </c>
      <c r="HM55" s="163">
        <v>-10.471500000000001</v>
      </c>
      <c r="HN55" s="163">
        <v>-13.2212</v>
      </c>
      <c r="HO55" s="164"/>
      <c r="HP55" s="164"/>
      <c r="HQ55" s="163">
        <v>-19.1206</v>
      </c>
      <c r="HR55" s="163">
        <v>-18.357099999999999</v>
      </c>
      <c r="HS55" s="163">
        <v>1.7657</v>
      </c>
      <c r="HT55" s="163">
        <v>1.8149999999999999</v>
      </c>
      <c r="HU55" s="163">
        <v>17.52</v>
      </c>
      <c r="HV55" s="163">
        <v>17.14</v>
      </c>
      <c r="HW55" s="163">
        <v>-20.8</v>
      </c>
      <c r="HX55" s="163">
        <v>-21</v>
      </c>
      <c r="HY55" s="163">
        <v>1.4419999999999999</v>
      </c>
      <c r="HZ55" s="163">
        <v>-10.4</v>
      </c>
      <c r="IA55" s="163">
        <v>33.158000000000001</v>
      </c>
      <c r="IB55" s="163">
        <v>19.700900000000001</v>
      </c>
      <c r="IC55" s="163">
        <v>19.810199999999998</v>
      </c>
      <c r="ID55" s="163">
        <v>-21.2</v>
      </c>
      <c r="IE55" s="163">
        <v>-19.600000000000001</v>
      </c>
      <c r="IF55" s="163">
        <v>5.0999999999999996</v>
      </c>
      <c r="IG55" s="163">
        <v>4.5999999999999996</v>
      </c>
      <c r="IH55" s="163">
        <v>-18.128799999999998</v>
      </c>
      <c r="II55" s="164"/>
      <c r="IJ55" s="163">
        <v>-23.0046</v>
      </c>
      <c r="IK55" s="163">
        <v>-72.226600000000005</v>
      </c>
      <c r="IL55" s="163">
        <v>-232.75839999999999</v>
      </c>
      <c r="IM55" s="163">
        <v>-7.0914000000000001</v>
      </c>
      <c r="IN55" s="163">
        <v>-24.8888</v>
      </c>
      <c r="IO55" s="163">
        <v>105.9978</v>
      </c>
      <c r="IP55" s="163">
        <v>63.606900000000003</v>
      </c>
      <c r="IQ55" s="163">
        <v>67.196200000000005</v>
      </c>
      <c r="IR55" s="163">
        <v>127.5855</v>
      </c>
      <c r="IS55" s="163">
        <v>41.558599999999998</v>
      </c>
      <c r="IT55" s="163">
        <v>11.4833</v>
      </c>
      <c r="IU55" s="163">
        <v>13.734299999999999</v>
      </c>
      <c r="IV55" s="163">
        <v>39.418700000000001</v>
      </c>
      <c r="IW55" s="163">
        <v>172.01499999999999</v>
      </c>
      <c r="IX55" s="163">
        <v>-232.86590000000001</v>
      </c>
      <c r="IY55" s="163">
        <v>98.068399999999997</v>
      </c>
      <c r="IZ55" s="163">
        <v>-76.637799999999999</v>
      </c>
      <c r="JA55" s="163">
        <v>-0.46750000000000003</v>
      </c>
      <c r="JB55" s="164"/>
      <c r="JC55" s="163">
        <v>-0.32</v>
      </c>
      <c r="JD55" s="163">
        <v>-0.17899999999999999</v>
      </c>
      <c r="JE55" s="163">
        <v>-0.188</v>
      </c>
      <c r="JF55" s="163">
        <v>-4.88</v>
      </c>
      <c r="JG55" s="163">
        <v>7.2</v>
      </c>
      <c r="JH55" s="163">
        <v>-2.3527999999999998</v>
      </c>
      <c r="JI55" s="163">
        <v>-12.9473</v>
      </c>
      <c r="JJ55" s="163">
        <v>9.1142000000000003</v>
      </c>
      <c r="JK55" s="163">
        <v>0.52949999999999997</v>
      </c>
      <c r="JL55" s="163">
        <v>-5.6</v>
      </c>
      <c r="JM55" s="163">
        <v>8.6389999999999993</v>
      </c>
      <c r="JN55" s="163">
        <v>8.5250000000000004</v>
      </c>
      <c r="JO55" s="163">
        <v>2.6783999999999999</v>
      </c>
      <c r="JP55" s="163">
        <v>3.1153</v>
      </c>
      <c r="JQ55" s="163">
        <v>3.3956</v>
      </c>
      <c r="JR55" s="163">
        <v>3.2067000000000001</v>
      </c>
      <c r="JS55" s="163">
        <v>3.2328000000000001</v>
      </c>
      <c r="JT55" s="164"/>
      <c r="JU55" s="163">
        <v>7.9</v>
      </c>
      <c r="JV55" s="163">
        <v>3.915</v>
      </c>
      <c r="JW55" s="163">
        <v>-0.44</v>
      </c>
      <c r="JX55" s="164"/>
      <c r="JY55" s="163">
        <v>-14.1853</v>
      </c>
      <c r="JZ55" s="163">
        <v>-1.9958</v>
      </c>
      <c r="KA55" s="163">
        <v>-23.056699999999999</v>
      </c>
      <c r="KB55" s="163">
        <v>-11.790100000000001</v>
      </c>
      <c r="KC55" s="163">
        <v>-2.6591</v>
      </c>
      <c r="KD55" s="163">
        <v>-25.397600000000001</v>
      </c>
      <c r="KE55" s="163">
        <v>-1.9337</v>
      </c>
      <c r="KF55" s="163">
        <v>-9.1</v>
      </c>
      <c r="KG55" s="163">
        <v>-3.8</v>
      </c>
      <c r="KH55" s="164"/>
      <c r="KI55" s="164"/>
    </row>
    <row r="56" spans="1:295" ht="18" customHeight="1" x14ac:dyDescent="0.3">
      <c r="A56" s="160" t="s">
        <v>880</v>
      </c>
      <c r="B56" s="160" t="s">
        <v>70</v>
      </c>
      <c r="C56" s="165">
        <v>0</v>
      </c>
      <c r="D56" s="165">
        <v>3.5693999999999999</v>
      </c>
      <c r="E56" s="165">
        <v>-7.5406000000000004</v>
      </c>
      <c r="F56" s="165">
        <v>3.1520000000000001</v>
      </c>
      <c r="G56" s="165">
        <v>9.3193999999999999</v>
      </c>
      <c r="H56" s="166"/>
      <c r="I56" s="165">
        <v>17.740600000000001</v>
      </c>
      <c r="J56" s="166"/>
      <c r="K56" s="165">
        <v>9.4619999999999997</v>
      </c>
      <c r="L56" s="165">
        <v>3.4188999999999998</v>
      </c>
      <c r="M56" s="165">
        <v>4.8204000000000002</v>
      </c>
      <c r="N56" s="165">
        <v>-4.4400000000000004</v>
      </c>
      <c r="O56" s="165">
        <v>-24.3</v>
      </c>
      <c r="P56" s="165">
        <v>0</v>
      </c>
      <c r="Q56" s="166"/>
      <c r="R56" s="166"/>
      <c r="S56" s="165">
        <v>4.4287999999999998</v>
      </c>
      <c r="T56" s="165">
        <v>12.3771</v>
      </c>
      <c r="U56" s="165">
        <v>2.4712000000000001</v>
      </c>
      <c r="V56" s="165">
        <v>2.4981</v>
      </c>
      <c r="W56" s="165">
        <v>4.3315000000000001</v>
      </c>
      <c r="X56" s="165">
        <v>4.2655000000000003</v>
      </c>
      <c r="Y56" s="165">
        <v>-2.2061000000000002</v>
      </c>
      <c r="Z56" s="165">
        <v>1.8072999999999999</v>
      </c>
      <c r="AA56" s="166"/>
      <c r="AB56" s="165">
        <v>-1.3399000000000001</v>
      </c>
      <c r="AC56" s="165">
        <v>-0.505</v>
      </c>
      <c r="AD56" s="166"/>
      <c r="AE56" s="165">
        <v>8.5150000000000006</v>
      </c>
      <c r="AF56" s="165">
        <v>-15.54</v>
      </c>
      <c r="AG56" s="166"/>
      <c r="AH56" s="165">
        <v>2.0470000000000002</v>
      </c>
      <c r="AI56" s="165">
        <v>0.20899999999999999</v>
      </c>
      <c r="AJ56" s="165">
        <v>-18.66</v>
      </c>
      <c r="AK56" s="165">
        <v>-18.68</v>
      </c>
      <c r="AL56" s="166"/>
      <c r="AM56" s="165">
        <v>-8.67</v>
      </c>
      <c r="AN56" s="165">
        <v>-8.64</v>
      </c>
      <c r="AO56" s="165">
        <v>5.8686999999999996</v>
      </c>
      <c r="AP56" s="165">
        <v>3.7290999999999999</v>
      </c>
      <c r="AQ56" s="165">
        <v>19.157900000000001</v>
      </c>
      <c r="AR56" s="165">
        <v>20.202999999999999</v>
      </c>
      <c r="AS56" s="165">
        <v>0</v>
      </c>
      <c r="AT56" s="165">
        <v>0</v>
      </c>
      <c r="AU56" s="165">
        <v>-12.187900000000001</v>
      </c>
      <c r="AV56" s="165">
        <v>0.96140000000000003</v>
      </c>
      <c r="AW56" s="165">
        <v>1.0301</v>
      </c>
      <c r="AX56" s="165">
        <v>-20.227799999999998</v>
      </c>
      <c r="AY56" s="165">
        <v>-19.424099999999999</v>
      </c>
      <c r="AZ56" s="165">
        <v>4.3522999999999996</v>
      </c>
      <c r="BA56" s="165">
        <v>23.310600000000001</v>
      </c>
      <c r="BB56" s="165">
        <v>-35.687600000000003</v>
      </c>
      <c r="BC56" s="165">
        <v>2.7764000000000002</v>
      </c>
      <c r="BD56" s="165">
        <v>-2.7</v>
      </c>
      <c r="BE56" s="165">
        <v>-3.1</v>
      </c>
      <c r="BF56" s="165">
        <v>0</v>
      </c>
      <c r="BG56" s="165">
        <v>-24.378399999999999</v>
      </c>
      <c r="BH56" s="165">
        <v>-2.5461</v>
      </c>
      <c r="BI56" s="166"/>
      <c r="BJ56" s="165">
        <v>-9.8706999999999994</v>
      </c>
      <c r="BK56" s="165">
        <v>0.39150000000000001</v>
      </c>
      <c r="BL56" s="166"/>
      <c r="BM56" s="165">
        <v>-5.8799999999999998E-2</v>
      </c>
      <c r="BN56" s="165">
        <v>-117.43519999999999</v>
      </c>
      <c r="BO56" s="165">
        <v>101.9623</v>
      </c>
      <c r="BP56" s="165">
        <v>102.11490000000001</v>
      </c>
      <c r="BQ56" s="165">
        <v>4.7233999999999998</v>
      </c>
      <c r="BR56" s="165">
        <v>-99.736500000000007</v>
      </c>
      <c r="BS56" s="166"/>
      <c r="BT56" s="166"/>
      <c r="BU56" s="166"/>
      <c r="BV56" s="165">
        <v>17.5441</v>
      </c>
      <c r="BW56" s="165">
        <v>6.1</v>
      </c>
      <c r="BX56" s="165">
        <v>6.18</v>
      </c>
      <c r="BY56" s="165">
        <v>-5.51</v>
      </c>
      <c r="BZ56" s="165">
        <v>2.65</v>
      </c>
      <c r="CA56" s="165">
        <v>-3.2107999999999999</v>
      </c>
      <c r="CB56" s="165">
        <v>-3.7465999999999999</v>
      </c>
      <c r="CC56" s="165">
        <v>11.124599999999999</v>
      </c>
      <c r="CD56" s="165">
        <v>8.9069000000000003</v>
      </c>
      <c r="CE56" s="165">
        <v>-3.1223999999999998</v>
      </c>
      <c r="CF56" s="165">
        <v>6.2175000000000002</v>
      </c>
      <c r="CG56" s="165">
        <v>6.2249999999999996</v>
      </c>
      <c r="CH56" s="165">
        <v>-11.099</v>
      </c>
      <c r="CI56" s="165">
        <v>23.8507</v>
      </c>
      <c r="CJ56" s="166"/>
      <c r="CK56" s="166"/>
      <c r="CL56" s="165">
        <v>59.4</v>
      </c>
      <c r="CM56" s="165">
        <v>-43.4</v>
      </c>
      <c r="CN56" s="165">
        <v>-1.7</v>
      </c>
      <c r="CO56" s="165">
        <v>45.0139</v>
      </c>
      <c r="CP56" s="165">
        <v>44.826099999999997</v>
      </c>
      <c r="CQ56" s="165">
        <v>43.713500000000003</v>
      </c>
      <c r="CR56" s="165">
        <v>122.2389</v>
      </c>
      <c r="CS56" s="165">
        <v>121.3219</v>
      </c>
      <c r="CT56" s="165">
        <v>-15.5496</v>
      </c>
      <c r="CU56" s="165">
        <v>-112.36409999999999</v>
      </c>
      <c r="CV56" s="165">
        <v>-14.589499999999999</v>
      </c>
      <c r="CW56" s="165">
        <v>2.0937000000000001</v>
      </c>
      <c r="CX56" s="165">
        <v>29.09</v>
      </c>
      <c r="CY56" s="165">
        <v>7.25</v>
      </c>
      <c r="CZ56" s="165">
        <v>5.1611000000000002</v>
      </c>
      <c r="DA56" s="165">
        <v>5.3741000000000003</v>
      </c>
      <c r="DB56" s="165">
        <v>-7.66</v>
      </c>
      <c r="DC56" s="166"/>
      <c r="DD56" s="165">
        <v>-25.009599999999999</v>
      </c>
      <c r="DE56" s="165">
        <v>-24.8508</v>
      </c>
      <c r="DF56" s="165">
        <v>45.694899999999997</v>
      </c>
      <c r="DG56" s="166"/>
      <c r="DH56" s="165">
        <v>-3.8591000000000002</v>
      </c>
      <c r="DI56" s="165">
        <v>9.5</v>
      </c>
      <c r="DJ56" s="165">
        <v>9.4</v>
      </c>
      <c r="DK56" s="165">
        <v>-7.6269999999999998</v>
      </c>
      <c r="DL56" s="165">
        <v>-1.8701000000000001</v>
      </c>
      <c r="DM56" s="165">
        <v>31.863299999999999</v>
      </c>
      <c r="DN56" s="165">
        <v>4.4588999999999999</v>
      </c>
      <c r="DO56" s="165">
        <v>-1.49</v>
      </c>
      <c r="DP56" s="165">
        <v>-0.01</v>
      </c>
      <c r="DQ56" s="165">
        <v>5.6025</v>
      </c>
      <c r="DR56" s="165">
        <v>-46.182600000000001</v>
      </c>
      <c r="DS56" s="165">
        <v>-11.96</v>
      </c>
      <c r="DT56" s="165">
        <v>-12.11</v>
      </c>
      <c r="DU56" s="165">
        <v>30.42</v>
      </c>
      <c r="DV56" s="165">
        <v>16.66</v>
      </c>
      <c r="DW56" s="165">
        <v>-46.309100000000001</v>
      </c>
      <c r="DX56" s="165">
        <v>-22.618200000000002</v>
      </c>
      <c r="DY56" s="165">
        <v>-27.5426</v>
      </c>
      <c r="DZ56" s="165">
        <v>-26.409099999999999</v>
      </c>
      <c r="EA56" s="166"/>
      <c r="EB56" s="165">
        <v>-19.4663</v>
      </c>
      <c r="EC56" s="165">
        <v>-25.521999999999998</v>
      </c>
      <c r="ED56" s="165">
        <v>-25.662199999999999</v>
      </c>
      <c r="EE56" s="165">
        <v>-23.174700000000001</v>
      </c>
      <c r="EF56" s="165">
        <v>1.4458</v>
      </c>
      <c r="EG56" s="165">
        <v>-10.260999999999999</v>
      </c>
      <c r="EH56" s="165">
        <v>-101.0038</v>
      </c>
      <c r="EI56" s="165">
        <v>15.2332</v>
      </c>
      <c r="EJ56" s="166"/>
      <c r="EK56" s="165">
        <v>-6.5891999999999999</v>
      </c>
      <c r="EL56" s="165">
        <v>-6.5930999999999997</v>
      </c>
      <c r="EM56" s="166"/>
      <c r="EN56" s="165">
        <v>-4.7527999999999997</v>
      </c>
      <c r="EO56" s="165">
        <v>-4.8654000000000002</v>
      </c>
      <c r="EP56" s="165">
        <v>4.6239999999999997</v>
      </c>
      <c r="EQ56" s="165">
        <v>-18.460899999999999</v>
      </c>
      <c r="ER56" s="165">
        <v>-18.011500000000002</v>
      </c>
      <c r="ES56" s="165">
        <v>6.9063999999999997</v>
      </c>
      <c r="ET56" s="165">
        <v>0</v>
      </c>
      <c r="EU56" s="165">
        <v>-8.0399999999999991</v>
      </c>
      <c r="EV56" s="165">
        <v>0</v>
      </c>
      <c r="EW56" s="165">
        <v>1.4348000000000001</v>
      </c>
      <c r="EX56" s="165">
        <v>5.891</v>
      </c>
      <c r="EY56" s="165">
        <v>-7.2378999999999998</v>
      </c>
      <c r="EZ56" s="165">
        <v>3.9386999999999999</v>
      </c>
      <c r="FA56" s="165">
        <v>4.6829999999999998</v>
      </c>
      <c r="FB56" s="165">
        <v>-15.767200000000001</v>
      </c>
      <c r="FC56" s="166"/>
      <c r="FD56" s="166"/>
      <c r="FE56" s="166"/>
      <c r="FF56" s="165">
        <v>1.3333999999999999</v>
      </c>
      <c r="FG56" s="165">
        <v>4.1561000000000003</v>
      </c>
      <c r="FH56" s="165">
        <v>4.0084999999999997</v>
      </c>
      <c r="FI56" s="165">
        <v>2.8925000000000001</v>
      </c>
      <c r="FJ56" s="165">
        <v>-3.6840000000000002</v>
      </c>
      <c r="FK56" s="165">
        <v>-4.1863999999999999</v>
      </c>
      <c r="FL56" s="165">
        <v>-3.5165999999999999</v>
      </c>
      <c r="FM56" s="165">
        <v>11.581</v>
      </c>
      <c r="FN56" s="165">
        <v>12.033099999999999</v>
      </c>
      <c r="FO56" s="165">
        <v>-0.67679999999999996</v>
      </c>
      <c r="FP56" s="165">
        <v>11.3765</v>
      </c>
      <c r="FQ56" s="165">
        <v>13.663500000000001</v>
      </c>
      <c r="FR56" s="165">
        <v>-13.62</v>
      </c>
      <c r="FS56" s="165">
        <v>-3.7057000000000002</v>
      </c>
      <c r="FT56" s="165">
        <v>0.26300000000000001</v>
      </c>
      <c r="FU56" s="165">
        <v>3.52</v>
      </c>
      <c r="FV56" s="165">
        <v>-0.88</v>
      </c>
      <c r="FW56" s="165">
        <v>-12.801399999999999</v>
      </c>
      <c r="FX56" s="166"/>
      <c r="FY56" s="165">
        <v>5.2809999999999997</v>
      </c>
      <c r="FZ56" s="165">
        <v>2.161</v>
      </c>
      <c r="GA56" s="166"/>
      <c r="GB56" s="165">
        <v>35.520000000000003</v>
      </c>
      <c r="GC56" s="165">
        <v>-23.968900000000001</v>
      </c>
      <c r="GD56" s="165">
        <v>-16.387599999999999</v>
      </c>
      <c r="GE56" s="165">
        <v>-0.96</v>
      </c>
      <c r="GF56" s="165">
        <v>19.945699999999999</v>
      </c>
      <c r="GG56" s="166"/>
      <c r="GH56" s="165">
        <v>27.866299999999999</v>
      </c>
      <c r="GI56" s="166"/>
      <c r="GJ56" s="165">
        <v>-8.859</v>
      </c>
      <c r="GK56" s="165">
        <v>2.3422999999999998</v>
      </c>
      <c r="GL56" s="166"/>
      <c r="GM56" s="166"/>
      <c r="GN56" s="165">
        <v>-11.040100000000001</v>
      </c>
      <c r="GO56" s="165">
        <v>-2.4651000000000001</v>
      </c>
      <c r="GP56" s="165">
        <v>4.6440999999999999</v>
      </c>
      <c r="GQ56" s="165">
        <v>-41.259700000000002</v>
      </c>
      <c r="GR56" s="165">
        <v>8.5591000000000008</v>
      </c>
      <c r="GS56" s="165">
        <v>10.57</v>
      </c>
      <c r="GT56" s="165">
        <v>136.96709999999999</v>
      </c>
      <c r="GU56" s="165">
        <v>-9.7594999999999992</v>
      </c>
      <c r="GV56" s="165">
        <v>-9.1672999999999991</v>
      </c>
      <c r="GW56" s="165">
        <v>-12.253500000000001</v>
      </c>
      <c r="GX56" s="165">
        <v>2.1143000000000001</v>
      </c>
      <c r="GY56" s="165">
        <v>3.8609</v>
      </c>
      <c r="GZ56" s="165">
        <v>3.8681999999999999</v>
      </c>
      <c r="HA56" s="166"/>
      <c r="HB56" s="165">
        <v>-12.319100000000001</v>
      </c>
      <c r="HC56" s="165">
        <v>-12.004300000000001</v>
      </c>
      <c r="HD56" s="165">
        <v>-2.5099999999999998</v>
      </c>
      <c r="HE56" s="165">
        <v>8.1198999999999995</v>
      </c>
      <c r="HF56" s="165">
        <v>45.442500000000003</v>
      </c>
      <c r="HG56" s="165">
        <v>30.938600000000001</v>
      </c>
      <c r="HH56" s="165">
        <v>20.7882</v>
      </c>
      <c r="HI56" s="165">
        <v>37.2455</v>
      </c>
      <c r="HJ56" s="165">
        <v>-13.4008</v>
      </c>
      <c r="HK56" s="166"/>
      <c r="HL56" s="165">
        <v>0</v>
      </c>
      <c r="HM56" s="165">
        <v>0</v>
      </c>
      <c r="HN56" s="165">
        <v>0</v>
      </c>
      <c r="HO56" s="166"/>
      <c r="HP56" s="166"/>
      <c r="HQ56" s="165">
        <v>-18.911899999999999</v>
      </c>
      <c r="HR56" s="165">
        <v>-18.329599999999999</v>
      </c>
      <c r="HS56" s="165">
        <v>2.2397999999999998</v>
      </c>
      <c r="HT56" s="165">
        <v>2.6922000000000001</v>
      </c>
      <c r="HU56" s="165">
        <v>17.440000000000001</v>
      </c>
      <c r="HV56" s="165">
        <v>17.53</v>
      </c>
      <c r="HW56" s="165">
        <v>-22</v>
      </c>
      <c r="HX56" s="165">
        <v>-21.8</v>
      </c>
      <c r="HY56" s="165">
        <v>1.4419999999999999</v>
      </c>
      <c r="HZ56" s="165">
        <v>-10.96</v>
      </c>
      <c r="IA56" s="165">
        <v>32.3491</v>
      </c>
      <c r="IB56" s="165">
        <v>19.9954</v>
      </c>
      <c r="IC56" s="165">
        <v>19.866499999999998</v>
      </c>
      <c r="ID56" s="165">
        <v>-21.2</v>
      </c>
      <c r="IE56" s="165">
        <v>-20.100000000000001</v>
      </c>
      <c r="IF56" s="165">
        <v>4.3</v>
      </c>
      <c r="IG56" s="165">
        <v>3.8</v>
      </c>
      <c r="IH56" s="165">
        <v>-18.0931</v>
      </c>
      <c r="II56" s="166"/>
      <c r="IJ56" s="165">
        <v>-25.7271</v>
      </c>
      <c r="IK56" s="165">
        <v>-68.756100000000004</v>
      </c>
      <c r="IL56" s="165">
        <v>-230.53960000000001</v>
      </c>
      <c r="IM56" s="165">
        <v>-10.6366</v>
      </c>
      <c r="IN56" s="165">
        <v>-32.336300000000001</v>
      </c>
      <c r="IO56" s="165">
        <v>105.6707</v>
      </c>
      <c r="IP56" s="165">
        <v>58.240499999999997</v>
      </c>
      <c r="IQ56" s="165">
        <v>64.662300000000002</v>
      </c>
      <c r="IR56" s="165">
        <v>126.83320000000001</v>
      </c>
      <c r="IS56" s="165">
        <v>40.513500000000001</v>
      </c>
      <c r="IT56" s="165">
        <v>13.980499999999999</v>
      </c>
      <c r="IU56" s="165">
        <v>11.4872</v>
      </c>
      <c r="IV56" s="165">
        <v>43.197499999999998</v>
      </c>
      <c r="IW56" s="165">
        <v>174.76410000000001</v>
      </c>
      <c r="IX56" s="165">
        <v>-231.9486</v>
      </c>
      <c r="IY56" s="165">
        <v>100.4953</v>
      </c>
      <c r="IZ56" s="165">
        <v>-79.534400000000005</v>
      </c>
      <c r="JA56" s="165">
        <v>-0.74829999999999997</v>
      </c>
      <c r="JB56" s="166"/>
      <c r="JC56" s="165">
        <v>-0.24</v>
      </c>
      <c r="JD56" s="165">
        <v>-0.19</v>
      </c>
      <c r="JE56" s="165">
        <v>-0.19800000000000001</v>
      </c>
      <c r="JF56" s="165">
        <v>-4.32</v>
      </c>
      <c r="JG56" s="165">
        <v>7.36</v>
      </c>
      <c r="JH56" s="165">
        <v>-3.6516999999999999</v>
      </c>
      <c r="JI56" s="165">
        <v>-13.1243</v>
      </c>
      <c r="JJ56" s="165">
        <v>9.0257000000000005</v>
      </c>
      <c r="JK56" s="165">
        <v>1.0268999999999999</v>
      </c>
      <c r="JL56" s="165">
        <v>-5.8</v>
      </c>
      <c r="JM56" s="165">
        <v>7.73</v>
      </c>
      <c r="JN56" s="165">
        <v>7.5839999999999996</v>
      </c>
      <c r="JO56" s="166"/>
      <c r="JP56" s="166"/>
      <c r="JQ56" s="165">
        <v>3.6514000000000002</v>
      </c>
      <c r="JR56" s="165">
        <v>3.9329000000000001</v>
      </c>
      <c r="JS56" s="165">
        <v>3.0042</v>
      </c>
      <c r="JT56" s="166"/>
      <c r="JU56" s="165">
        <v>6.7</v>
      </c>
      <c r="JV56" s="165">
        <v>4.5537000000000001</v>
      </c>
      <c r="JW56" s="165">
        <v>-0.5</v>
      </c>
      <c r="JX56" s="166"/>
      <c r="JY56" s="165">
        <v>-13.2364</v>
      </c>
      <c r="JZ56" s="165">
        <v>-0.4375</v>
      </c>
      <c r="KA56" s="165">
        <v>-23.3248</v>
      </c>
      <c r="KB56" s="165">
        <v>-11.0572</v>
      </c>
      <c r="KC56" s="165">
        <v>-2.9864000000000002</v>
      </c>
      <c r="KD56" s="165">
        <v>-25.7562</v>
      </c>
      <c r="KE56" s="165">
        <v>-1.5381</v>
      </c>
      <c r="KF56" s="165">
        <v>-8.3000000000000007</v>
      </c>
      <c r="KG56" s="165">
        <v>-3.2</v>
      </c>
      <c r="KH56" s="166"/>
      <c r="KI56" s="166"/>
    </row>
    <row r="57" spans="1:295" x14ac:dyDescent="0.3">
      <c r="A57" s="225" t="s">
        <v>892</v>
      </c>
      <c r="B57" s="225"/>
      <c r="C57" s="167">
        <v>0</v>
      </c>
      <c r="D57" s="167">
        <v>6.9767000000000001</v>
      </c>
      <c r="E57" s="167">
        <v>-3.0844</v>
      </c>
      <c r="F57" s="167">
        <v>5.0229999999999997</v>
      </c>
      <c r="G57" s="167">
        <v>11.845499999999999</v>
      </c>
      <c r="H57" s="167">
        <v>0</v>
      </c>
      <c r="I57" s="167">
        <v>23.495200000000001</v>
      </c>
      <c r="J57" s="167">
        <v>0</v>
      </c>
      <c r="K57" s="167">
        <v>25.992699999999999</v>
      </c>
      <c r="L57" s="167">
        <v>11.525600000000001</v>
      </c>
      <c r="M57" s="167">
        <v>11.6494</v>
      </c>
      <c r="N57" s="167">
        <v>2.2200000000000002</v>
      </c>
      <c r="O57" s="167">
        <v>-24.2</v>
      </c>
      <c r="P57" s="167">
        <v>11</v>
      </c>
      <c r="Q57" s="167">
        <v>6.6239999999999997</v>
      </c>
      <c r="R57" s="167">
        <v>-17.600000000000001</v>
      </c>
      <c r="S57" s="167">
        <v>5.2664</v>
      </c>
      <c r="T57" s="167">
        <v>24.342300000000002</v>
      </c>
      <c r="U57" s="167">
        <v>5.6326999999999998</v>
      </c>
      <c r="V57" s="167">
        <v>5.5453000000000001</v>
      </c>
      <c r="W57" s="167">
        <v>9.6606000000000005</v>
      </c>
      <c r="X57" s="167">
        <v>4.7861000000000002</v>
      </c>
      <c r="Y57" s="167">
        <v>-2.137</v>
      </c>
      <c r="Z57" s="167">
        <v>2.8256000000000001</v>
      </c>
      <c r="AA57" s="167">
        <v>0</v>
      </c>
      <c r="AB57" s="167">
        <v>-0.50919999999999999</v>
      </c>
      <c r="AC57" s="167">
        <v>-0.45</v>
      </c>
      <c r="AD57" s="167">
        <v>0</v>
      </c>
      <c r="AE57" s="167">
        <v>10.179</v>
      </c>
      <c r="AF57" s="167">
        <v>-4.4400000000000004</v>
      </c>
      <c r="AG57" s="167">
        <v>4.4000000000000004</v>
      </c>
      <c r="AH57" s="167">
        <v>5.2290000000000001</v>
      </c>
      <c r="AI57" s="167">
        <v>0.23300000000000001</v>
      </c>
      <c r="AJ57" s="167">
        <v>-12.75</v>
      </c>
      <c r="AK57" s="167">
        <v>-12.79</v>
      </c>
      <c r="AL57" s="167">
        <v>-10</v>
      </c>
      <c r="AM57" s="167">
        <v>-7.45</v>
      </c>
      <c r="AN57" s="167">
        <v>-7.45</v>
      </c>
      <c r="AO57" s="167">
        <v>8.1396999999999995</v>
      </c>
      <c r="AP57" s="167">
        <v>3.7290999999999999</v>
      </c>
      <c r="AQ57" s="167">
        <v>33.220599999999997</v>
      </c>
      <c r="AR57" s="167">
        <v>34.518700000000003</v>
      </c>
      <c r="AS57" s="167">
        <v>0</v>
      </c>
      <c r="AT57" s="167">
        <v>1.2056</v>
      </c>
      <c r="AU57" s="167">
        <v>0.48920000000000002</v>
      </c>
      <c r="AV57" s="167">
        <v>28.3689</v>
      </c>
      <c r="AW57" s="167">
        <v>26.591699999999999</v>
      </c>
      <c r="AX57" s="167">
        <v>-12.4582</v>
      </c>
      <c r="AY57" s="167">
        <v>-10.9846</v>
      </c>
      <c r="AZ57" s="167">
        <v>7.1142000000000003</v>
      </c>
      <c r="BA57" s="167">
        <v>35.9086</v>
      </c>
      <c r="BB57" s="167">
        <v>41.423299999999998</v>
      </c>
      <c r="BC57" s="167">
        <v>15.3308</v>
      </c>
      <c r="BD57" s="167">
        <v>-0.8</v>
      </c>
      <c r="BE57" s="167">
        <v>-0.9</v>
      </c>
      <c r="BF57" s="167">
        <v>0</v>
      </c>
      <c r="BG57" s="167">
        <v>-19.570399999999999</v>
      </c>
      <c r="BH57" s="167">
        <v>-1.1284000000000001</v>
      </c>
      <c r="BI57" s="167">
        <v>0</v>
      </c>
      <c r="BJ57" s="167">
        <v>17.7636</v>
      </c>
      <c r="BK57" s="167">
        <v>10.0732</v>
      </c>
      <c r="BL57" s="167">
        <v>6.9420999999999999</v>
      </c>
      <c r="BM57" s="167">
        <v>4.7984999999999998</v>
      </c>
      <c r="BN57" s="167">
        <v>-46.388100000000001</v>
      </c>
      <c r="BO57" s="167">
        <v>196.63069999999999</v>
      </c>
      <c r="BP57" s="167">
        <v>108.95099999999999</v>
      </c>
      <c r="BQ57" s="167">
        <v>13</v>
      </c>
      <c r="BR57" s="167">
        <v>-54.251600000000003</v>
      </c>
      <c r="BS57" s="167">
        <v>0</v>
      </c>
      <c r="BT57" s="167">
        <v>0</v>
      </c>
      <c r="BU57" s="167">
        <v>0</v>
      </c>
      <c r="BV57" s="167">
        <v>32.742899999999999</v>
      </c>
      <c r="BW57" s="167">
        <v>11.47</v>
      </c>
      <c r="BX57" s="167">
        <v>9.52</v>
      </c>
      <c r="BY57" s="167">
        <v>-1.93</v>
      </c>
      <c r="BZ57" s="167">
        <v>14.5</v>
      </c>
      <c r="CA57" s="167">
        <v>3.7549999999999999</v>
      </c>
      <c r="CB57" s="167">
        <v>4.1569000000000003</v>
      </c>
      <c r="CC57" s="167">
        <v>23.3535</v>
      </c>
      <c r="CD57" s="167">
        <v>21.203099999999999</v>
      </c>
      <c r="CE57" s="167">
        <v>0.38619999999999999</v>
      </c>
      <c r="CF57" s="167">
        <v>6.2175000000000002</v>
      </c>
      <c r="CG57" s="167">
        <v>6.2249999999999996</v>
      </c>
      <c r="CH57" s="167">
        <v>17.910399999999999</v>
      </c>
      <c r="CI57" s="167">
        <v>23.8507</v>
      </c>
      <c r="CJ57" s="167">
        <v>0</v>
      </c>
      <c r="CK57" s="167">
        <v>0</v>
      </c>
      <c r="CL57" s="167">
        <v>70.5</v>
      </c>
      <c r="CM57" s="167">
        <v>-13.3</v>
      </c>
      <c r="CN57" s="167">
        <v>-1.64</v>
      </c>
      <c r="CO57" s="167">
        <v>48.235999999999997</v>
      </c>
      <c r="CP57" s="167">
        <v>48.391399999999997</v>
      </c>
      <c r="CQ57" s="167">
        <v>46.948599999999999</v>
      </c>
      <c r="CR57" s="167">
        <v>125.81059999999999</v>
      </c>
      <c r="CS57" s="167">
        <v>127.09399999999999</v>
      </c>
      <c r="CT57" s="167">
        <v>-9.7187000000000001</v>
      </c>
      <c r="CU57" s="167">
        <v>-61.933</v>
      </c>
      <c r="CV57" s="167">
        <v>-2.88</v>
      </c>
      <c r="CW57" s="167">
        <v>4.0004</v>
      </c>
      <c r="CX57" s="167">
        <v>39.61</v>
      </c>
      <c r="CY57" s="167">
        <v>25.49</v>
      </c>
      <c r="CZ57" s="167">
        <v>13.286099999999999</v>
      </c>
      <c r="DA57" s="167">
        <v>13.2843</v>
      </c>
      <c r="DB57" s="167">
        <v>-6.57</v>
      </c>
      <c r="DC57" s="167">
        <v>0</v>
      </c>
      <c r="DD57" s="167">
        <v>-11.003399999999999</v>
      </c>
      <c r="DE57" s="167">
        <v>-10.705500000000001</v>
      </c>
      <c r="DF57" s="167">
        <v>62.5441</v>
      </c>
      <c r="DG57" s="167">
        <v>0</v>
      </c>
      <c r="DH57" s="167">
        <v>-3.004</v>
      </c>
      <c r="DI57" s="167">
        <v>11.9</v>
      </c>
      <c r="DJ57" s="167">
        <v>12.9</v>
      </c>
      <c r="DK57" s="167">
        <v>-3.9941</v>
      </c>
      <c r="DL57" s="167">
        <v>8.6082000000000001</v>
      </c>
      <c r="DM57" s="167">
        <v>43.218800000000002</v>
      </c>
      <c r="DN57" s="167">
        <v>18.745999999999999</v>
      </c>
      <c r="DO57" s="167">
        <v>9.1999999999999993</v>
      </c>
      <c r="DP57" s="167">
        <v>1.34</v>
      </c>
      <c r="DQ57" s="167">
        <v>15.012</v>
      </c>
      <c r="DR57" s="167">
        <v>-18.5136</v>
      </c>
      <c r="DS57" s="167">
        <v>-1.08</v>
      </c>
      <c r="DT57" s="167">
        <v>-1.1000000000000001</v>
      </c>
      <c r="DU57" s="167">
        <v>33.86</v>
      </c>
      <c r="DV57" s="167">
        <v>26.75</v>
      </c>
      <c r="DW57" s="167">
        <v>-18.454499999999999</v>
      </c>
      <c r="DX57" s="167">
        <v>-9.3181999999999992</v>
      </c>
      <c r="DY57" s="167">
        <v>-20.0307</v>
      </c>
      <c r="DZ57" s="167">
        <v>-19.2455</v>
      </c>
      <c r="EA57" s="167">
        <v>43.866199999999999</v>
      </c>
      <c r="EB57" s="167">
        <v>18.8965</v>
      </c>
      <c r="EC57" s="167">
        <v>9.4649000000000001</v>
      </c>
      <c r="ED57" s="167">
        <v>9.9871999999999996</v>
      </c>
      <c r="EE57" s="167">
        <v>-4.5773999999999999</v>
      </c>
      <c r="EF57" s="167">
        <v>10.9771</v>
      </c>
      <c r="EG57" s="167">
        <v>-8.423</v>
      </c>
      <c r="EH57" s="167">
        <v>-34.975999999999999</v>
      </c>
      <c r="EI57" s="167">
        <v>40.786499999999997</v>
      </c>
      <c r="EJ57" s="167">
        <v>0</v>
      </c>
      <c r="EK57" s="167">
        <v>-4.3818000000000001</v>
      </c>
      <c r="EL57" s="167">
        <v>-4.016</v>
      </c>
      <c r="EM57" s="167">
        <v>0</v>
      </c>
      <c r="EN57" s="167">
        <v>7.7107000000000001</v>
      </c>
      <c r="EO57" s="167">
        <v>6.3746</v>
      </c>
      <c r="EP57" s="167">
        <v>40.463999999999999</v>
      </c>
      <c r="EQ57" s="167">
        <v>-6.5214999999999996</v>
      </c>
      <c r="ER57" s="167">
        <v>-6.3125999999999998</v>
      </c>
      <c r="ES57" s="167">
        <v>14.8759</v>
      </c>
      <c r="ET57" s="167">
        <v>14.4</v>
      </c>
      <c r="EU57" s="167">
        <v>-6.2</v>
      </c>
      <c r="EV57" s="167">
        <v>14</v>
      </c>
      <c r="EW57" s="167">
        <v>5.3097000000000003</v>
      </c>
      <c r="EX57" s="167">
        <v>22.182500000000001</v>
      </c>
      <c r="EY57" s="167">
        <v>-7.2378999999999998</v>
      </c>
      <c r="EZ57" s="167">
        <v>3.9386999999999999</v>
      </c>
      <c r="FA57" s="167">
        <v>6.5937999999999999</v>
      </c>
      <c r="FB57" s="167">
        <v>12.4359</v>
      </c>
      <c r="FC57" s="167">
        <v>9.1222999999999992</v>
      </c>
      <c r="FD57" s="167">
        <v>0</v>
      </c>
      <c r="FE57" s="167">
        <v>0</v>
      </c>
      <c r="FF57" s="167">
        <v>6.4405999999999999</v>
      </c>
      <c r="FG57" s="167">
        <v>5.5346000000000002</v>
      </c>
      <c r="FH57" s="167">
        <v>5.6870000000000003</v>
      </c>
      <c r="FI57" s="167">
        <v>4.2645</v>
      </c>
      <c r="FJ57" s="167">
        <v>6.5308000000000002</v>
      </c>
      <c r="FK57" s="167">
        <v>6.6982999999999997</v>
      </c>
      <c r="FL57" s="167">
        <v>7.5354999999999999</v>
      </c>
      <c r="FM57" s="167">
        <v>18.866299999999999</v>
      </c>
      <c r="FN57" s="167">
        <v>18.975200000000001</v>
      </c>
      <c r="FO57" s="167">
        <v>7.1334999999999997</v>
      </c>
      <c r="FP57" s="167">
        <v>20.399799999999999</v>
      </c>
      <c r="FQ57" s="167">
        <v>19.23</v>
      </c>
      <c r="FR57" s="167">
        <v>-13.19</v>
      </c>
      <c r="FS57" s="167">
        <v>-3.0152999999999999</v>
      </c>
      <c r="FT57" s="167">
        <v>0.42599999999999999</v>
      </c>
      <c r="FU57" s="167">
        <v>3.52</v>
      </c>
      <c r="FV57" s="167">
        <v>1.86</v>
      </c>
      <c r="FW57" s="167">
        <v>0</v>
      </c>
      <c r="FX57" s="167">
        <v>1.5607</v>
      </c>
      <c r="FY57" s="167">
        <v>6.08</v>
      </c>
      <c r="FZ57" s="167">
        <v>2.8340000000000001</v>
      </c>
      <c r="GA57" s="167">
        <v>0</v>
      </c>
      <c r="GB57" s="167">
        <v>36.74</v>
      </c>
      <c r="GC57" s="167">
        <v>-2.2336999999999998</v>
      </c>
      <c r="GD57" s="167">
        <v>4.1582999999999997</v>
      </c>
      <c r="GE57" s="167">
        <v>-0.14000000000000001</v>
      </c>
      <c r="GF57" s="167">
        <v>23.899100000000001</v>
      </c>
      <c r="GG57" s="167">
        <v>0</v>
      </c>
      <c r="GH57" s="167">
        <v>30.741299999999999</v>
      </c>
      <c r="GI57" s="167">
        <v>0</v>
      </c>
      <c r="GJ57" s="167">
        <v>-4.0438000000000001</v>
      </c>
      <c r="GK57" s="167">
        <v>3.6048</v>
      </c>
      <c r="GL57" s="167">
        <v>6.4500000000000002E-2</v>
      </c>
      <c r="GM57" s="167">
        <v>0</v>
      </c>
      <c r="GN57" s="167">
        <v>-9.75</v>
      </c>
      <c r="GO57" s="167">
        <v>-2.4651000000000001</v>
      </c>
      <c r="GP57" s="167">
        <v>7.5891000000000002</v>
      </c>
      <c r="GQ57" s="167">
        <v>-29.159099999999999</v>
      </c>
      <c r="GR57" s="167">
        <v>10.2347</v>
      </c>
      <c r="GS57" s="167">
        <v>10.57</v>
      </c>
      <c r="GT57" s="167">
        <v>161.8955</v>
      </c>
      <c r="GU57" s="167">
        <v>-4.3234000000000004</v>
      </c>
      <c r="GV57" s="167">
        <v>-7.8418999999999999</v>
      </c>
      <c r="GW57" s="167">
        <v>-6.5765000000000002</v>
      </c>
      <c r="GX57" s="167">
        <v>4.0861000000000001</v>
      </c>
      <c r="GY57" s="167">
        <v>7.5460000000000003</v>
      </c>
      <c r="GZ57" s="167">
        <v>7.7769000000000004</v>
      </c>
      <c r="HA57" s="167">
        <v>3.3980000000000001</v>
      </c>
      <c r="HB57" s="167">
        <v>13.7035</v>
      </c>
      <c r="HC57" s="167">
        <v>16.224599999999999</v>
      </c>
      <c r="HD57" s="167">
        <v>0</v>
      </c>
      <c r="HE57" s="167">
        <v>22.288</v>
      </c>
      <c r="HF57" s="167">
        <v>70.929000000000002</v>
      </c>
      <c r="HG57" s="167">
        <v>35.296900000000001</v>
      </c>
      <c r="HH57" s="167">
        <v>34.338999999999999</v>
      </c>
      <c r="HI57" s="167">
        <v>38.343899999999998</v>
      </c>
      <c r="HJ57" s="167">
        <v>14.619</v>
      </c>
      <c r="HK57" s="167">
        <v>6.8478000000000003</v>
      </c>
      <c r="HL57" s="167">
        <v>13.137600000000001</v>
      </c>
      <c r="HM57" s="167">
        <v>0</v>
      </c>
      <c r="HN57" s="167">
        <v>0</v>
      </c>
      <c r="HO57" s="167">
        <v>48.445599999999999</v>
      </c>
      <c r="HP57" s="167">
        <v>48.795099999999998</v>
      </c>
      <c r="HQ57" s="167">
        <v>-16.2971</v>
      </c>
      <c r="HR57" s="167">
        <v>-15.3523</v>
      </c>
      <c r="HS57" s="167">
        <v>2.2397999999999998</v>
      </c>
      <c r="HT57" s="167">
        <v>2.6922000000000001</v>
      </c>
      <c r="HU57" s="167">
        <v>40.270000000000003</v>
      </c>
      <c r="HV57" s="167">
        <v>40.17</v>
      </c>
      <c r="HW57" s="167">
        <v>-20.8</v>
      </c>
      <c r="HX57" s="167">
        <v>-21</v>
      </c>
      <c r="HY57" s="167">
        <v>1.8814</v>
      </c>
      <c r="HZ57" s="167">
        <v>5.36</v>
      </c>
      <c r="IA57" s="167">
        <v>48.267099999999999</v>
      </c>
      <c r="IB57" s="167">
        <v>29.3599</v>
      </c>
      <c r="IC57" s="167">
        <v>29.823399999999999</v>
      </c>
      <c r="ID57" s="167">
        <v>-16.5</v>
      </c>
      <c r="IE57" s="167">
        <v>-13.3</v>
      </c>
      <c r="IF57" s="167">
        <v>23.5</v>
      </c>
      <c r="IG57" s="167">
        <v>22.8</v>
      </c>
      <c r="IH57" s="167">
        <v>-18.078800000000001</v>
      </c>
      <c r="II57" s="167">
        <v>-17.957999999999998</v>
      </c>
      <c r="IJ57" s="167">
        <v>-23.0046</v>
      </c>
      <c r="IK57" s="167">
        <v>-24.832699999999999</v>
      </c>
      <c r="IL57" s="167">
        <v>-218.02</v>
      </c>
      <c r="IM57" s="167">
        <v>-3.0444</v>
      </c>
      <c r="IN57" s="167">
        <v>15.8108</v>
      </c>
      <c r="IO57" s="167">
        <v>118.9517</v>
      </c>
      <c r="IP57" s="167">
        <v>119.6371</v>
      </c>
      <c r="IQ57" s="167">
        <v>109.75</v>
      </c>
      <c r="IR57" s="167">
        <v>135.70079999999999</v>
      </c>
      <c r="IS57" s="167">
        <v>57.044400000000003</v>
      </c>
      <c r="IT57" s="167">
        <v>32.193600000000004</v>
      </c>
      <c r="IU57" s="167">
        <v>30.580200000000001</v>
      </c>
      <c r="IV57" s="167">
        <v>51.177</v>
      </c>
      <c r="IW57" s="167">
        <v>190.28579999999999</v>
      </c>
      <c r="IX57" s="167">
        <v>-208.55430000000001</v>
      </c>
      <c r="IY57" s="167">
        <v>113.5294</v>
      </c>
      <c r="IZ57" s="167">
        <v>-17.1798</v>
      </c>
      <c r="JA57" s="167">
        <v>0.49440000000000001</v>
      </c>
      <c r="JB57" s="167">
        <v>0</v>
      </c>
      <c r="JC57" s="167">
        <v>-0.24</v>
      </c>
      <c r="JD57" s="167">
        <v>0.42399999999999999</v>
      </c>
      <c r="JE57" s="167">
        <v>0.41599999999999998</v>
      </c>
      <c r="JF57" s="167">
        <v>3.6</v>
      </c>
      <c r="JG57" s="167">
        <v>7.36</v>
      </c>
      <c r="JH57" s="167">
        <v>-0.97719999999999996</v>
      </c>
      <c r="JI57" s="167">
        <v>-5.9463999999999997</v>
      </c>
      <c r="JJ57" s="167">
        <v>13.0388</v>
      </c>
      <c r="JK57" s="167">
        <v>5.8914999999999997</v>
      </c>
      <c r="JL57" s="167">
        <v>-2.4</v>
      </c>
      <c r="JM57" s="167">
        <v>16.175000000000001</v>
      </c>
      <c r="JN57" s="167">
        <v>16.242999999999999</v>
      </c>
      <c r="JO57" s="167">
        <v>3.0415999999999999</v>
      </c>
      <c r="JP57" s="167">
        <v>3.5577999999999999</v>
      </c>
      <c r="JQ57" s="167">
        <v>4.8276000000000003</v>
      </c>
      <c r="JR57" s="167">
        <v>4.5751999999999997</v>
      </c>
      <c r="JS57" s="167">
        <v>4.45</v>
      </c>
      <c r="JT57" s="167">
        <v>0</v>
      </c>
      <c r="JU57" s="167">
        <v>18.899999999999999</v>
      </c>
      <c r="JV57" s="167">
        <v>4.5537000000000001</v>
      </c>
      <c r="JW57" s="167">
        <v>0.81</v>
      </c>
      <c r="JX57" s="167">
        <v>0</v>
      </c>
      <c r="JY57" s="167">
        <v>0</v>
      </c>
      <c r="JZ57" s="167">
        <v>0.2288</v>
      </c>
      <c r="KA57" s="167">
        <v>-22.844200000000001</v>
      </c>
      <c r="KB57" s="167">
        <v>3.3567</v>
      </c>
      <c r="KC57" s="167">
        <v>2.6776</v>
      </c>
      <c r="KD57" s="167">
        <v>-24.721599999999999</v>
      </c>
      <c r="KE57" s="167">
        <v>0</v>
      </c>
      <c r="KF57" s="167">
        <v>-1.9</v>
      </c>
      <c r="KG57" s="167">
        <v>3.3</v>
      </c>
      <c r="KH57" s="167">
        <v>0</v>
      </c>
      <c r="KI57" s="167">
        <v>0</v>
      </c>
    </row>
    <row r="58" spans="1:295" x14ac:dyDescent="0.3">
      <c r="A58" s="225" t="s">
        <v>893</v>
      </c>
      <c r="B58" s="225"/>
      <c r="C58" s="167">
        <v>0</v>
      </c>
      <c r="D58" s="167">
        <v>1.339</v>
      </c>
      <c r="E58" s="167">
        <v>-14.304399999999999</v>
      </c>
      <c r="F58" s="167">
        <v>2.8281999999999998</v>
      </c>
      <c r="G58" s="167">
        <v>6.8287000000000004</v>
      </c>
      <c r="H58" s="167">
        <v>0</v>
      </c>
      <c r="I58" s="167">
        <v>12.7453</v>
      </c>
      <c r="J58" s="167">
        <v>0</v>
      </c>
      <c r="K58" s="167">
        <v>7.7316000000000003</v>
      </c>
      <c r="L58" s="167">
        <v>2.4668999999999999</v>
      </c>
      <c r="M58" s="167">
        <v>3.8978000000000002</v>
      </c>
      <c r="N58" s="167">
        <v>-15.54</v>
      </c>
      <c r="O58" s="167">
        <v>-33</v>
      </c>
      <c r="P58" s="167">
        <v>0</v>
      </c>
      <c r="Q58" s="167">
        <v>2.484</v>
      </c>
      <c r="R58" s="167">
        <v>-24.2</v>
      </c>
      <c r="S58" s="167">
        <v>2.0041000000000002</v>
      </c>
      <c r="T58" s="167">
        <v>-11.958399999999999</v>
      </c>
      <c r="U58" s="167">
        <v>2.3504999999999998</v>
      </c>
      <c r="V58" s="167">
        <v>2.2218</v>
      </c>
      <c r="W58" s="167">
        <v>3.8900999999999999</v>
      </c>
      <c r="X58" s="167">
        <v>2.3763000000000001</v>
      </c>
      <c r="Y58" s="167">
        <v>-4.6473000000000004</v>
      </c>
      <c r="Z58" s="167">
        <v>1.143</v>
      </c>
      <c r="AA58" s="167">
        <v>0</v>
      </c>
      <c r="AB58" s="167">
        <v>-1.3399000000000001</v>
      </c>
      <c r="AC58" s="167">
        <v>-1.284</v>
      </c>
      <c r="AD58" s="167">
        <v>-1.276</v>
      </c>
      <c r="AE58" s="167">
        <v>7.32</v>
      </c>
      <c r="AF58" s="167">
        <v>-24.42</v>
      </c>
      <c r="AG58" s="167">
        <v>-11</v>
      </c>
      <c r="AH58" s="167">
        <v>1.1919999999999999</v>
      </c>
      <c r="AI58" s="167">
        <v>0.152</v>
      </c>
      <c r="AJ58" s="167">
        <v>-20.12</v>
      </c>
      <c r="AK58" s="167">
        <v>-20.010000000000002</v>
      </c>
      <c r="AL58" s="167">
        <v>-10</v>
      </c>
      <c r="AM58" s="167">
        <v>-11.48</v>
      </c>
      <c r="AN58" s="167">
        <v>-11.62</v>
      </c>
      <c r="AO58" s="167">
        <v>3.1168</v>
      </c>
      <c r="AP58" s="167">
        <v>2.5678999999999998</v>
      </c>
      <c r="AQ58" s="167">
        <v>14.113</v>
      </c>
      <c r="AR58" s="167">
        <v>15.352499999999999</v>
      </c>
      <c r="AS58" s="167">
        <v>-21.806999999999999</v>
      </c>
      <c r="AT58" s="167">
        <v>-16.075099999999999</v>
      </c>
      <c r="AU58" s="167">
        <v>-16.073799999999999</v>
      </c>
      <c r="AV58" s="167">
        <v>-1.1443000000000001</v>
      </c>
      <c r="AW58" s="167">
        <v>-1.0362</v>
      </c>
      <c r="AX58" s="167">
        <v>-24.1126</v>
      </c>
      <c r="AY58" s="167">
        <v>-21.8353</v>
      </c>
      <c r="AZ58" s="167">
        <v>3.1686999999999999</v>
      </c>
      <c r="BA58" s="167">
        <v>15.157299999999999</v>
      </c>
      <c r="BB58" s="167">
        <v>-41.607599999999998</v>
      </c>
      <c r="BC58" s="167">
        <v>-0.72729999999999995</v>
      </c>
      <c r="BD58" s="167">
        <v>-7.9</v>
      </c>
      <c r="BE58" s="167">
        <v>-8.8000000000000007</v>
      </c>
      <c r="BF58" s="167">
        <v>-33.383600000000001</v>
      </c>
      <c r="BG58" s="167">
        <v>-33.315199999999997</v>
      </c>
      <c r="BH58" s="167">
        <v>-3.7130000000000001</v>
      </c>
      <c r="BI58" s="167">
        <v>0</v>
      </c>
      <c r="BJ58" s="167">
        <v>-9.8706999999999994</v>
      </c>
      <c r="BK58" s="167">
        <v>0.39150000000000001</v>
      </c>
      <c r="BL58" s="167">
        <v>0</v>
      </c>
      <c r="BM58" s="167">
        <v>-5.8799999999999998E-2</v>
      </c>
      <c r="BN58" s="167">
        <v>-153.59960000000001</v>
      </c>
      <c r="BO58" s="167">
        <v>64.760300000000001</v>
      </c>
      <c r="BP58" s="167">
        <v>0</v>
      </c>
      <c r="BQ58" s="167">
        <v>-52.6252</v>
      </c>
      <c r="BR58" s="167">
        <v>-150.70419999999999</v>
      </c>
      <c r="BS58" s="167">
        <v>0</v>
      </c>
      <c r="BT58" s="167">
        <v>0</v>
      </c>
      <c r="BU58" s="167">
        <v>0</v>
      </c>
      <c r="BV58" s="167">
        <v>11.486499999999999</v>
      </c>
      <c r="BW58" s="167">
        <v>5.89</v>
      </c>
      <c r="BX58" s="167">
        <v>4.5</v>
      </c>
      <c r="BY58" s="167">
        <v>-15.13</v>
      </c>
      <c r="BZ58" s="167">
        <v>2.25</v>
      </c>
      <c r="CA58" s="167">
        <v>-18.079999999999998</v>
      </c>
      <c r="CB58" s="167">
        <v>-17.678100000000001</v>
      </c>
      <c r="CC58" s="167">
        <v>9.2014999999999993</v>
      </c>
      <c r="CD58" s="167">
        <v>6.8429000000000002</v>
      </c>
      <c r="CE58" s="167">
        <v>-8.1885999999999992</v>
      </c>
      <c r="CF58" s="167">
        <v>-22.5047</v>
      </c>
      <c r="CG58" s="167">
        <v>-22.298400000000001</v>
      </c>
      <c r="CH58" s="167">
        <v>-11.099</v>
      </c>
      <c r="CI58" s="167">
        <v>8.5099</v>
      </c>
      <c r="CJ58" s="167">
        <v>0</v>
      </c>
      <c r="CK58" s="167">
        <v>0</v>
      </c>
      <c r="CL58" s="167">
        <v>30.2</v>
      </c>
      <c r="CM58" s="167">
        <v>-44</v>
      </c>
      <c r="CN58" s="167">
        <v>-5.1100000000000003</v>
      </c>
      <c r="CO58" s="167">
        <v>24.4284</v>
      </c>
      <c r="CP58" s="167">
        <v>25.154499999999999</v>
      </c>
      <c r="CQ58" s="167">
        <v>22.897600000000001</v>
      </c>
      <c r="CR58" s="167">
        <v>55.893500000000003</v>
      </c>
      <c r="CS58" s="167">
        <v>56.12</v>
      </c>
      <c r="CT58" s="167">
        <v>-38.727200000000003</v>
      </c>
      <c r="CU58" s="167">
        <v>-115.9234</v>
      </c>
      <c r="CV58" s="167">
        <v>-35.330800000000004</v>
      </c>
      <c r="CW58" s="167">
        <v>1.7507999999999999</v>
      </c>
      <c r="CX58" s="167">
        <v>27.13</v>
      </c>
      <c r="CY58" s="167">
        <v>7.25</v>
      </c>
      <c r="CZ58" s="167">
        <v>3.9110999999999998</v>
      </c>
      <c r="DA58" s="167">
        <v>4.2999000000000001</v>
      </c>
      <c r="DB58" s="167">
        <v>-12.92</v>
      </c>
      <c r="DC58" s="167">
        <v>0</v>
      </c>
      <c r="DD58" s="167">
        <v>-25.120999999999999</v>
      </c>
      <c r="DE58" s="167">
        <v>-24.908799999999999</v>
      </c>
      <c r="DF58" s="167">
        <v>17.355699999999999</v>
      </c>
      <c r="DG58" s="167">
        <v>0</v>
      </c>
      <c r="DH58" s="167">
        <v>-6.8030999999999997</v>
      </c>
      <c r="DI58" s="167">
        <v>-19.5</v>
      </c>
      <c r="DJ58" s="167">
        <v>-18.7</v>
      </c>
      <c r="DK58" s="167">
        <v>-7.6269999999999998</v>
      </c>
      <c r="DL58" s="167">
        <v>-3.1791</v>
      </c>
      <c r="DM58" s="167">
        <v>30.128499999999999</v>
      </c>
      <c r="DN58" s="167">
        <v>2.6034999999999999</v>
      </c>
      <c r="DO58" s="167">
        <v>-2.77</v>
      </c>
      <c r="DP58" s="167">
        <v>-2.87</v>
      </c>
      <c r="DQ58" s="167">
        <v>5.2110000000000003</v>
      </c>
      <c r="DR58" s="167">
        <v>-60.783499999999997</v>
      </c>
      <c r="DS58" s="167">
        <v>-12.45</v>
      </c>
      <c r="DT58" s="167">
        <v>-12.33</v>
      </c>
      <c r="DU58" s="167">
        <v>14.27</v>
      </c>
      <c r="DV58" s="167">
        <v>15.01</v>
      </c>
      <c r="DW58" s="167">
        <v>-57.2727</v>
      </c>
      <c r="DX58" s="167">
        <v>-28.454499999999999</v>
      </c>
      <c r="DY58" s="167">
        <v>-36.347099999999998</v>
      </c>
      <c r="DZ58" s="167">
        <v>-35.354500000000002</v>
      </c>
      <c r="EA58" s="167">
        <v>-10.7105</v>
      </c>
      <c r="EB58" s="167">
        <v>-24.1937</v>
      </c>
      <c r="EC58" s="167">
        <v>-29.9985</v>
      </c>
      <c r="ED58" s="167">
        <v>-30.5901</v>
      </c>
      <c r="EE58" s="167">
        <v>-25.3246</v>
      </c>
      <c r="EF58" s="167">
        <v>-28.5747</v>
      </c>
      <c r="EG58" s="167">
        <v>-13.817</v>
      </c>
      <c r="EH58" s="167">
        <v>-111.3205</v>
      </c>
      <c r="EI58" s="167">
        <v>-22.4681</v>
      </c>
      <c r="EJ58" s="167">
        <v>0</v>
      </c>
      <c r="EK58" s="167">
        <v>-14.0024</v>
      </c>
      <c r="EL58" s="167">
        <v>-13.5397</v>
      </c>
      <c r="EM58" s="167">
        <v>0</v>
      </c>
      <c r="EN58" s="167">
        <v>-21.0672</v>
      </c>
      <c r="EO58" s="167">
        <v>-20.7346</v>
      </c>
      <c r="EP58" s="167">
        <v>-22.02</v>
      </c>
      <c r="EQ58" s="167">
        <v>-22.881499999999999</v>
      </c>
      <c r="ER58" s="167">
        <v>-23.253599999999999</v>
      </c>
      <c r="ES58" s="167">
        <v>-3.0611000000000002</v>
      </c>
      <c r="ET58" s="167">
        <v>-4.68</v>
      </c>
      <c r="EU58" s="167">
        <v>-22.64</v>
      </c>
      <c r="EV58" s="167">
        <v>-7.7</v>
      </c>
      <c r="EW58" s="167">
        <v>1.4348000000000001</v>
      </c>
      <c r="EX58" s="167">
        <v>-31.115300000000001</v>
      </c>
      <c r="EY58" s="167">
        <v>-14.025499999999999</v>
      </c>
      <c r="EZ58" s="167">
        <v>-2.8946999999999998</v>
      </c>
      <c r="FA58" s="167">
        <v>2.9832000000000001</v>
      </c>
      <c r="FB58" s="167">
        <v>-23.576000000000001</v>
      </c>
      <c r="FC58" s="167">
        <v>-32.469499999999996</v>
      </c>
      <c r="FD58" s="167">
        <v>0</v>
      </c>
      <c r="FE58" s="167">
        <v>0</v>
      </c>
      <c r="FF58" s="167">
        <v>1.3148</v>
      </c>
      <c r="FG58" s="167">
        <v>0</v>
      </c>
      <c r="FH58" s="167">
        <v>0</v>
      </c>
      <c r="FI58" s="167">
        <v>0</v>
      </c>
      <c r="FJ58" s="167">
        <v>-7.3681000000000001</v>
      </c>
      <c r="FK58" s="167">
        <v>-7.7030000000000003</v>
      </c>
      <c r="FL58" s="167">
        <v>-25.118400000000001</v>
      </c>
      <c r="FM58" s="167">
        <v>7.8662999999999998</v>
      </c>
      <c r="FN58" s="167">
        <v>8.1752000000000002</v>
      </c>
      <c r="FO58" s="167">
        <v>-16.2624</v>
      </c>
      <c r="FP58" s="167">
        <v>0</v>
      </c>
      <c r="FQ58" s="167">
        <v>5.4504999999999999</v>
      </c>
      <c r="FR58" s="167">
        <v>-18.850000000000001</v>
      </c>
      <c r="FS58" s="167">
        <v>-5.1173999999999999</v>
      </c>
      <c r="FT58" s="167">
        <v>0.25380000000000003</v>
      </c>
      <c r="FU58" s="167">
        <v>1.38</v>
      </c>
      <c r="FV58" s="167">
        <v>-2.56</v>
      </c>
      <c r="FW58" s="167">
        <v>-18.939599999999999</v>
      </c>
      <c r="FX58" s="167">
        <v>0</v>
      </c>
      <c r="FY58" s="167">
        <v>4.9189999999999996</v>
      </c>
      <c r="FZ58" s="167">
        <v>0.51900000000000002</v>
      </c>
      <c r="GA58" s="167">
        <v>0</v>
      </c>
      <c r="GB58" s="167">
        <v>30.88</v>
      </c>
      <c r="GC58" s="167">
        <v>-31.352</v>
      </c>
      <c r="GD58" s="167">
        <v>-22.307200000000002</v>
      </c>
      <c r="GE58" s="167">
        <v>-1.88</v>
      </c>
      <c r="GF58" s="167">
        <v>14.6096</v>
      </c>
      <c r="GG58" s="167">
        <v>0</v>
      </c>
      <c r="GH58" s="167">
        <v>19.122599999999998</v>
      </c>
      <c r="GI58" s="167">
        <v>0</v>
      </c>
      <c r="GJ58" s="167">
        <v>-10.9992</v>
      </c>
      <c r="GK58" s="167">
        <v>1.8110999999999999</v>
      </c>
      <c r="GL58" s="167">
        <v>3.3000000000000002E-2</v>
      </c>
      <c r="GM58" s="167">
        <v>0</v>
      </c>
      <c r="GN58" s="167">
        <v>-13.464600000000001</v>
      </c>
      <c r="GO58" s="167">
        <v>-20.5383</v>
      </c>
      <c r="GP58" s="167">
        <v>0.51349999999999996</v>
      </c>
      <c r="GQ58" s="167">
        <v>-41.259700000000002</v>
      </c>
      <c r="GR58" s="167">
        <v>5.3048000000000002</v>
      </c>
      <c r="GS58" s="167">
        <v>4.4341999999999997</v>
      </c>
      <c r="GT58" s="167">
        <v>116.7915</v>
      </c>
      <c r="GU58" s="167">
        <v>-12.9613</v>
      </c>
      <c r="GV58" s="167">
        <v>-10.704700000000001</v>
      </c>
      <c r="GW58" s="167">
        <v>-15.0556</v>
      </c>
      <c r="GX58" s="167">
        <v>1.3081</v>
      </c>
      <c r="GY58" s="167">
        <v>3.8609</v>
      </c>
      <c r="GZ58" s="167">
        <v>3.8681999999999999</v>
      </c>
      <c r="HA58" s="167">
        <v>0.63839999999999997</v>
      </c>
      <c r="HB58" s="167">
        <v>-34.066000000000003</v>
      </c>
      <c r="HC58" s="167">
        <v>-32.233499999999999</v>
      </c>
      <c r="HD58" s="167">
        <v>-17.600000000000001</v>
      </c>
      <c r="HE58" s="167">
        <v>3.2928000000000002</v>
      </c>
      <c r="HF58" s="167">
        <v>34.233199999999997</v>
      </c>
      <c r="HG58" s="167">
        <v>-25.553000000000001</v>
      </c>
      <c r="HH58" s="167">
        <v>0</v>
      </c>
      <c r="HI58" s="167">
        <v>-2.3338000000000001</v>
      </c>
      <c r="HJ58" s="167">
        <v>-25.279800000000002</v>
      </c>
      <c r="HK58" s="167">
        <v>0</v>
      </c>
      <c r="HL58" s="167">
        <v>0</v>
      </c>
      <c r="HM58" s="167">
        <v>-14.6463</v>
      </c>
      <c r="HN58" s="167">
        <v>-16.888999999999999</v>
      </c>
      <c r="HO58" s="167">
        <v>-37.851999999999997</v>
      </c>
      <c r="HP58" s="167">
        <v>-38.826999999999998</v>
      </c>
      <c r="HQ58" s="167">
        <v>-38.1218</v>
      </c>
      <c r="HR58" s="167">
        <v>-37.440600000000003</v>
      </c>
      <c r="HS58" s="167">
        <v>-23.6234</v>
      </c>
      <c r="HT58" s="167">
        <v>-23.7379</v>
      </c>
      <c r="HU58" s="167">
        <v>11.18</v>
      </c>
      <c r="HV58" s="167">
        <v>11.18</v>
      </c>
      <c r="HW58" s="167">
        <v>-41.9</v>
      </c>
      <c r="HX58" s="167">
        <v>-41.9</v>
      </c>
      <c r="HY58" s="167">
        <v>0.66930000000000001</v>
      </c>
      <c r="HZ58" s="167">
        <v>-12.48</v>
      </c>
      <c r="IA58" s="167">
        <v>7.4724000000000004</v>
      </c>
      <c r="IB58" s="167">
        <v>14.590199999999999</v>
      </c>
      <c r="IC58" s="167">
        <v>14.486499999999999</v>
      </c>
      <c r="ID58" s="167">
        <v>-22.9</v>
      </c>
      <c r="IE58" s="167">
        <v>-35.5</v>
      </c>
      <c r="IF58" s="167">
        <v>1.4</v>
      </c>
      <c r="IG58" s="167">
        <v>0.8</v>
      </c>
      <c r="IH58" s="167">
        <v>-19.0715</v>
      </c>
      <c r="II58" s="167">
        <v>-19.057200000000002</v>
      </c>
      <c r="IJ58" s="167">
        <v>-69.972700000000003</v>
      </c>
      <c r="IK58" s="167">
        <v>-72.226600000000005</v>
      </c>
      <c r="IL58" s="167">
        <v>-243.6799</v>
      </c>
      <c r="IM58" s="167">
        <v>-19.081800000000001</v>
      </c>
      <c r="IN58" s="167">
        <v>-58.1648</v>
      </c>
      <c r="IO58" s="167">
        <v>51.767499999999998</v>
      </c>
      <c r="IP58" s="167">
        <v>43.244300000000003</v>
      </c>
      <c r="IQ58" s="167">
        <v>55.856900000000003</v>
      </c>
      <c r="IR58" s="167">
        <v>89.735699999999994</v>
      </c>
      <c r="IS58" s="167">
        <v>-26.309899999999999</v>
      </c>
      <c r="IT58" s="167">
        <v>0.4385</v>
      </c>
      <c r="IU58" s="167">
        <v>-5.4329000000000001</v>
      </c>
      <c r="IV58" s="167">
        <v>0.66930000000000001</v>
      </c>
      <c r="IW58" s="167">
        <v>88.515900000000002</v>
      </c>
      <c r="IX58" s="167">
        <v>-237.51609999999999</v>
      </c>
      <c r="IY58" s="167">
        <v>17.069800000000001</v>
      </c>
      <c r="IZ58" s="167">
        <v>-93.413399999999996</v>
      </c>
      <c r="JA58" s="167">
        <v>-2.2010000000000001</v>
      </c>
      <c r="JB58" s="167">
        <v>0</v>
      </c>
      <c r="JC58" s="167">
        <v>-8.9600000000000009</v>
      </c>
      <c r="JD58" s="167">
        <v>-1.2330000000000001</v>
      </c>
      <c r="JE58" s="167">
        <v>-1.2529999999999999</v>
      </c>
      <c r="JF58" s="167">
        <v>-4.88</v>
      </c>
      <c r="JG58" s="167">
        <v>0.08</v>
      </c>
      <c r="JH58" s="167">
        <v>-4.7340999999999998</v>
      </c>
      <c r="JI58" s="167">
        <v>-13.1243</v>
      </c>
      <c r="JJ58" s="167">
        <v>2.0829</v>
      </c>
      <c r="JK58" s="167">
        <v>-10.984999999999999</v>
      </c>
      <c r="JL58" s="167">
        <v>-11</v>
      </c>
      <c r="JM58" s="167">
        <v>2.2519999999999998</v>
      </c>
      <c r="JN58" s="167">
        <v>2.06</v>
      </c>
      <c r="JO58" s="167">
        <v>0</v>
      </c>
      <c r="JP58" s="167">
        <v>0</v>
      </c>
      <c r="JQ58" s="167">
        <v>2.6669999999999998</v>
      </c>
      <c r="JR58" s="167">
        <v>2.4504999999999999</v>
      </c>
      <c r="JS58" s="167">
        <v>2.4186999999999999</v>
      </c>
      <c r="JT58" s="167">
        <v>0</v>
      </c>
      <c r="JU58" s="167">
        <v>0.5</v>
      </c>
      <c r="JV58" s="167">
        <v>-0.30209999999999998</v>
      </c>
      <c r="JW58" s="167">
        <v>-0.56999999999999995</v>
      </c>
      <c r="JX58" s="167">
        <v>0</v>
      </c>
      <c r="JY58" s="167">
        <v>-14.4787</v>
      </c>
      <c r="JZ58" s="167">
        <v>-6.8254000000000001</v>
      </c>
      <c r="KA58" s="167">
        <v>-30.541</v>
      </c>
      <c r="KB58" s="167">
        <v>-12.7508</v>
      </c>
      <c r="KC58" s="167">
        <v>-4.1021999999999998</v>
      </c>
      <c r="KD58" s="167">
        <v>-34.225999999999999</v>
      </c>
      <c r="KE58" s="167">
        <v>-4.4707999999999997</v>
      </c>
      <c r="KF58" s="167">
        <v>-20.2</v>
      </c>
      <c r="KG58" s="167">
        <v>-11</v>
      </c>
      <c r="KH58" s="167">
        <v>0</v>
      </c>
      <c r="KI58" s="167">
        <v>-137.53440000000001</v>
      </c>
    </row>
    <row r="59" spans="1:295" x14ac:dyDescent="0.3">
      <c r="A59" s="225" t="s">
        <v>894</v>
      </c>
      <c r="B59" s="225"/>
      <c r="C59" s="167">
        <v>0</v>
      </c>
      <c r="D59" s="167">
        <v>3.8323645833333333</v>
      </c>
      <c r="E59" s="167">
        <v>-8.1182916666666678</v>
      </c>
      <c r="F59" s="167">
        <v>3.9531395833333334</v>
      </c>
      <c r="G59" s="167">
        <v>8.9055874999999993</v>
      </c>
      <c r="H59" s="167">
        <v>0</v>
      </c>
      <c r="I59" s="167">
        <v>17.011229166666666</v>
      </c>
      <c r="J59" s="167">
        <v>0</v>
      </c>
      <c r="K59" s="167">
        <v>15.254902083333333</v>
      </c>
      <c r="L59" s="167">
        <v>6.2467895833333333</v>
      </c>
      <c r="M59" s="167">
        <v>6.9349979166666671</v>
      </c>
      <c r="N59" s="167">
        <v>-7.2149999999999999</v>
      </c>
      <c r="O59" s="167">
        <v>-27.909787234042554</v>
      </c>
      <c r="P59" s="167">
        <v>4.3405405405405411</v>
      </c>
      <c r="Q59" s="167">
        <v>3.9582439024390244</v>
      </c>
      <c r="R59" s="167">
        <v>-20.646153846153847</v>
      </c>
      <c r="S59" s="167">
        <v>4.1412770833333337</v>
      </c>
      <c r="T59" s="167">
        <v>5.4050479166666667</v>
      </c>
      <c r="U59" s="167">
        <v>3.8388145833333334</v>
      </c>
      <c r="V59" s="167">
        <v>3.6704500000000002</v>
      </c>
      <c r="W59" s="167">
        <v>6.4960541666666671</v>
      </c>
      <c r="X59" s="167">
        <v>4.1232666666666669</v>
      </c>
      <c r="Y59" s="167">
        <v>-3.9210916666666669</v>
      </c>
      <c r="Z59" s="167">
        <v>2.2221708333333337</v>
      </c>
      <c r="AA59" s="167">
        <v>0</v>
      </c>
      <c r="AB59" s="167">
        <v>-0.9634625</v>
      </c>
      <c r="AC59" s="167">
        <v>-0.9039166666666667</v>
      </c>
      <c r="AD59" s="167">
        <v>-0.88902127659574481</v>
      </c>
      <c r="AE59" s="167">
        <v>8.9918958333333325</v>
      </c>
      <c r="AF59" s="167">
        <v>-13.27375</v>
      </c>
      <c r="AG59" s="167">
        <v>-5.7315789473684209</v>
      </c>
      <c r="AH59" s="167">
        <v>3.3289583333333335</v>
      </c>
      <c r="AI59" s="167">
        <v>0.19045833333333334</v>
      </c>
      <c r="AJ59" s="167">
        <v>-16.817291666666666</v>
      </c>
      <c r="AK59" s="167">
        <v>-16.850416666666668</v>
      </c>
      <c r="AL59" s="167">
        <v>-10</v>
      </c>
      <c r="AM59" s="167">
        <v>-9.2012499999999999</v>
      </c>
      <c r="AN59" s="167">
        <v>-9.2331249999999994</v>
      </c>
      <c r="AO59" s="167">
        <v>6.1878624999999996</v>
      </c>
      <c r="AP59" s="167">
        <v>3.1896874999999998</v>
      </c>
      <c r="AQ59" s="167">
        <v>21.186735416666668</v>
      </c>
      <c r="AR59" s="167">
        <v>22.723439583333334</v>
      </c>
      <c r="AS59" s="167">
        <v>-13.533474999999999</v>
      </c>
      <c r="AT59" s="167">
        <v>-10.51299375</v>
      </c>
      <c r="AU59" s="167">
        <v>-10.869052083333333</v>
      </c>
      <c r="AV59" s="167">
        <v>6.5446937500000004</v>
      </c>
      <c r="AW59" s="167">
        <v>6.7639041666666664</v>
      </c>
      <c r="AX59" s="167">
        <v>-17.462133333333334</v>
      </c>
      <c r="AY59" s="167">
        <v>-15.463904166666666</v>
      </c>
      <c r="AZ59" s="167">
        <v>4.9852604166666667</v>
      </c>
      <c r="BA59" s="167">
        <v>25.985475000000001</v>
      </c>
      <c r="BB59" s="167">
        <v>-1.9901291666666665</v>
      </c>
      <c r="BC59" s="167">
        <v>7.5117437499999999</v>
      </c>
      <c r="BD59" s="167">
        <v>-4.9229166666666666</v>
      </c>
      <c r="BE59" s="167">
        <v>-5.260416666666667</v>
      </c>
      <c r="BF59" s="167">
        <v>-24.305275000000002</v>
      </c>
      <c r="BG59" s="167">
        <v>-24.72720833333333</v>
      </c>
      <c r="BH59" s="167">
        <v>-2.8372875</v>
      </c>
      <c r="BI59" s="167">
        <v>0</v>
      </c>
      <c r="BJ59" s="167">
        <v>1.9782062499999999</v>
      </c>
      <c r="BK59" s="167">
        <v>4.7716166666666666</v>
      </c>
      <c r="BL59" s="167">
        <v>2.8115928571428572</v>
      </c>
      <c r="BM59" s="167">
        <v>1.8983520833333334</v>
      </c>
      <c r="BN59" s="167">
        <v>-117.85608333333333</v>
      </c>
      <c r="BO59" s="167">
        <v>120.43808541666665</v>
      </c>
      <c r="BP59" s="167">
        <v>83.223948387096769</v>
      </c>
      <c r="BQ59" s="167">
        <v>-22.280179166666667</v>
      </c>
      <c r="BR59" s="167">
        <v>-106.96932083333333</v>
      </c>
      <c r="BS59" s="167">
        <v>0</v>
      </c>
      <c r="BT59" s="167">
        <v>0</v>
      </c>
      <c r="BU59" s="167">
        <v>0</v>
      </c>
      <c r="BV59" s="167">
        <v>21.895140000000001</v>
      </c>
      <c r="BW59" s="167">
        <v>9.050416666666667</v>
      </c>
      <c r="BX59" s="167">
        <v>6.6558333333333337</v>
      </c>
      <c r="BY59" s="167">
        <v>-8.394166666666667</v>
      </c>
      <c r="BZ59" s="167">
        <v>7.7689583333333339</v>
      </c>
      <c r="CA59" s="167">
        <v>-9.3002479166666667</v>
      </c>
      <c r="CB59" s="167">
        <v>-9.1021020833333335</v>
      </c>
      <c r="CC59" s="167">
        <v>16.657177083333334</v>
      </c>
      <c r="CD59" s="167">
        <v>14.503781249999999</v>
      </c>
      <c r="CE59" s="167">
        <v>-4.7580312500000002</v>
      </c>
      <c r="CF59" s="167">
        <v>-13.748014583333333</v>
      </c>
      <c r="CG59" s="167">
        <v>-13.751404166666665</v>
      </c>
      <c r="CH59" s="167">
        <v>1.7897937500000001</v>
      </c>
      <c r="CI59" s="167">
        <v>14.823041666666667</v>
      </c>
      <c r="CJ59" s="167">
        <v>0</v>
      </c>
      <c r="CK59" s="167">
        <v>0</v>
      </c>
      <c r="CL59" s="167">
        <v>50.708333333333336</v>
      </c>
      <c r="CM59" s="167">
        <v>-25.508333333333333</v>
      </c>
      <c r="CN59" s="167">
        <v>-3.2445833333333338</v>
      </c>
      <c r="CO59" s="167">
        <v>37.204172916666664</v>
      </c>
      <c r="CP59" s="167">
        <v>37.225949999999997</v>
      </c>
      <c r="CQ59" s="167">
        <v>35.916406250000001</v>
      </c>
      <c r="CR59" s="167">
        <v>98.118929166666661</v>
      </c>
      <c r="CS59" s="167">
        <v>98.339441666666659</v>
      </c>
      <c r="CT59" s="167">
        <v>-20.920304166666668</v>
      </c>
      <c r="CU59" s="167">
        <v>-89.089335416666657</v>
      </c>
      <c r="CV59" s="167">
        <v>-16.978739583333333</v>
      </c>
      <c r="CW59" s="167">
        <v>2.9719229166666667</v>
      </c>
      <c r="CX59" s="167">
        <v>32.388541666666669</v>
      </c>
      <c r="CY59" s="167">
        <v>15.661458333333334</v>
      </c>
      <c r="CZ59" s="167">
        <v>8.3740187499999994</v>
      </c>
      <c r="DA59" s="167">
        <v>8.5317000000000007</v>
      </c>
      <c r="DB59" s="167">
        <v>-9.2587499999999991</v>
      </c>
      <c r="DC59" s="167">
        <v>0</v>
      </c>
      <c r="DD59" s="167">
        <v>-16.679725000000001</v>
      </c>
      <c r="DE59" s="167">
        <v>-16.464635416666667</v>
      </c>
      <c r="DF59" s="167">
        <v>35.097066666666663</v>
      </c>
      <c r="DG59" s="167">
        <v>0</v>
      </c>
      <c r="DH59" s="167">
        <v>-4.6723333333333334</v>
      </c>
      <c r="DI59" s="167">
        <v>-4.3305555555555557</v>
      </c>
      <c r="DJ59" s="167">
        <v>-4.4405405405405407</v>
      </c>
      <c r="DK59" s="167">
        <v>-5.8405374999999999</v>
      </c>
      <c r="DL59" s="167">
        <v>2.4777395833333338</v>
      </c>
      <c r="DM59" s="167">
        <v>37.281495833333331</v>
      </c>
      <c r="DN59" s="167">
        <v>10.380958333333332</v>
      </c>
      <c r="DO59" s="167">
        <v>2.9366666666666665</v>
      </c>
      <c r="DP59" s="167">
        <v>-1.2162500000000001</v>
      </c>
      <c r="DQ59" s="167">
        <v>9.6139687499999997</v>
      </c>
      <c r="DR59" s="167">
        <v>-35.267056250000003</v>
      </c>
      <c r="DS59" s="167">
        <v>-8.7324999999999999</v>
      </c>
      <c r="DT59" s="167">
        <v>-8.7989583333333332</v>
      </c>
      <c r="DU59" s="167">
        <v>27.089583333333334</v>
      </c>
      <c r="DV59" s="167">
        <v>20.702500000000001</v>
      </c>
      <c r="DW59" s="167">
        <v>-34.72045</v>
      </c>
      <c r="DX59" s="167">
        <v>-17.389768750000002</v>
      </c>
      <c r="DY59" s="167">
        <v>-30.941747916666664</v>
      </c>
      <c r="DZ59" s="167">
        <v>-29.839210416666667</v>
      </c>
      <c r="EA59" s="167">
        <v>20.664328125000001</v>
      </c>
      <c r="EB59" s="167">
        <v>-6.3161020833333339</v>
      </c>
      <c r="EC59" s="167">
        <v>-13.82134375</v>
      </c>
      <c r="ED59" s="167">
        <v>-13.844064583333333</v>
      </c>
      <c r="EE59" s="167">
        <v>-17.728952083333333</v>
      </c>
      <c r="EF59" s="167">
        <v>-4.6104958333333332</v>
      </c>
      <c r="EG59" s="167">
        <v>-11.8076875</v>
      </c>
      <c r="EH59" s="167">
        <v>-71.174108333333336</v>
      </c>
      <c r="EI59" s="167">
        <v>6.0986104166666673</v>
      </c>
      <c r="EJ59" s="167">
        <v>0</v>
      </c>
      <c r="EK59" s="167">
        <v>-9.1784479166666664</v>
      </c>
      <c r="EL59" s="167">
        <v>-8.7859812500000007</v>
      </c>
      <c r="EM59" s="167">
        <v>0</v>
      </c>
      <c r="EN59" s="167">
        <v>-5.7626770833333332</v>
      </c>
      <c r="EO59" s="167">
        <v>-6.1003104166666668</v>
      </c>
      <c r="EP59" s="167">
        <v>-3.1225833333333335</v>
      </c>
      <c r="EQ59" s="167">
        <v>-16.365935416666666</v>
      </c>
      <c r="ER59" s="167">
        <v>-15.922525</v>
      </c>
      <c r="ES59" s="167">
        <v>6.9641104166666663</v>
      </c>
      <c r="ET59" s="167">
        <v>9.9108888888888895</v>
      </c>
      <c r="EU59" s="167">
        <v>-11.921458333333334</v>
      </c>
      <c r="EV59" s="167">
        <v>1.0354166666666667</v>
      </c>
      <c r="EW59" s="167">
        <v>3.1004958333333335</v>
      </c>
      <c r="EX59" s="167">
        <v>-4.2291458333333338</v>
      </c>
      <c r="EY59" s="167">
        <v>-10.08391875</v>
      </c>
      <c r="EZ59" s="167">
        <v>1.1360979166666667</v>
      </c>
      <c r="FA59" s="167">
        <v>5.1531750000000001</v>
      </c>
      <c r="FB59" s="167">
        <v>-8.8798416666666657</v>
      </c>
      <c r="FC59" s="167">
        <v>-9.7408433333333324</v>
      </c>
      <c r="FD59" s="167">
        <v>0</v>
      </c>
      <c r="FE59" s="167">
        <v>0</v>
      </c>
      <c r="FF59" s="167">
        <v>2.9446812499999999</v>
      </c>
      <c r="FG59" s="167">
        <v>3.8960479166666668</v>
      </c>
      <c r="FH59" s="167">
        <v>3.9081583333333336</v>
      </c>
      <c r="FI59" s="167">
        <v>2.7313874999999999</v>
      </c>
      <c r="FJ59" s="167">
        <v>0.54771666666666663</v>
      </c>
      <c r="FK59" s="167">
        <v>0.32094583333333337</v>
      </c>
      <c r="FL59" s="167">
        <v>-8.3204895833333339</v>
      </c>
      <c r="FM59" s="167">
        <v>14.843562500000001</v>
      </c>
      <c r="FN59" s="167">
        <v>14.774052083333334</v>
      </c>
      <c r="FO59" s="167">
        <v>-2.9009270833333334</v>
      </c>
      <c r="FP59" s="167">
        <v>13.571926923076923</v>
      </c>
      <c r="FQ59" s="167">
        <v>13.47890625</v>
      </c>
      <c r="FR59" s="167">
        <v>-15.959375</v>
      </c>
      <c r="FS59" s="167">
        <v>-4.0961395833333336</v>
      </c>
      <c r="FT59" s="167">
        <v>0.29902083333333335</v>
      </c>
      <c r="FU59" s="167">
        <v>2.9354166666666668</v>
      </c>
      <c r="FV59" s="167">
        <v>-0.48145833333333332</v>
      </c>
      <c r="FW59" s="167">
        <v>-12.406029166666666</v>
      </c>
      <c r="FX59" s="167">
        <v>0.95660263157894743</v>
      </c>
      <c r="FY59" s="167">
        <v>5.4481458333333332</v>
      </c>
      <c r="FZ59" s="167">
        <v>1.5840833333333333</v>
      </c>
      <c r="GA59" s="167">
        <v>0</v>
      </c>
      <c r="GB59" s="167">
        <v>34.225833333333334</v>
      </c>
      <c r="GC59" s="167">
        <v>-21.232956250000001</v>
      </c>
      <c r="GD59" s="167">
        <v>-13.608677083333331</v>
      </c>
      <c r="GE59" s="167">
        <v>-1.2206976744186047</v>
      </c>
      <c r="GF59" s="167">
        <v>19.334689583333333</v>
      </c>
      <c r="GG59" s="167">
        <v>0</v>
      </c>
      <c r="GH59" s="167">
        <v>25.929664583333331</v>
      </c>
      <c r="GI59" s="167">
        <v>0</v>
      </c>
      <c r="GJ59" s="167">
        <v>-7.84364375</v>
      </c>
      <c r="GK59" s="167">
        <v>2.5856458333333334</v>
      </c>
      <c r="GL59" s="167">
        <v>4.8750000000000002E-2</v>
      </c>
      <c r="GM59" s="167">
        <v>0</v>
      </c>
      <c r="GN59" s="167">
        <v>-10.624671794871796</v>
      </c>
      <c r="GO59" s="167">
        <v>-10.859375</v>
      </c>
      <c r="GP59" s="167">
        <v>4.2614583333333336</v>
      </c>
      <c r="GQ59" s="167">
        <v>-34.739590909090907</v>
      </c>
      <c r="GR59" s="167">
        <v>7.4644458333333334</v>
      </c>
      <c r="GS59" s="167">
        <v>7.3055229166666678</v>
      </c>
      <c r="GT59" s="167">
        <v>139.60480625</v>
      </c>
      <c r="GU59" s="167">
        <v>-8.3728104166666668</v>
      </c>
      <c r="GV59" s="167">
        <v>-9.4062208333333341</v>
      </c>
      <c r="GW59" s="167">
        <v>-11.371191666666666</v>
      </c>
      <c r="GX59" s="167">
        <v>2.5430043478260869</v>
      </c>
      <c r="GY59" s="167">
        <v>5.6312916666666668</v>
      </c>
      <c r="GZ59" s="167">
        <v>5.681622916666667</v>
      </c>
      <c r="HA59" s="167">
        <v>1.9665926829268294</v>
      </c>
      <c r="HB59" s="167">
        <v>-11.20579375</v>
      </c>
      <c r="HC59" s="167">
        <v>-9.7763104166666661</v>
      </c>
      <c r="HD59" s="167">
        <v>-9.4033333333333324</v>
      </c>
      <c r="HE59" s="167">
        <v>12.470985416666668</v>
      </c>
      <c r="HF59" s="167">
        <v>54.279356249999999</v>
      </c>
      <c r="HG59" s="167">
        <v>3.4476833333333334</v>
      </c>
      <c r="HH59" s="167">
        <v>14.487252083333335</v>
      </c>
      <c r="HI59" s="167">
        <v>25.015704166666669</v>
      </c>
      <c r="HJ59" s="167">
        <v>-8.1768374999999995</v>
      </c>
      <c r="HK59" s="167">
        <v>2.5966545454545455</v>
      </c>
      <c r="HL59" s="167">
        <v>7.1704609756097568</v>
      </c>
      <c r="HM59" s="167">
        <v>-9.5203937500000002</v>
      </c>
      <c r="HN59" s="167">
        <v>-10.658229166666667</v>
      </c>
      <c r="HO59" s="167">
        <v>5.1128400000000003</v>
      </c>
      <c r="HP59" s="167">
        <v>7.7809999999999997</v>
      </c>
      <c r="HQ59" s="167">
        <v>-27.148316666666666</v>
      </c>
      <c r="HR59" s="167">
        <v>-26.509150000000002</v>
      </c>
      <c r="HS59" s="167">
        <v>-8.9589791666666656</v>
      </c>
      <c r="HT59" s="167">
        <v>-8.7771645833333327</v>
      </c>
      <c r="HU59" s="167">
        <v>23.401875</v>
      </c>
      <c r="HV59" s="167">
        <v>23.296666666666667</v>
      </c>
      <c r="HW59" s="167">
        <v>-33.845833333333331</v>
      </c>
      <c r="HX59" s="167">
        <v>-33.956249999999997</v>
      </c>
      <c r="HY59" s="167">
        <v>1.4152104166666668</v>
      </c>
      <c r="HZ59" s="167">
        <v>-5.5666666666666673</v>
      </c>
      <c r="IA59" s="167">
        <v>23.527522916666666</v>
      </c>
      <c r="IB59" s="167">
        <v>22.116443749999998</v>
      </c>
      <c r="IC59" s="167">
        <v>21.981229166666665</v>
      </c>
      <c r="ID59" s="167">
        <v>-19.725000000000001</v>
      </c>
      <c r="IE59" s="167">
        <v>-23.641666666666669</v>
      </c>
      <c r="IF59" s="167">
        <v>12.233333333333333</v>
      </c>
      <c r="IG59" s="167">
        <v>11.65625</v>
      </c>
      <c r="IH59" s="167">
        <v>-18.550974285714286</v>
      </c>
      <c r="II59" s="167">
        <v>-18.571020689655175</v>
      </c>
      <c r="IJ59" s="167">
        <v>-46.794695833333328</v>
      </c>
      <c r="IK59" s="167">
        <v>-49.721983333333334</v>
      </c>
      <c r="IL59" s="167">
        <v>-231.21372291666665</v>
      </c>
      <c r="IM59" s="167">
        <v>-11.62793125</v>
      </c>
      <c r="IN59" s="167">
        <v>-17.581704166666668</v>
      </c>
      <c r="IO59" s="167">
        <v>80.746795833333323</v>
      </c>
      <c r="IP59" s="167">
        <v>85.918583333333331</v>
      </c>
      <c r="IQ59" s="167">
        <v>78.988245833333337</v>
      </c>
      <c r="IR59" s="167">
        <v>110.13529375</v>
      </c>
      <c r="IS59" s="167">
        <v>10.736558333333333</v>
      </c>
      <c r="IT59" s="167">
        <v>16.939781249999999</v>
      </c>
      <c r="IU59" s="167">
        <v>15.782672916666668</v>
      </c>
      <c r="IV59" s="167">
        <v>28.773391666666669</v>
      </c>
      <c r="IW59" s="167">
        <v>137.00792916666666</v>
      </c>
      <c r="IX59" s="167">
        <v>-221.25665217391304</v>
      </c>
      <c r="IY59" s="167">
        <v>65.48352083333333</v>
      </c>
      <c r="IZ59" s="167">
        <v>-56.615154166666663</v>
      </c>
      <c r="JA59" s="167">
        <v>-0.52872916666666669</v>
      </c>
      <c r="JB59" s="167">
        <v>0</v>
      </c>
      <c r="JC59" s="167">
        <v>-5.4333333333333336</v>
      </c>
      <c r="JD59" s="167">
        <v>-0.33070833333333338</v>
      </c>
      <c r="JE59" s="167">
        <v>-0.34175</v>
      </c>
      <c r="JF59" s="167">
        <v>0.2</v>
      </c>
      <c r="JG59" s="167">
        <v>2.1366666666666667</v>
      </c>
      <c r="JH59" s="167">
        <v>-2.4914187499999998</v>
      </c>
      <c r="JI59" s="167">
        <v>-7.9819916666666657</v>
      </c>
      <c r="JJ59" s="167">
        <v>7.8437104166666671</v>
      </c>
      <c r="JK59" s="167">
        <v>-1.4700187499999999</v>
      </c>
      <c r="JL59" s="167">
        <v>-7.3041666666666671</v>
      </c>
      <c r="JM59" s="167">
        <v>5.0537916666666662</v>
      </c>
      <c r="JN59" s="167">
        <v>4.9054166666666674</v>
      </c>
      <c r="JO59" s="167">
        <v>2.5411555555555556</v>
      </c>
      <c r="JP59" s="167">
        <v>2.9314</v>
      </c>
      <c r="JQ59" s="167">
        <v>3.6960687499999998</v>
      </c>
      <c r="JR59" s="167">
        <v>3.5719229166666668</v>
      </c>
      <c r="JS59" s="167">
        <v>3.2788270833333333</v>
      </c>
      <c r="JT59" s="167">
        <v>0</v>
      </c>
      <c r="JU59" s="167">
        <v>9.1624999999999996</v>
      </c>
      <c r="JV59" s="167">
        <v>2.4571333333333336</v>
      </c>
      <c r="JW59" s="167">
        <v>4.4999999999999998E-2</v>
      </c>
      <c r="JX59" s="167">
        <v>0</v>
      </c>
      <c r="JY59" s="167">
        <v>-8.1447062500000005</v>
      </c>
      <c r="JZ59" s="167">
        <v>-3.7979083333333334</v>
      </c>
      <c r="KA59" s="167">
        <v>-26.349341666666668</v>
      </c>
      <c r="KB59" s="167">
        <v>-5.5344041666666666</v>
      </c>
      <c r="KC59" s="167">
        <v>-0.67187692307692315</v>
      </c>
      <c r="KD59" s="167">
        <v>-29.127760416666664</v>
      </c>
      <c r="KE59" s="167">
        <v>-1.9432690476190477</v>
      </c>
      <c r="KF59" s="167">
        <v>-10.660416666666666</v>
      </c>
      <c r="KG59" s="167">
        <v>-3.7791666666666668</v>
      </c>
      <c r="KH59" s="167">
        <v>0</v>
      </c>
      <c r="KI59" s="167">
        <v>-120.78878823529411</v>
      </c>
    </row>
    <row r="60" spans="1:295" x14ac:dyDescent="0.3">
      <c r="A60" s="225" t="s">
        <v>2400</v>
      </c>
      <c r="B60" s="225"/>
      <c r="C60" s="158" t="s">
        <v>185</v>
      </c>
      <c r="D60" s="158" t="s">
        <v>185</v>
      </c>
      <c r="E60" s="158" t="s">
        <v>185</v>
      </c>
      <c r="F60" s="158" t="s">
        <v>185</v>
      </c>
      <c r="G60" s="158" t="s">
        <v>185</v>
      </c>
      <c r="H60" s="158" t="s">
        <v>2401</v>
      </c>
      <c r="I60" s="158" t="s">
        <v>185</v>
      </c>
      <c r="J60" s="158" t="s">
        <v>185</v>
      </c>
      <c r="K60" s="158" t="s">
        <v>2401</v>
      </c>
      <c r="L60" s="158" t="s">
        <v>185</v>
      </c>
      <c r="M60" s="158" t="s">
        <v>185</v>
      </c>
      <c r="N60" s="158" t="s">
        <v>185</v>
      </c>
      <c r="O60" s="158" t="s">
        <v>185</v>
      </c>
      <c r="P60" s="158" t="s">
        <v>185</v>
      </c>
      <c r="Q60" s="158" t="s">
        <v>185</v>
      </c>
      <c r="R60" s="158" t="s">
        <v>185</v>
      </c>
      <c r="S60" s="158" t="s">
        <v>185</v>
      </c>
      <c r="T60" s="158" t="s">
        <v>185</v>
      </c>
      <c r="U60" s="158" t="s">
        <v>185</v>
      </c>
      <c r="V60" s="158" t="s">
        <v>185</v>
      </c>
      <c r="W60" s="158" t="s">
        <v>185</v>
      </c>
      <c r="X60" s="158" t="s">
        <v>2401</v>
      </c>
      <c r="Y60" s="158" t="s">
        <v>2401</v>
      </c>
      <c r="Z60" s="158" t="s">
        <v>2401</v>
      </c>
      <c r="AA60" s="158" t="s">
        <v>185</v>
      </c>
      <c r="AB60" s="158" t="s">
        <v>2401</v>
      </c>
      <c r="AC60" s="158" t="s">
        <v>185</v>
      </c>
      <c r="AD60" s="158" t="s">
        <v>185</v>
      </c>
      <c r="AE60" s="158" t="s">
        <v>2401</v>
      </c>
      <c r="AF60" s="158" t="s">
        <v>185</v>
      </c>
      <c r="AG60" s="158" t="s">
        <v>185</v>
      </c>
      <c r="AH60" s="158" t="s">
        <v>185</v>
      </c>
      <c r="AI60" s="158" t="s">
        <v>185</v>
      </c>
      <c r="AJ60" s="158" t="s">
        <v>185</v>
      </c>
      <c r="AK60" s="158" t="s">
        <v>185</v>
      </c>
      <c r="AL60" s="158" t="s">
        <v>2401</v>
      </c>
      <c r="AM60" s="158" t="s">
        <v>185</v>
      </c>
      <c r="AN60" s="158" t="s">
        <v>185</v>
      </c>
      <c r="AO60" s="158" t="s">
        <v>185</v>
      </c>
      <c r="AP60" s="158" t="s">
        <v>2401</v>
      </c>
      <c r="AQ60" s="158" t="s">
        <v>185</v>
      </c>
      <c r="AR60" s="158" t="s">
        <v>185</v>
      </c>
      <c r="AS60" s="158" t="s">
        <v>185</v>
      </c>
      <c r="AT60" s="158" t="s">
        <v>185</v>
      </c>
      <c r="AU60" s="158" t="s">
        <v>185</v>
      </c>
      <c r="AV60" s="158" t="s">
        <v>2401</v>
      </c>
      <c r="AW60" s="158" t="s">
        <v>2401</v>
      </c>
      <c r="AX60" s="158" t="s">
        <v>185</v>
      </c>
      <c r="AY60" s="158" t="s">
        <v>185</v>
      </c>
      <c r="AZ60" s="158" t="s">
        <v>185</v>
      </c>
      <c r="BA60" s="158" t="s">
        <v>185</v>
      </c>
      <c r="BB60" s="158" t="s">
        <v>185</v>
      </c>
      <c r="BC60" s="158" t="s">
        <v>2401</v>
      </c>
      <c r="BD60" s="158" t="s">
        <v>2401</v>
      </c>
      <c r="BE60" s="158" t="s">
        <v>2401</v>
      </c>
      <c r="BF60" s="158" t="s">
        <v>185</v>
      </c>
      <c r="BG60" s="158" t="s">
        <v>185</v>
      </c>
      <c r="BH60" s="158" t="s">
        <v>2401</v>
      </c>
      <c r="BI60" s="158" t="s">
        <v>2401</v>
      </c>
      <c r="BJ60" s="158" t="s">
        <v>2401</v>
      </c>
      <c r="BK60" s="158" t="s">
        <v>2401</v>
      </c>
      <c r="BL60" s="158" t="s">
        <v>2401</v>
      </c>
      <c r="BM60" s="158" t="s">
        <v>2401</v>
      </c>
      <c r="BN60" s="158" t="s">
        <v>185</v>
      </c>
      <c r="BO60" s="158" t="s">
        <v>185</v>
      </c>
      <c r="BP60" s="158" t="s">
        <v>185</v>
      </c>
      <c r="BQ60" s="158" t="s">
        <v>2401</v>
      </c>
      <c r="BR60" s="158" t="s">
        <v>2401</v>
      </c>
      <c r="BS60" s="158" t="s">
        <v>2401</v>
      </c>
      <c r="BT60" s="158" t="s">
        <v>2401</v>
      </c>
      <c r="BU60" s="158" t="s">
        <v>2401</v>
      </c>
      <c r="BV60" s="158" t="s">
        <v>2401</v>
      </c>
      <c r="BW60" s="158" t="s">
        <v>2401</v>
      </c>
      <c r="BX60" s="158" t="s">
        <v>2402</v>
      </c>
      <c r="BY60" s="158" t="s">
        <v>2401</v>
      </c>
      <c r="BZ60" s="158" t="s">
        <v>2401</v>
      </c>
      <c r="CA60" s="158" t="s">
        <v>2401</v>
      </c>
      <c r="CB60" s="158" t="s">
        <v>2401</v>
      </c>
      <c r="CC60" s="158" t="s">
        <v>2401</v>
      </c>
      <c r="CD60" s="158" t="s">
        <v>2401</v>
      </c>
      <c r="CE60" s="158" t="s">
        <v>2401</v>
      </c>
      <c r="CF60" s="158" t="s">
        <v>2401</v>
      </c>
      <c r="CG60" s="158" t="s">
        <v>2401</v>
      </c>
      <c r="CH60" s="158" t="s">
        <v>2401</v>
      </c>
      <c r="CI60" s="158" t="s">
        <v>2401</v>
      </c>
      <c r="CJ60" s="158" t="s">
        <v>2401</v>
      </c>
      <c r="CK60" s="158" t="s">
        <v>2401</v>
      </c>
      <c r="CL60" s="158" t="s">
        <v>2401</v>
      </c>
      <c r="CM60" s="158" t="s">
        <v>2401</v>
      </c>
      <c r="CN60" s="158" t="s">
        <v>2401</v>
      </c>
      <c r="CO60" s="158" t="s">
        <v>2401</v>
      </c>
      <c r="CP60" s="158" t="s">
        <v>2401</v>
      </c>
      <c r="CQ60" s="158" t="s">
        <v>2401</v>
      </c>
      <c r="CR60" s="158" t="s">
        <v>2401</v>
      </c>
      <c r="CS60" s="158" t="s">
        <v>2401</v>
      </c>
      <c r="CT60" s="158" t="s">
        <v>2401</v>
      </c>
      <c r="CU60" s="158" t="s">
        <v>2401</v>
      </c>
      <c r="CV60" s="158" t="s">
        <v>2401</v>
      </c>
      <c r="CW60" s="158" t="s">
        <v>2401</v>
      </c>
      <c r="CX60" s="158" t="s">
        <v>2401</v>
      </c>
      <c r="CY60" s="158" t="s">
        <v>2401</v>
      </c>
      <c r="CZ60" s="158" t="s">
        <v>2401</v>
      </c>
      <c r="DA60" s="158" t="s">
        <v>2401</v>
      </c>
      <c r="DB60" s="158" t="s">
        <v>2401</v>
      </c>
      <c r="DC60" s="158" t="s">
        <v>2401</v>
      </c>
      <c r="DD60" s="158" t="s">
        <v>2401</v>
      </c>
      <c r="DE60" s="158" t="s">
        <v>2401</v>
      </c>
      <c r="DF60" s="158" t="s">
        <v>2401</v>
      </c>
      <c r="DG60" s="158" t="s">
        <v>2401</v>
      </c>
      <c r="DH60" s="158" t="s">
        <v>2401</v>
      </c>
      <c r="DI60" s="158" t="s">
        <v>2401</v>
      </c>
      <c r="DJ60" s="158" t="s">
        <v>2401</v>
      </c>
      <c r="DK60" s="158" t="s">
        <v>2401</v>
      </c>
      <c r="DL60" s="158" t="s">
        <v>2401</v>
      </c>
      <c r="DM60" s="158" t="s">
        <v>2401</v>
      </c>
      <c r="DN60" s="158" t="s">
        <v>2401</v>
      </c>
      <c r="DO60" s="158" t="s">
        <v>2401</v>
      </c>
      <c r="DP60" s="158" t="s">
        <v>2401</v>
      </c>
      <c r="DQ60" s="158" t="s">
        <v>2401</v>
      </c>
      <c r="DR60" s="158" t="s">
        <v>2401</v>
      </c>
      <c r="DS60" s="158" t="s">
        <v>2401</v>
      </c>
      <c r="DT60" s="158" t="s">
        <v>2401</v>
      </c>
      <c r="DU60" s="158" t="s">
        <v>2401</v>
      </c>
      <c r="DV60" s="158" t="s">
        <v>2401</v>
      </c>
      <c r="DW60" s="158" t="s">
        <v>2401</v>
      </c>
      <c r="DX60" s="158" t="s">
        <v>2401</v>
      </c>
      <c r="DY60" s="158" t="s">
        <v>2401</v>
      </c>
      <c r="DZ60" s="158" t="s">
        <v>2401</v>
      </c>
      <c r="EA60" s="158" t="s">
        <v>2401</v>
      </c>
      <c r="EB60" s="158" t="s">
        <v>2401</v>
      </c>
      <c r="EC60" s="158" t="s">
        <v>2401</v>
      </c>
      <c r="ED60" s="158" t="s">
        <v>2401</v>
      </c>
      <c r="EE60" s="158" t="s">
        <v>2401</v>
      </c>
      <c r="EF60" s="158" t="s">
        <v>2401</v>
      </c>
      <c r="EG60" s="158" t="s">
        <v>2401</v>
      </c>
      <c r="EH60" s="158" t="s">
        <v>2401</v>
      </c>
      <c r="EI60" s="158" t="s">
        <v>2401</v>
      </c>
      <c r="EJ60" s="158" t="s">
        <v>2401</v>
      </c>
      <c r="EK60" s="158" t="s">
        <v>2401</v>
      </c>
      <c r="EL60" s="158" t="s">
        <v>2401</v>
      </c>
      <c r="EM60" s="158" t="s">
        <v>2401</v>
      </c>
      <c r="EN60" s="158" t="s">
        <v>2401</v>
      </c>
      <c r="EO60" s="158" t="s">
        <v>2401</v>
      </c>
      <c r="EP60" s="158" t="s">
        <v>2401</v>
      </c>
      <c r="EQ60" s="158" t="s">
        <v>2401</v>
      </c>
      <c r="ER60" s="158" t="s">
        <v>2401</v>
      </c>
      <c r="ES60" s="158" t="s">
        <v>2401</v>
      </c>
      <c r="ET60" s="158" t="s">
        <v>2401</v>
      </c>
      <c r="EU60" s="158" t="s">
        <v>2401</v>
      </c>
      <c r="EV60" s="158" t="s">
        <v>2401</v>
      </c>
      <c r="EW60" s="158" t="s">
        <v>2401</v>
      </c>
      <c r="EX60" s="158" t="s">
        <v>2401</v>
      </c>
      <c r="EY60" s="158" t="s">
        <v>2401</v>
      </c>
      <c r="EZ60" s="158" t="s">
        <v>2401</v>
      </c>
      <c r="FA60" s="158" t="s">
        <v>2401</v>
      </c>
      <c r="FB60" s="158" t="s">
        <v>2401</v>
      </c>
      <c r="FC60" s="158" t="s">
        <v>2401</v>
      </c>
      <c r="FD60" s="158" t="s">
        <v>2401</v>
      </c>
      <c r="FE60" s="158" t="s">
        <v>2401</v>
      </c>
      <c r="FF60" s="158" t="s">
        <v>2401</v>
      </c>
      <c r="FG60" s="158" t="s">
        <v>2401</v>
      </c>
      <c r="FH60" s="158" t="s">
        <v>2401</v>
      </c>
      <c r="FI60" s="158" t="s">
        <v>2401</v>
      </c>
      <c r="FJ60" s="158" t="s">
        <v>2401</v>
      </c>
      <c r="FK60" s="158" t="s">
        <v>2401</v>
      </c>
      <c r="FL60" s="158" t="s">
        <v>2401</v>
      </c>
      <c r="FM60" s="158" t="s">
        <v>2401</v>
      </c>
      <c r="FN60" s="158" t="s">
        <v>2401</v>
      </c>
      <c r="FO60" s="158" t="s">
        <v>2401</v>
      </c>
      <c r="FP60" s="158" t="s">
        <v>2401</v>
      </c>
      <c r="FQ60" s="158" t="s">
        <v>2401</v>
      </c>
      <c r="FR60" s="158" t="s">
        <v>2401</v>
      </c>
      <c r="FS60" s="158" t="s">
        <v>2401</v>
      </c>
      <c r="FT60" s="158" t="s">
        <v>2401</v>
      </c>
      <c r="FU60" s="158" t="s">
        <v>2401</v>
      </c>
      <c r="FV60" s="158" t="s">
        <v>2401</v>
      </c>
      <c r="FW60" s="158" t="s">
        <v>2401</v>
      </c>
      <c r="FX60" s="158" t="s">
        <v>2401</v>
      </c>
      <c r="FY60" s="158" t="s">
        <v>2401</v>
      </c>
      <c r="FZ60" s="158" t="s">
        <v>2401</v>
      </c>
      <c r="GA60" s="158" t="s">
        <v>2401</v>
      </c>
      <c r="GB60" s="158" t="s">
        <v>2401</v>
      </c>
      <c r="GC60" s="158" t="s">
        <v>2401</v>
      </c>
      <c r="GD60" s="158" t="s">
        <v>2401</v>
      </c>
      <c r="GE60" s="158" t="s">
        <v>2401</v>
      </c>
      <c r="GF60" s="158" t="s">
        <v>2401</v>
      </c>
      <c r="GG60" s="158" t="s">
        <v>2401</v>
      </c>
      <c r="GH60" s="158" t="s">
        <v>2401</v>
      </c>
      <c r="GI60" s="158" t="s">
        <v>2401</v>
      </c>
      <c r="GJ60" s="158" t="s">
        <v>2401</v>
      </c>
      <c r="GK60" s="158" t="s">
        <v>2401</v>
      </c>
      <c r="GL60" s="158" t="s">
        <v>2401</v>
      </c>
      <c r="GM60" s="158" t="s">
        <v>2401</v>
      </c>
      <c r="GN60" s="158" t="s">
        <v>2401</v>
      </c>
      <c r="GO60" s="158" t="s">
        <v>2401</v>
      </c>
      <c r="GP60" s="158" t="s">
        <v>2401</v>
      </c>
      <c r="GQ60" s="158" t="s">
        <v>2401</v>
      </c>
      <c r="GR60" s="158" t="s">
        <v>2401</v>
      </c>
      <c r="GS60" s="158" t="s">
        <v>2401</v>
      </c>
      <c r="GT60" s="158" t="s">
        <v>2401</v>
      </c>
      <c r="GU60" s="158" t="s">
        <v>2401</v>
      </c>
      <c r="GV60" s="158" t="s">
        <v>2401</v>
      </c>
      <c r="GW60" s="158" t="s">
        <v>2401</v>
      </c>
      <c r="GX60" s="158" t="s">
        <v>2401</v>
      </c>
      <c r="GY60" s="158" t="s">
        <v>2401</v>
      </c>
      <c r="GZ60" s="158" t="s">
        <v>2401</v>
      </c>
      <c r="HA60" s="158" t="s">
        <v>2401</v>
      </c>
      <c r="HB60" s="158" t="s">
        <v>2401</v>
      </c>
      <c r="HC60" s="158" t="s">
        <v>2401</v>
      </c>
      <c r="HD60" s="158" t="s">
        <v>2401</v>
      </c>
      <c r="HE60" s="158" t="s">
        <v>2402</v>
      </c>
      <c r="HF60" s="158" t="s">
        <v>2402</v>
      </c>
      <c r="HG60" s="158" t="s">
        <v>2402</v>
      </c>
      <c r="HH60" s="158" t="s">
        <v>2402</v>
      </c>
      <c r="HI60" s="158" t="s">
        <v>2402</v>
      </c>
      <c r="HJ60" s="158" t="s">
        <v>2402</v>
      </c>
      <c r="HK60" s="158" t="s">
        <v>2402</v>
      </c>
      <c r="HL60" s="158" t="s">
        <v>2402</v>
      </c>
      <c r="HM60" s="158" t="s">
        <v>2402</v>
      </c>
      <c r="HN60" s="158" t="s">
        <v>2402</v>
      </c>
      <c r="HO60" s="158" t="s">
        <v>2402</v>
      </c>
      <c r="HP60" s="158" t="s">
        <v>2402</v>
      </c>
      <c r="HQ60" s="158" t="s">
        <v>2402</v>
      </c>
      <c r="HR60" s="158" t="s">
        <v>2402</v>
      </c>
      <c r="HS60" s="158" t="s">
        <v>2402</v>
      </c>
      <c r="HT60" s="158" t="s">
        <v>2402</v>
      </c>
      <c r="HU60" s="158" t="s">
        <v>2402</v>
      </c>
      <c r="HV60" s="158" t="s">
        <v>2402</v>
      </c>
      <c r="HW60" s="158" t="s">
        <v>2402</v>
      </c>
      <c r="HX60" s="158" t="s">
        <v>2402</v>
      </c>
      <c r="HY60" s="158" t="s">
        <v>2402</v>
      </c>
      <c r="HZ60" s="158" t="s">
        <v>2402</v>
      </c>
      <c r="IA60" s="158" t="s">
        <v>2402</v>
      </c>
      <c r="IB60" s="158" t="s">
        <v>2402</v>
      </c>
      <c r="IC60" s="158" t="s">
        <v>2402</v>
      </c>
      <c r="ID60" s="158" t="s">
        <v>2402</v>
      </c>
      <c r="IE60" s="158" t="s">
        <v>2402</v>
      </c>
      <c r="IF60" s="158" t="s">
        <v>2402</v>
      </c>
      <c r="IG60" s="158" t="s">
        <v>2402</v>
      </c>
      <c r="IH60" s="158" t="s">
        <v>2402</v>
      </c>
      <c r="II60" s="158" t="s">
        <v>2402</v>
      </c>
      <c r="IJ60" s="158" t="s">
        <v>2402</v>
      </c>
      <c r="IK60" s="158" t="s">
        <v>2402</v>
      </c>
      <c r="IL60" s="158" t="s">
        <v>2402</v>
      </c>
      <c r="IM60" s="158" t="s">
        <v>2402</v>
      </c>
      <c r="IN60" s="158" t="s">
        <v>2402</v>
      </c>
      <c r="IO60" s="158" t="s">
        <v>2402</v>
      </c>
      <c r="IP60" s="158" t="s">
        <v>2402</v>
      </c>
      <c r="IQ60" s="158" t="s">
        <v>2402</v>
      </c>
      <c r="IR60" s="158" t="s">
        <v>185</v>
      </c>
      <c r="IS60" s="158" t="s">
        <v>2401</v>
      </c>
      <c r="IT60" s="158" t="s">
        <v>2402</v>
      </c>
      <c r="IU60" s="158" t="s">
        <v>2402</v>
      </c>
      <c r="IV60" s="158" t="s">
        <v>2402</v>
      </c>
      <c r="IW60" s="158" t="s">
        <v>185</v>
      </c>
      <c r="IX60" s="158" t="s">
        <v>185</v>
      </c>
      <c r="IY60" s="158" t="s">
        <v>185</v>
      </c>
      <c r="IZ60" s="158" t="s">
        <v>185</v>
      </c>
      <c r="JA60" s="158" t="s">
        <v>2401</v>
      </c>
      <c r="JB60" s="158" t="s">
        <v>2402</v>
      </c>
      <c r="JC60" s="158" t="s">
        <v>2401</v>
      </c>
      <c r="JD60" s="158" t="s">
        <v>2402</v>
      </c>
      <c r="JE60" s="158" t="s">
        <v>2402</v>
      </c>
      <c r="JF60" s="158" t="s">
        <v>2402</v>
      </c>
      <c r="JG60" s="158" t="s">
        <v>2402</v>
      </c>
      <c r="JH60" s="158" t="s">
        <v>2401</v>
      </c>
      <c r="JI60" s="158" t="s">
        <v>2401</v>
      </c>
      <c r="JJ60" s="158" t="s">
        <v>2401</v>
      </c>
      <c r="JK60" s="158" t="s">
        <v>2401</v>
      </c>
      <c r="JL60" s="158" t="s">
        <v>2402</v>
      </c>
      <c r="JM60" s="158" t="s">
        <v>2401</v>
      </c>
      <c r="JN60" s="158" t="s">
        <v>2401</v>
      </c>
      <c r="JO60" s="158" t="s">
        <v>2402</v>
      </c>
      <c r="JP60" s="158" t="s">
        <v>2402</v>
      </c>
      <c r="JQ60" s="158" t="s">
        <v>2402</v>
      </c>
      <c r="JR60" s="158" t="s">
        <v>2402</v>
      </c>
      <c r="JS60" s="158" t="s">
        <v>2401</v>
      </c>
      <c r="JT60" s="158" t="s">
        <v>2401</v>
      </c>
      <c r="JU60" s="158" t="s">
        <v>2402</v>
      </c>
      <c r="JV60" s="158" t="s">
        <v>2402</v>
      </c>
      <c r="JW60" s="158" t="s">
        <v>2402</v>
      </c>
      <c r="JX60" s="158" t="s">
        <v>2402</v>
      </c>
      <c r="JY60" s="158" t="s">
        <v>2402</v>
      </c>
      <c r="JZ60" s="158" t="s">
        <v>2402</v>
      </c>
      <c r="KA60" s="158" t="s">
        <v>2402</v>
      </c>
      <c r="KB60" s="158" t="s">
        <v>2402</v>
      </c>
      <c r="KC60" s="158" t="s">
        <v>2402</v>
      </c>
      <c r="KD60" s="158" t="s">
        <v>2402</v>
      </c>
      <c r="KE60" s="158" t="s">
        <v>2402</v>
      </c>
      <c r="KF60" s="158" t="s">
        <v>2402</v>
      </c>
      <c r="KG60" s="158" t="s">
        <v>2402</v>
      </c>
      <c r="KH60" s="158" t="s">
        <v>2401</v>
      </c>
      <c r="KI60" s="158" t="s">
        <v>2401</v>
      </c>
    </row>
    <row r="61" spans="1:295" ht="27" customHeight="1" x14ac:dyDescent="0.3">
      <c r="A61" s="225" t="s">
        <v>3</v>
      </c>
      <c r="B61" s="225"/>
      <c r="C61" s="226" t="s">
        <v>52</v>
      </c>
      <c r="D61" s="226"/>
      <c r="E61" s="226"/>
      <c r="F61" s="226"/>
      <c r="G61" s="226"/>
      <c r="H61" s="226"/>
      <c r="I61" s="226"/>
      <c r="J61" s="226"/>
      <c r="K61" s="226"/>
      <c r="L61" s="226"/>
      <c r="M61" s="226"/>
      <c r="N61" s="226" t="s">
        <v>2403</v>
      </c>
      <c r="O61" s="226"/>
      <c r="P61" s="226"/>
      <c r="Q61" s="226"/>
      <c r="R61" s="226"/>
      <c r="S61" s="226" t="s">
        <v>531</v>
      </c>
      <c r="T61" s="226" t="s">
        <v>52</v>
      </c>
      <c r="U61" s="226"/>
      <c r="V61" s="226"/>
      <c r="W61" s="226"/>
      <c r="X61" s="226" t="s">
        <v>905</v>
      </c>
      <c r="Y61" s="226"/>
      <c r="Z61" s="226"/>
      <c r="AA61" s="226" t="s">
        <v>23</v>
      </c>
      <c r="AB61" s="226" t="s">
        <v>52</v>
      </c>
      <c r="AC61" s="226" t="s">
        <v>218</v>
      </c>
      <c r="AD61" s="226"/>
      <c r="AE61" s="226" t="s">
        <v>52</v>
      </c>
      <c r="AF61" s="226" t="s">
        <v>2403</v>
      </c>
      <c r="AG61" s="226"/>
      <c r="AH61" s="226" t="s">
        <v>320</v>
      </c>
      <c r="AI61" s="226"/>
      <c r="AJ61" s="226" t="s">
        <v>218</v>
      </c>
      <c r="AK61" s="226"/>
      <c r="AL61" s="226"/>
      <c r="AM61" s="226"/>
      <c r="AN61" s="226"/>
      <c r="AO61" s="226" t="s">
        <v>2404</v>
      </c>
      <c r="AP61" s="226" t="s">
        <v>2405</v>
      </c>
      <c r="AQ61" s="226" t="s">
        <v>52</v>
      </c>
      <c r="AR61" s="226"/>
      <c r="AS61" s="226"/>
      <c r="AT61" s="226"/>
      <c r="AU61" s="226"/>
      <c r="AV61" s="226"/>
      <c r="AW61" s="226"/>
      <c r="AX61" s="226"/>
      <c r="AY61" s="226"/>
      <c r="AZ61" s="226"/>
      <c r="BA61" s="226" t="s">
        <v>341</v>
      </c>
      <c r="BB61" s="226" t="s">
        <v>531</v>
      </c>
      <c r="BC61" s="226" t="s">
        <v>946</v>
      </c>
      <c r="BD61" s="226" t="s">
        <v>150</v>
      </c>
      <c r="BE61" s="226"/>
      <c r="BF61" s="226" t="s">
        <v>52</v>
      </c>
      <c r="BG61" s="226"/>
      <c r="BH61" s="226"/>
      <c r="BI61" s="226"/>
      <c r="BJ61" s="226"/>
      <c r="BK61" s="226"/>
      <c r="BL61" s="226"/>
      <c r="BM61" s="226"/>
      <c r="BN61" s="226" t="s">
        <v>531</v>
      </c>
      <c r="BO61" s="226"/>
      <c r="BP61" s="226"/>
      <c r="BQ61" s="226"/>
      <c r="BR61" s="226"/>
      <c r="BS61" s="226"/>
      <c r="BT61" s="226" t="s">
        <v>23</v>
      </c>
      <c r="BU61" s="226"/>
      <c r="BV61" s="226" t="s">
        <v>531</v>
      </c>
      <c r="BW61" s="226" t="s">
        <v>44</v>
      </c>
      <c r="BX61" s="226"/>
      <c r="BY61" s="226"/>
      <c r="BZ61" s="226"/>
      <c r="CA61" s="226" t="s">
        <v>52</v>
      </c>
      <c r="CB61" s="226"/>
      <c r="CC61" s="226" t="s">
        <v>2406</v>
      </c>
      <c r="CD61" s="226"/>
      <c r="CE61" s="226" t="s">
        <v>129</v>
      </c>
      <c r="CF61" s="226" t="s">
        <v>52</v>
      </c>
      <c r="CG61" s="226"/>
      <c r="CH61" s="226"/>
      <c r="CI61" s="226"/>
      <c r="CJ61" s="226" t="s">
        <v>946</v>
      </c>
      <c r="CK61" s="226"/>
      <c r="CL61" s="226" t="s">
        <v>44</v>
      </c>
      <c r="CM61" s="226"/>
      <c r="CN61" s="226"/>
      <c r="CO61" s="226" t="s">
        <v>52</v>
      </c>
      <c r="CP61" s="226"/>
      <c r="CQ61" s="226"/>
      <c r="CR61" s="226"/>
      <c r="CS61" s="226"/>
      <c r="CT61" s="226"/>
      <c r="CU61" s="226"/>
      <c r="CV61" s="226"/>
      <c r="CW61" s="226" t="s">
        <v>2406</v>
      </c>
      <c r="CX61" s="226" t="s">
        <v>44</v>
      </c>
      <c r="CY61" s="226"/>
      <c r="CZ61" s="226" t="s">
        <v>382</v>
      </c>
      <c r="DA61" s="226"/>
      <c r="DB61" s="226"/>
      <c r="DC61" s="226"/>
      <c r="DD61" s="226" t="s">
        <v>52</v>
      </c>
      <c r="DE61" s="226"/>
      <c r="DF61" s="226"/>
      <c r="DG61" s="226" t="s">
        <v>382</v>
      </c>
      <c r="DH61" s="226"/>
      <c r="DI61" s="226" t="s">
        <v>929</v>
      </c>
      <c r="DJ61" s="226"/>
      <c r="DK61" s="226" t="s">
        <v>631</v>
      </c>
      <c r="DL61" s="226" t="s">
        <v>382</v>
      </c>
      <c r="DM61" s="226"/>
      <c r="DN61" s="226"/>
      <c r="DO61" s="226"/>
      <c r="DP61" s="226" t="s">
        <v>631</v>
      </c>
      <c r="DQ61" s="226" t="s">
        <v>382</v>
      </c>
      <c r="DR61" s="226" t="s">
        <v>631</v>
      </c>
      <c r="DS61" s="226" t="s">
        <v>382</v>
      </c>
      <c r="DT61" s="226"/>
      <c r="DU61" s="226"/>
      <c r="DV61" s="226"/>
      <c r="DW61" s="226" t="s">
        <v>52</v>
      </c>
      <c r="DX61" s="226" t="s">
        <v>631</v>
      </c>
      <c r="DY61" s="226" t="s">
        <v>52</v>
      </c>
      <c r="DZ61" s="226"/>
      <c r="EA61" s="226"/>
      <c r="EB61" s="226"/>
      <c r="EC61" s="226"/>
      <c r="ED61" s="226"/>
      <c r="EE61" s="226" t="s">
        <v>531</v>
      </c>
      <c r="EF61" s="226"/>
      <c r="EG61" s="226" t="s">
        <v>382</v>
      </c>
      <c r="EH61" s="226" t="s">
        <v>531</v>
      </c>
      <c r="EI61" s="226" t="s">
        <v>2407</v>
      </c>
      <c r="EJ61" s="226" t="s">
        <v>631</v>
      </c>
      <c r="EK61" s="226" t="s">
        <v>52</v>
      </c>
      <c r="EL61" s="226"/>
      <c r="EM61" s="226"/>
      <c r="EN61" s="226"/>
      <c r="EO61" s="226"/>
      <c r="EP61" s="226"/>
      <c r="EQ61" s="226"/>
      <c r="ER61" s="226"/>
      <c r="ES61" s="226"/>
      <c r="ET61" s="226" t="s">
        <v>924</v>
      </c>
      <c r="EU61" s="226"/>
      <c r="EV61" s="226"/>
      <c r="EW61" s="226" t="s">
        <v>52</v>
      </c>
      <c r="EX61" s="226"/>
      <c r="EY61" s="226"/>
      <c r="EZ61" s="226"/>
      <c r="FA61" s="226"/>
      <c r="FB61" s="226"/>
      <c r="FC61" s="226"/>
      <c r="FD61" s="226"/>
      <c r="FE61" s="226"/>
      <c r="FF61" s="226"/>
      <c r="FG61" s="226" t="s">
        <v>936</v>
      </c>
      <c r="FH61" s="226"/>
      <c r="FI61" s="226"/>
      <c r="FJ61" s="226" t="s">
        <v>52</v>
      </c>
      <c r="FK61" s="226"/>
      <c r="FL61" s="226"/>
      <c r="FM61" s="226"/>
      <c r="FN61" s="226"/>
      <c r="FO61" s="226"/>
      <c r="FP61" s="226" t="s">
        <v>341</v>
      </c>
      <c r="FQ61" s="226" t="s">
        <v>150</v>
      </c>
      <c r="FR61" s="226"/>
      <c r="FS61" s="226"/>
      <c r="FT61" s="226"/>
      <c r="FU61" s="226"/>
      <c r="FV61" s="226"/>
      <c r="FW61" s="226" t="s">
        <v>2406</v>
      </c>
      <c r="FX61" s="226" t="s">
        <v>669</v>
      </c>
      <c r="FY61" s="226"/>
      <c r="FZ61" s="226"/>
      <c r="GA61" s="226" t="s">
        <v>631</v>
      </c>
      <c r="GB61" s="226" t="s">
        <v>218</v>
      </c>
      <c r="GC61" s="226" t="s">
        <v>341</v>
      </c>
      <c r="GD61" s="226" t="s">
        <v>52</v>
      </c>
      <c r="GE61" s="226" t="s">
        <v>150</v>
      </c>
      <c r="GF61" s="226" t="s">
        <v>341</v>
      </c>
      <c r="GG61" s="226" t="s">
        <v>218</v>
      </c>
      <c r="GH61" s="226" t="s">
        <v>52</v>
      </c>
      <c r="GI61" s="226" t="s">
        <v>341</v>
      </c>
      <c r="GJ61" s="226" t="s">
        <v>52</v>
      </c>
      <c r="GK61" s="226"/>
      <c r="GL61" s="226" t="s">
        <v>2408</v>
      </c>
      <c r="GM61" s="226" t="s">
        <v>52</v>
      </c>
      <c r="GN61" s="226" t="s">
        <v>150</v>
      </c>
      <c r="GO61" s="226" t="s">
        <v>52</v>
      </c>
      <c r="GP61" s="226"/>
      <c r="GQ61" s="226"/>
      <c r="GR61" s="226" t="s">
        <v>387</v>
      </c>
      <c r="GS61" s="226"/>
      <c r="GT61" s="226" t="s">
        <v>341</v>
      </c>
      <c r="GU61" s="226"/>
      <c r="GV61" s="226" t="s">
        <v>52</v>
      </c>
      <c r="GW61" s="226" t="s">
        <v>341</v>
      </c>
      <c r="GX61" s="226" t="s">
        <v>634</v>
      </c>
      <c r="GY61" s="226" t="s">
        <v>52</v>
      </c>
      <c r="GZ61" s="226"/>
      <c r="HA61" s="226" t="s">
        <v>634</v>
      </c>
      <c r="HB61" s="226" t="s">
        <v>531</v>
      </c>
      <c r="HC61" s="226"/>
      <c r="HD61" s="226"/>
      <c r="HE61" s="226"/>
      <c r="HF61" s="226"/>
      <c r="HG61" s="226"/>
      <c r="HH61" s="226"/>
      <c r="HI61" s="226"/>
      <c r="HJ61" s="226"/>
      <c r="HK61" s="226"/>
      <c r="HL61" s="226"/>
      <c r="HM61" s="226" t="s">
        <v>2409</v>
      </c>
      <c r="HN61" s="226"/>
      <c r="HO61" s="226" t="s">
        <v>531</v>
      </c>
      <c r="HP61" s="226"/>
      <c r="HQ61" s="226" t="s">
        <v>2410</v>
      </c>
      <c r="HR61" s="226"/>
      <c r="HS61" s="226" t="s">
        <v>531</v>
      </c>
      <c r="HT61" s="226"/>
      <c r="HU61" s="226" t="s">
        <v>396</v>
      </c>
      <c r="HV61" s="226"/>
      <c r="HW61" s="226" t="s">
        <v>2411</v>
      </c>
      <c r="HX61" s="226"/>
      <c r="HY61" s="226" t="s">
        <v>396</v>
      </c>
      <c r="HZ61" s="226" t="s">
        <v>52</v>
      </c>
      <c r="IA61" s="226" t="s">
        <v>193</v>
      </c>
      <c r="IB61" s="226" t="s">
        <v>91</v>
      </c>
      <c r="IC61" s="226"/>
      <c r="ID61" s="226" t="s">
        <v>2410</v>
      </c>
      <c r="IE61" s="226"/>
      <c r="IF61" s="226"/>
      <c r="IG61" s="226"/>
      <c r="IH61" s="226" t="s">
        <v>91</v>
      </c>
      <c r="II61" s="226"/>
      <c r="IJ61" s="226" t="s">
        <v>531</v>
      </c>
      <c r="IK61" s="226" t="s">
        <v>193</v>
      </c>
      <c r="IL61" s="226" t="s">
        <v>531</v>
      </c>
      <c r="IM61" s="226" t="s">
        <v>193</v>
      </c>
      <c r="IN61" s="226"/>
      <c r="IO61" s="226"/>
      <c r="IP61" s="226"/>
      <c r="IQ61" s="226"/>
      <c r="IR61" s="226" t="s">
        <v>531</v>
      </c>
      <c r="IS61" s="226" t="s">
        <v>2407</v>
      </c>
      <c r="IT61" s="226" t="s">
        <v>396</v>
      </c>
      <c r="IU61" s="226"/>
      <c r="IV61" s="226" t="s">
        <v>193</v>
      </c>
      <c r="IW61" s="226" t="s">
        <v>531</v>
      </c>
      <c r="IX61" s="226"/>
      <c r="IY61" s="226"/>
      <c r="IZ61" s="226"/>
      <c r="JA61" s="226" t="s">
        <v>52</v>
      </c>
      <c r="JB61" s="226" t="s">
        <v>968</v>
      </c>
      <c r="JC61" s="226" t="s">
        <v>52</v>
      </c>
      <c r="JD61" s="226" t="s">
        <v>76</v>
      </c>
      <c r="JE61" s="226"/>
      <c r="JF61" s="226" t="s">
        <v>52</v>
      </c>
      <c r="JG61" s="226"/>
      <c r="JH61" s="226"/>
      <c r="JI61" s="226"/>
      <c r="JJ61" s="226"/>
      <c r="JK61" s="226"/>
      <c r="JL61" s="226" t="s">
        <v>2411</v>
      </c>
      <c r="JM61" s="226" t="s">
        <v>150</v>
      </c>
      <c r="JN61" s="226"/>
      <c r="JO61" s="226" t="s">
        <v>963</v>
      </c>
      <c r="JP61" s="226"/>
      <c r="JQ61" s="226" t="s">
        <v>965</v>
      </c>
      <c r="JR61" s="226"/>
      <c r="JS61" s="226"/>
      <c r="JT61" s="226" t="s">
        <v>52</v>
      </c>
      <c r="JU61" s="226" t="s">
        <v>2410</v>
      </c>
      <c r="JV61" s="226" t="s">
        <v>59</v>
      </c>
      <c r="JW61" s="226" t="s">
        <v>2412</v>
      </c>
      <c r="JX61" s="226"/>
      <c r="JY61" s="226" t="s">
        <v>531</v>
      </c>
      <c r="JZ61" s="226"/>
      <c r="KA61" s="226"/>
      <c r="KB61" s="226"/>
      <c r="KC61" s="226"/>
      <c r="KD61" s="226"/>
      <c r="KE61" s="226"/>
      <c r="KF61" s="226" t="s">
        <v>2410</v>
      </c>
      <c r="KG61" s="226"/>
      <c r="KH61" s="226" t="s">
        <v>531</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2413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2414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2415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2416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1" t="s">
        <v>0</v>
      </c>
      <c r="C3" s="192"/>
      <c r="D3" s="192"/>
      <c r="E3" s="192"/>
      <c r="F3" s="192"/>
      <c r="G3" s="192"/>
      <c r="H3" s="1"/>
      <c r="I3" s="1"/>
      <c r="J3" s="1"/>
      <c r="K3" s="1"/>
      <c r="L3" s="1"/>
      <c r="M3" s="1"/>
    </row>
    <row r="4" spans="1:13" ht="30" customHeight="1" x14ac:dyDescent="0.3">
      <c r="A4" s="227" t="s">
        <v>2706</v>
      </c>
      <c r="B4" s="228"/>
      <c r="C4" s="228"/>
      <c r="D4" s="228"/>
      <c r="E4" s="228"/>
      <c r="F4" s="228"/>
      <c r="G4" s="228"/>
      <c r="H4" s="228"/>
      <c r="I4" s="228"/>
      <c r="J4" s="228"/>
      <c r="K4" s="228"/>
      <c r="L4" s="228"/>
      <c r="M4" s="228"/>
    </row>
    <row r="5" spans="1:13" ht="19.95" hidden="1" customHeight="1" x14ac:dyDescent="0.3">
      <c r="A5" s="225" t="s">
        <v>1765</v>
      </c>
      <c r="B5" s="225"/>
      <c r="C5" s="158">
        <v>43763</v>
      </c>
      <c r="D5" s="158">
        <v>43764</v>
      </c>
      <c r="E5" s="158">
        <v>42746</v>
      </c>
      <c r="F5" s="158">
        <v>42741</v>
      </c>
      <c r="G5" s="158">
        <v>43825</v>
      </c>
      <c r="H5" s="158"/>
      <c r="I5" s="158">
        <v>43822</v>
      </c>
      <c r="J5" s="158">
        <v>43823</v>
      </c>
      <c r="K5" s="158">
        <v>43839</v>
      </c>
      <c r="L5" s="158">
        <v>43749</v>
      </c>
      <c r="M5" s="158"/>
    </row>
    <row r="6" spans="1:13" ht="27" customHeight="1" x14ac:dyDescent="0.3">
      <c r="A6" s="225" t="s">
        <v>26</v>
      </c>
      <c r="B6" s="225"/>
      <c r="C6" s="226" t="s">
        <v>2707</v>
      </c>
      <c r="D6" s="226"/>
      <c r="E6" s="226"/>
      <c r="F6" s="226"/>
      <c r="G6" s="226"/>
      <c r="H6" s="226"/>
      <c r="I6" s="226" t="s">
        <v>2708</v>
      </c>
      <c r="J6" s="226"/>
      <c r="K6" s="226"/>
      <c r="L6" s="226"/>
      <c r="M6" s="226"/>
    </row>
    <row r="7" spans="1:13" ht="27" customHeight="1" x14ac:dyDescent="0.3">
      <c r="A7" s="157" t="s">
        <v>65</v>
      </c>
      <c r="B7" s="157" t="s">
        <v>615</v>
      </c>
      <c r="C7" s="158" t="s">
        <v>2709</v>
      </c>
      <c r="D7" s="158" t="s">
        <v>2710</v>
      </c>
      <c r="E7" s="158" t="s">
        <v>2711</v>
      </c>
      <c r="F7" s="158" t="s">
        <v>2712</v>
      </c>
      <c r="G7" s="158" t="s">
        <v>2713</v>
      </c>
      <c r="H7" s="158" t="s">
        <v>984</v>
      </c>
      <c r="I7" s="158" t="s">
        <v>2714</v>
      </c>
      <c r="J7" s="158" t="s">
        <v>2715</v>
      </c>
      <c r="K7" s="158" t="s">
        <v>2716</v>
      </c>
      <c r="L7" s="158" t="s">
        <v>2717</v>
      </c>
      <c r="M7" s="158" t="s">
        <v>984</v>
      </c>
    </row>
    <row r="8" spans="1:13" ht="18" customHeight="1" x14ac:dyDescent="0.3">
      <c r="A8" s="160" t="s">
        <v>69</v>
      </c>
      <c r="B8" s="160" t="s">
        <v>833</v>
      </c>
      <c r="C8" s="161">
        <v>36.159999999999997</v>
      </c>
      <c r="D8" s="161">
        <v>36.520000000000003</v>
      </c>
      <c r="E8" s="161">
        <v>38.848199999999999</v>
      </c>
      <c r="F8" s="161">
        <v>39.672600000000003</v>
      </c>
      <c r="G8" s="161">
        <v>315.43079999999998</v>
      </c>
      <c r="H8" s="161">
        <v>466.63159999999999</v>
      </c>
      <c r="I8" s="161">
        <v>197.5932</v>
      </c>
      <c r="J8" s="161">
        <v>196.63939999999999</v>
      </c>
      <c r="K8" s="161">
        <v>382.37849999999997</v>
      </c>
      <c r="L8" s="161">
        <v>320.3827</v>
      </c>
      <c r="M8" s="161">
        <v>1096.9938</v>
      </c>
    </row>
    <row r="9" spans="1:13" ht="18" customHeight="1" x14ac:dyDescent="0.3">
      <c r="A9" s="160" t="s">
        <v>69</v>
      </c>
      <c r="B9" s="160" t="s">
        <v>834</v>
      </c>
      <c r="C9" s="163">
        <v>29.78</v>
      </c>
      <c r="D9" s="163">
        <v>29.96</v>
      </c>
      <c r="E9" s="163">
        <v>32.82</v>
      </c>
      <c r="F9" s="163">
        <v>33.153599999999997</v>
      </c>
      <c r="G9" s="163">
        <v>282.64240000000001</v>
      </c>
      <c r="H9" s="163">
        <v>408.35599999999999</v>
      </c>
      <c r="I9" s="163">
        <v>199.59880000000001</v>
      </c>
      <c r="J9" s="163">
        <v>197.7525</v>
      </c>
      <c r="K9" s="163">
        <v>386.12540000000001</v>
      </c>
      <c r="L9" s="163">
        <v>322.70049999999998</v>
      </c>
      <c r="M9" s="163">
        <v>1106.1772000000001</v>
      </c>
    </row>
    <row r="10" spans="1:13" ht="18" customHeight="1" x14ac:dyDescent="0.3">
      <c r="A10" s="160" t="s">
        <v>69</v>
      </c>
      <c r="B10" s="160" t="s">
        <v>835</v>
      </c>
      <c r="C10" s="163">
        <v>31.67</v>
      </c>
      <c r="D10" s="163">
        <v>31.11</v>
      </c>
      <c r="E10" s="163">
        <v>34.8294</v>
      </c>
      <c r="F10" s="163">
        <v>35.913600000000002</v>
      </c>
      <c r="G10" s="163">
        <v>283.46499999999997</v>
      </c>
      <c r="H10" s="163">
        <v>416.988</v>
      </c>
      <c r="I10" s="163">
        <v>193.43709999999999</v>
      </c>
      <c r="J10" s="163">
        <v>196.114</v>
      </c>
      <c r="K10" s="163">
        <v>384.3091</v>
      </c>
      <c r="L10" s="163">
        <v>318.63819999999998</v>
      </c>
      <c r="M10" s="163">
        <v>1092.4983999999999</v>
      </c>
    </row>
    <row r="11" spans="1:13" ht="18" customHeight="1" x14ac:dyDescent="0.3">
      <c r="A11" s="160" t="s">
        <v>69</v>
      </c>
      <c r="B11" s="160" t="s">
        <v>836</v>
      </c>
      <c r="C11" s="163">
        <v>33.03</v>
      </c>
      <c r="D11" s="163">
        <v>33.11</v>
      </c>
      <c r="E11" s="163">
        <v>37.910400000000003</v>
      </c>
      <c r="F11" s="163">
        <v>38.237000000000002</v>
      </c>
      <c r="G11" s="163">
        <v>288.39460000000003</v>
      </c>
      <c r="H11" s="163">
        <v>430.68200000000002</v>
      </c>
      <c r="I11" s="163">
        <v>195.767</v>
      </c>
      <c r="J11" s="163">
        <v>195.01949999999999</v>
      </c>
      <c r="K11" s="163">
        <v>380.37810000000002</v>
      </c>
      <c r="L11" s="163">
        <v>322.18290000000002</v>
      </c>
      <c r="M11" s="163">
        <v>1093.3475000000001</v>
      </c>
    </row>
    <row r="12" spans="1:13" ht="18" customHeight="1" x14ac:dyDescent="0.3">
      <c r="A12" s="160" t="s">
        <v>69</v>
      </c>
      <c r="B12" s="160" t="s">
        <v>837</v>
      </c>
      <c r="C12" s="163">
        <v>33.56</v>
      </c>
      <c r="D12" s="163">
        <v>33.619999999999997</v>
      </c>
      <c r="E12" s="163">
        <v>37.106699999999996</v>
      </c>
      <c r="F12" s="163">
        <v>37.1098</v>
      </c>
      <c r="G12" s="163">
        <v>282.90769999999998</v>
      </c>
      <c r="H12" s="163">
        <v>424.30419999999998</v>
      </c>
      <c r="I12" s="163">
        <v>200.9357</v>
      </c>
      <c r="J12" s="163">
        <v>199.71690000000001</v>
      </c>
      <c r="K12" s="163">
        <v>379.28620000000001</v>
      </c>
      <c r="L12" s="163">
        <v>319.88040000000001</v>
      </c>
      <c r="M12" s="163">
        <v>1099.8191999999999</v>
      </c>
    </row>
    <row r="13" spans="1:13" ht="18" customHeight="1" x14ac:dyDescent="0.3">
      <c r="A13" s="160" t="s">
        <v>69</v>
      </c>
      <c r="B13" s="160" t="s">
        <v>838</v>
      </c>
      <c r="C13" s="163">
        <v>31.38</v>
      </c>
      <c r="D13" s="163">
        <v>31.7</v>
      </c>
      <c r="E13" s="163">
        <v>37.910400000000003</v>
      </c>
      <c r="F13" s="163">
        <v>36.739699999999999</v>
      </c>
      <c r="G13" s="163">
        <v>273.62650000000002</v>
      </c>
      <c r="H13" s="163">
        <v>411.35660000000001</v>
      </c>
      <c r="I13" s="163">
        <v>203.94550000000001</v>
      </c>
      <c r="J13" s="163">
        <v>205.21299999999999</v>
      </c>
      <c r="K13" s="163">
        <v>381.4203</v>
      </c>
      <c r="L13" s="163">
        <v>315.86219999999997</v>
      </c>
      <c r="M13" s="163">
        <v>1106.441</v>
      </c>
    </row>
    <row r="14" spans="1:13" ht="18" customHeight="1" x14ac:dyDescent="0.3">
      <c r="A14" s="160" t="s">
        <v>69</v>
      </c>
      <c r="B14" s="160" t="s">
        <v>839</v>
      </c>
      <c r="C14" s="163">
        <v>29.38</v>
      </c>
      <c r="D14" s="163">
        <v>29.23</v>
      </c>
      <c r="E14" s="163">
        <v>35.633099999999999</v>
      </c>
      <c r="F14" s="163">
        <v>35.511800000000001</v>
      </c>
      <c r="G14" s="163">
        <v>255.76599999999999</v>
      </c>
      <c r="H14" s="163">
        <v>385.52089999999998</v>
      </c>
      <c r="I14" s="163">
        <v>195.72640000000001</v>
      </c>
      <c r="J14" s="163">
        <v>197.19309999999999</v>
      </c>
      <c r="K14" s="163">
        <v>354.90350000000001</v>
      </c>
      <c r="L14" s="163">
        <v>302.35809999999998</v>
      </c>
      <c r="M14" s="163">
        <v>1050.1811</v>
      </c>
    </row>
    <row r="15" spans="1:13" ht="18" customHeight="1" x14ac:dyDescent="0.3">
      <c r="A15" s="160" t="s">
        <v>69</v>
      </c>
      <c r="B15" s="160" t="s">
        <v>840</v>
      </c>
      <c r="C15" s="165">
        <v>33.06</v>
      </c>
      <c r="D15" s="165">
        <v>33.11</v>
      </c>
      <c r="E15" s="165">
        <v>38.714199999999998</v>
      </c>
      <c r="F15" s="165">
        <v>38.284599999999998</v>
      </c>
      <c r="G15" s="165">
        <v>273.86470000000003</v>
      </c>
      <c r="H15" s="165">
        <v>417.0335</v>
      </c>
      <c r="I15" s="165">
        <v>194.8647</v>
      </c>
      <c r="J15" s="165">
        <v>195.85659999999999</v>
      </c>
      <c r="K15" s="165">
        <v>349.29809999999998</v>
      </c>
      <c r="L15" s="165">
        <v>299.95490000000001</v>
      </c>
      <c r="M15" s="165">
        <v>1039.9743000000001</v>
      </c>
    </row>
    <row r="16" spans="1:13" ht="18" customHeight="1" x14ac:dyDescent="0.3">
      <c r="A16" s="160" t="s">
        <v>69</v>
      </c>
      <c r="B16" s="160" t="s">
        <v>841</v>
      </c>
      <c r="C16" s="161">
        <v>33.64</v>
      </c>
      <c r="D16" s="161">
        <v>33.89</v>
      </c>
      <c r="E16" s="161">
        <v>38.3123</v>
      </c>
      <c r="F16" s="161">
        <v>37.652700000000003</v>
      </c>
      <c r="G16" s="161">
        <v>289.63679999999999</v>
      </c>
      <c r="H16" s="161">
        <v>433.1318</v>
      </c>
      <c r="I16" s="161">
        <v>193.2516</v>
      </c>
      <c r="J16" s="161">
        <v>192.8931</v>
      </c>
      <c r="K16" s="161">
        <v>348.21350000000001</v>
      </c>
      <c r="L16" s="161">
        <v>296.24919999999997</v>
      </c>
      <c r="M16" s="161">
        <v>1030.6074000000001</v>
      </c>
    </row>
    <row r="17" spans="1:13" ht="18" customHeight="1" x14ac:dyDescent="0.3">
      <c r="A17" s="160" t="s">
        <v>69</v>
      </c>
      <c r="B17" s="160" t="s">
        <v>842</v>
      </c>
      <c r="C17" s="163">
        <v>32.909999999999997</v>
      </c>
      <c r="D17" s="163">
        <v>32.299999999999997</v>
      </c>
      <c r="E17" s="163">
        <v>38.178400000000003</v>
      </c>
      <c r="F17" s="163">
        <v>37.956099999999999</v>
      </c>
      <c r="G17" s="163">
        <v>282.39139999999998</v>
      </c>
      <c r="H17" s="163">
        <v>423.73590000000002</v>
      </c>
      <c r="I17" s="163">
        <v>193.1138</v>
      </c>
      <c r="J17" s="163">
        <v>191.67230000000001</v>
      </c>
      <c r="K17" s="163">
        <v>351.18540000000002</v>
      </c>
      <c r="L17" s="163">
        <v>294.92669999999998</v>
      </c>
      <c r="M17" s="163">
        <v>1030.8982000000001</v>
      </c>
    </row>
    <row r="18" spans="1:13" ht="18" customHeight="1" x14ac:dyDescent="0.3">
      <c r="A18" s="160" t="s">
        <v>69</v>
      </c>
      <c r="B18" s="160" t="s">
        <v>843</v>
      </c>
      <c r="C18" s="163">
        <v>30.81</v>
      </c>
      <c r="D18" s="163">
        <v>30.76</v>
      </c>
      <c r="E18" s="163">
        <v>35.767099999999999</v>
      </c>
      <c r="F18" s="163">
        <v>35.4895</v>
      </c>
      <c r="G18" s="163">
        <v>284.85599999999999</v>
      </c>
      <c r="H18" s="163">
        <v>417.68259999999998</v>
      </c>
      <c r="I18" s="163">
        <v>193.733</v>
      </c>
      <c r="J18" s="163">
        <v>194.38489999999999</v>
      </c>
      <c r="K18" s="163">
        <v>354.88099999999997</v>
      </c>
      <c r="L18" s="163">
        <v>304.93430000000001</v>
      </c>
      <c r="M18" s="163">
        <v>1047.9331999999999</v>
      </c>
    </row>
    <row r="19" spans="1:13" ht="18" customHeight="1" x14ac:dyDescent="0.3">
      <c r="A19" s="160" t="s">
        <v>69</v>
      </c>
      <c r="B19" s="160" t="s">
        <v>844</v>
      </c>
      <c r="C19" s="163">
        <v>30.62</v>
      </c>
      <c r="D19" s="163">
        <v>30.58</v>
      </c>
      <c r="E19" s="163">
        <v>35.9011</v>
      </c>
      <c r="F19" s="163">
        <v>35.337200000000003</v>
      </c>
      <c r="G19" s="163">
        <v>284.58609999999999</v>
      </c>
      <c r="H19" s="163">
        <v>417.02440000000001</v>
      </c>
      <c r="I19" s="163">
        <v>187.7696</v>
      </c>
      <c r="J19" s="163">
        <v>188.0154</v>
      </c>
      <c r="K19" s="163">
        <v>351.25630000000001</v>
      </c>
      <c r="L19" s="163">
        <v>295.83539999999999</v>
      </c>
      <c r="M19" s="163">
        <v>1022.8767</v>
      </c>
    </row>
    <row r="20" spans="1:13" ht="18" customHeight="1" x14ac:dyDescent="0.3">
      <c r="A20" s="160" t="s">
        <v>69</v>
      </c>
      <c r="B20" s="160" t="s">
        <v>845</v>
      </c>
      <c r="C20" s="163">
        <v>35.479999999999997</v>
      </c>
      <c r="D20" s="163">
        <v>35.700000000000003</v>
      </c>
      <c r="E20" s="163">
        <v>35.633099999999999</v>
      </c>
      <c r="F20" s="163">
        <v>37.357300000000002</v>
      </c>
      <c r="G20" s="163">
        <v>312.85329999999999</v>
      </c>
      <c r="H20" s="163">
        <v>457.02370000000002</v>
      </c>
      <c r="I20" s="163">
        <v>175.86529999999999</v>
      </c>
      <c r="J20" s="163">
        <v>176.2012</v>
      </c>
      <c r="K20" s="163">
        <v>312.1431</v>
      </c>
      <c r="L20" s="163">
        <v>274.584</v>
      </c>
      <c r="M20" s="163">
        <v>938.79359999999997</v>
      </c>
    </row>
    <row r="21" spans="1:13" ht="18" customHeight="1" x14ac:dyDescent="0.3">
      <c r="A21" s="160" t="s">
        <v>69</v>
      </c>
      <c r="B21" s="160" t="s">
        <v>846</v>
      </c>
      <c r="C21" s="163">
        <v>34.75</v>
      </c>
      <c r="D21" s="163">
        <v>33.700000000000003</v>
      </c>
      <c r="E21" s="163">
        <v>38.3123</v>
      </c>
      <c r="F21" s="163">
        <v>36.227400000000003</v>
      </c>
      <c r="G21" s="163">
        <v>325.84210000000002</v>
      </c>
      <c r="H21" s="163">
        <v>468.83179999999999</v>
      </c>
      <c r="I21" s="163">
        <v>155.36279999999999</v>
      </c>
      <c r="J21" s="163">
        <v>154.1883</v>
      </c>
      <c r="K21" s="163">
        <v>246.32429999999999</v>
      </c>
      <c r="L21" s="163">
        <v>210.1611</v>
      </c>
      <c r="M21" s="163">
        <v>766.03650000000005</v>
      </c>
    </row>
    <row r="22" spans="1:13" ht="18" customHeight="1" x14ac:dyDescent="0.3">
      <c r="A22" s="160" t="s">
        <v>69</v>
      </c>
      <c r="B22" s="160" t="s">
        <v>847</v>
      </c>
      <c r="C22" s="163">
        <v>33.71</v>
      </c>
      <c r="D22" s="163">
        <v>33.729999999999997</v>
      </c>
      <c r="E22" s="163">
        <v>36.436900000000001</v>
      </c>
      <c r="F22" s="163">
        <v>36.362299999999998</v>
      </c>
      <c r="G22" s="163">
        <v>316.1207</v>
      </c>
      <c r="H22" s="163">
        <v>456.35989999999998</v>
      </c>
      <c r="I22" s="163">
        <v>132.7687</v>
      </c>
      <c r="J22" s="163">
        <v>132.50049999999999</v>
      </c>
      <c r="K22" s="163">
        <v>165.91139999999999</v>
      </c>
      <c r="L22" s="163">
        <v>144.03970000000001</v>
      </c>
      <c r="M22" s="163">
        <v>575.22029999999995</v>
      </c>
    </row>
    <row r="23" spans="1:13" ht="18" customHeight="1" x14ac:dyDescent="0.3">
      <c r="A23" s="160" t="s">
        <v>69</v>
      </c>
      <c r="B23" s="160" t="s">
        <v>848</v>
      </c>
      <c r="C23" s="165">
        <v>39.68</v>
      </c>
      <c r="D23" s="165">
        <v>39.86</v>
      </c>
      <c r="E23" s="165">
        <v>34.427500000000002</v>
      </c>
      <c r="F23" s="165">
        <v>33.950899999999997</v>
      </c>
      <c r="G23" s="165">
        <v>339.27199999999999</v>
      </c>
      <c r="H23" s="165">
        <v>487.19040000000001</v>
      </c>
      <c r="I23" s="165">
        <v>118.89709999999999</v>
      </c>
      <c r="J23" s="165">
        <v>117.2898</v>
      </c>
      <c r="K23" s="165">
        <v>103.3312</v>
      </c>
      <c r="L23" s="165">
        <v>91.883099999999999</v>
      </c>
      <c r="M23" s="165">
        <v>431.40120000000002</v>
      </c>
    </row>
    <row r="24" spans="1:13" ht="18" customHeight="1" x14ac:dyDescent="0.3">
      <c r="A24" s="160" t="s">
        <v>69</v>
      </c>
      <c r="B24" s="160" t="s">
        <v>849</v>
      </c>
      <c r="C24" s="161">
        <v>43.1</v>
      </c>
      <c r="D24" s="161">
        <v>42.87</v>
      </c>
      <c r="E24" s="161">
        <v>40.589599999999997</v>
      </c>
      <c r="F24" s="161">
        <v>40.071899999999999</v>
      </c>
      <c r="G24" s="161">
        <v>366.11649999999997</v>
      </c>
      <c r="H24" s="161">
        <v>532.74800000000005</v>
      </c>
      <c r="I24" s="161">
        <v>117.7043</v>
      </c>
      <c r="J24" s="161">
        <v>118.55</v>
      </c>
      <c r="K24" s="161">
        <v>100.43510000000001</v>
      </c>
      <c r="L24" s="161">
        <v>91.334500000000006</v>
      </c>
      <c r="M24" s="161">
        <v>428.02390000000003</v>
      </c>
    </row>
    <row r="25" spans="1:13" ht="18" customHeight="1" x14ac:dyDescent="0.3">
      <c r="A25" s="160" t="s">
        <v>69</v>
      </c>
      <c r="B25" s="160" t="s">
        <v>850</v>
      </c>
      <c r="C25" s="163">
        <v>48.17</v>
      </c>
      <c r="D25" s="163">
        <v>49</v>
      </c>
      <c r="E25" s="163">
        <v>47.153599999999997</v>
      </c>
      <c r="F25" s="163">
        <v>46.857900000000001</v>
      </c>
      <c r="G25" s="163">
        <v>390.86040000000003</v>
      </c>
      <c r="H25" s="163">
        <v>582.04190000000006</v>
      </c>
      <c r="I25" s="163">
        <v>72.9739</v>
      </c>
      <c r="J25" s="163">
        <v>73.518600000000006</v>
      </c>
      <c r="K25" s="163">
        <v>152.9205</v>
      </c>
      <c r="L25" s="163">
        <v>118.6536</v>
      </c>
      <c r="M25" s="163">
        <v>418.06659999999999</v>
      </c>
    </row>
    <row r="26" spans="1:13" ht="18" customHeight="1" x14ac:dyDescent="0.3">
      <c r="A26" s="160" t="s">
        <v>69</v>
      </c>
      <c r="B26" s="160" t="s">
        <v>851</v>
      </c>
      <c r="C26" s="163">
        <v>47.27</v>
      </c>
      <c r="D26" s="163">
        <v>46.83</v>
      </c>
      <c r="E26" s="163">
        <v>45.010300000000001</v>
      </c>
      <c r="F26" s="163">
        <v>44.446899999999999</v>
      </c>
      <c r="G26" s="163">
        <v>403.71719999999999</v>
      </c>
      <c r="H26" s="163">
        <v>587.27440000000001</v>
      </c>
      <c r="I26" s="163">
        <v>72.801000000000002</v>
      </c>
      <c r="J26" s="163">
        <v>73.820700000000002</v>
      </c>
      <c r="K26" s="163">
        <v>151.68729999999999</v>
      </c>
      <c r="L26" s="163">
        <v>128.2458</v>
      </c>
      <c r="M26" s="163">
        <v>426.5548</v>
      </c>
    </row>
    <row r="27" spans="1:13" ht="18" customHeight="1" x14ac:dyDescent="0.3">
      <c r="A27" s="160" t="s">
        <v>69</v>
      </c>
      <c r="B27" s="160" t="s">
        <v>852</v>
      </c>
      <c r="C27" s="163">
        <v>50.44</v>
      </c>
      <c r="D27" s="163">
        <v>50.97</v>
      </c>
      <c r="E27" s="163">
        <v>46.349899999999998</v>
      </c>
      <c r="F27" s="163">
        <v>45.782899999999998</v>
      </c>
      <c r="G27" s="163">
        <v>416.9316</v>
      </c>
      <c r="H27" s="163">
        <v>610.47439999999995</v>
      </c>
      <c r="I27" s="163">
        <v>71.165400000000005</v>
      </c>
      <c r="J27" s="163">
        <v>70.950199999999995</v>
      </c>
      <c r="K27" s="163">
        <v>152.9699</v>
      </c>
      <c r="L27" s="163">
        <v>121.3956</v>
      </c>
      <c r="M27" s="163">
        <v>416.48110000000003</v>
      </c>
    </row>
    <row r="28" spans="1:13" ht="18" customHeight="1" x14ac:dyDescent="0.3">
      <c r="A28" s="160" t="s">
        <v>69</v>
      </c>
      <c r="B28" s="160" t="s">
        <v>853</v>
      </c>
      <c r="C28" s="163">
        <v>51.63</v>
      </c>
      <c r="D28" s="163">
        <v>51.48</v>
      </c>
      <c r="E28" s="163">
        <v>49.832799999999999</v>
      </c>
      <c r="F28" s="163">
        <v>49.152099999999997</v>
      </c>
      <c r="G28" s="163">
        <v>437.23099999999999</v>
      </c>
      <c r="H28" s="163">
        <v>639.32590000000005</v>
      </c>
      <c r="I28" s="163">
        <v>74.091899999999995</v>
      </c>
      <c r="J28" s="163">
        <v>75.011799999999994</v>
      </c>
      <c r="K28" s="163">
        <v>156.76159999999999</v>
      </c>
      <c r="L28" s="163">
        <v>126.16759999999999</v>
      </c>
      <c r="M28" s="163">
        <v>432.03289999999998</v>
      </c>
    </row>
    <row r="29" spans="1:13" ht="18" customHeight="1" x14ac:dyDescent="0.3">
      <c r="A29" s="160" t="s">
        <v>69</v>
      </c>
      <c r="B29" s="160" t="s">
        <v>854</v>
      </c>
      <c r="C29" s="163">
        <v>51.2</v>
      </c>
      <c r="D29" s="163">
        <v>50.98</v>
      </c>
      <c r="E29" s="163">
        <v>50.234699999999997</v>
      </c>
      <c r="F29" s="163">
        <v>49.213099999999997</v>
      </c>
      <c r="G29" s="163">
        <v>433.66390000000001</v>
      </c>
      <c r="H29" s="163">
        <v>635.29169999999999</v>
      </c>
      <c r="I29" s="163">
        <v>71.293400000000005</v>
      </c>
      <c r="J29" s="163">
        <v>72.821700000000007</v>
      </c>
      <c r="K29" s="163">
        <v>149.077</v>
      </c>
      <c r="L29" s="163">
        <v>123.07340000000001</v>
      </c>
      <c r="M29" s="163">
        <v>416.26549999999997</v>
      </c>
    </row>
    <row r="30" spans="1:13" ht="18" customHeight="1" x14ac:dyDescent="0.3">
      <c r="A30" s="160" t="s">
        <v>69</v>
      </c>
      <c r="B30" s="160" t="s">
        <v>855</v>
      </c>
      <c r="C30" s="163">
        <v>51.25</v>
      </c>
      <c r="D30" s="163">
        <v>51.59</v>
      </c>
      <c r="E30" s="163">
        <v>49.966799999999999</v>
      </c>
      <c r="F30" s="163">
        <v>48.680999999999997</v>
      </c>
      <c r="G30" s="163">
        <v>443.5247</v>
      </c>
      <c r="H30" s="163">
        <v>645.01250000000005</v>
      </c>
      <c r="I30" s="163">
        <v>69.174700000000001</v>
      </c>
      <c r="J30" s="163">
        <v>69.347999999999999</v>
      </c>
      <c r="K30" s="163">
        <v>163.6148</v>
      </c>
      <c r="L30" s="163">
        <v>126.8359</v>
      </c>
      <c r="M30" s="163">
        <v>428.97340000000003</v>
      </c>
    </row>
    <row r="31" spans="1:13" ht="18" customHeight="1" x14ac:dyDescent="0.3">
      <c r="A31" s="160" t="s">
        <v>69</v>
      </c>
      <c r="B31" s="160" t="s">
        <v>856</v>
      </c>
      <c r="C31" s="165">
        <v>49.91</v>
      </c>
      <c r="D31" s="165">
        <v>50.17</v>
      </c>
      <c r="E31" s="165">
        <v>42.732999999999997</v>
      </c>
      <c r="F31" s="165">
        <v>38.622700000000002</v>
      </c>
      <c r="G31" s="165">
        <v>434.07639999999998</v>
      </c>
      <c r="H31" s="165">
        <v>615.51210000000003</v>
      </c>
      <c r="I31" s="165">
        <v>67.805199999999999</v>
      </c>
      <c r="J31" s="165">
        <v>66.858000000000004</v>
      </c>
      <c r="K31" s="165">
        <v>160.31379999999999</v>
      </c>
      <c r="L31" s="165">
        <v>124.62390000000001</v>
      </c>
      <c r="M31" s="165">
        <v>419.60090000000002</v>
      </c>
    </row>
    <row r="32" spans="1:13" ht="18" customHeight="1" x14ac:dyDescent="0.3">
      <c r="A32" s="160" t="s">
        <v>69</v>
      </c>
      <c r="B32" s="160" t="s">
        <v>857</v>
      </c>
      <c r="C32" s="161">
        <v>50.87</v>
      </c>
      <c r="D32" s="161">
        <v>50.7</v>
      </c>
      <c r="E32" s="161">
        <v>40.3217</v>
      </c>
      <c r="F32" s="161">
        <v>39.424300000000002</v>
      </c>
      <c r="G32" s="161">
        <v>427.488</v>
      </c>
      <c r="H32" s="161">
        <v>608.80399999999997</v>
      </c>
      <c r="I32" s="161">
        <v>66.454599999999999</v>
      </c>
      <c r="J32" s="161">
        <v>69.412700000000001</v>
      </c>
      <c r="K32" s="161">
        <v>147.33779999999999</v>
      </c>
      <c r="L32" s="161">
        <v>118.0574</v>
      </c>
      <c r="M32" s="161">
        <v>401.26249999999999</v>
      </c>
    </row>
    <row r="33" spans="1:13" ht="18" customHeight="1" x14ac:dyDescent="0.3">
      <c r="A33" s="160" t="s">
        <v>69</v>
      </c>
      <c r="B33" s="160" t="s">
        <v>858</v>
      </c>
      <c r="C33" s="163">
        <v>48.09</v>
      </c>
      <c r="D33" s="163">
        <v>48.79</v>
      </c>
      <c r="E33" s="163">
        <v>41.929200000000002</v>
      </c>
      <c r="F33" s="163">
        <v>37.888399999999997</v>
      </c>
      <c r="G33" s="163">
        <v>415.66300000000001</v>
      </c>
      <c r="H33" s="163">
        <v>592.36059999999998</v>
      </c>
      <c r="I33" s="163">
        <v>70.764799999999994</v>
      </c>
      <c r="J33" s="163">
        <v>71.702500000000001</v>
      </c>
      <c r="K33" s="163">
        <v>158.6037</v>
      </c>
      <c r="L33" s="163">
        <v>125.4773</v>
      </c>
      <c r="M33" s="163">
        <v>426.54829999999998</v>
      </c>
    </row>
    <row r="34" spans="1:13" ht="18" customHeight="1" x14ac:dyDescent="0.3">
      <c r="A34" s="160" t="s">
        <v>69</v>
      </c>
      <c r="B34" s="160" t="s">
        <v>859</v>
      </c>
      <c r="C34" s="163">
        <v>48.81</v>
      </c>
      <c r="D34" s="163">
        <v>49.13</v>
      </c>
      <c r="E34" s="163">
        <v>40.589599999999997</v>
      </c>
      <c r="F34" s="163">
        <v>42.969000000000001</v>
      </c>
      <c r="G34" s="163">
        <v>393.09710000000001</v>
      </c>
      <c r="H34" s="163">
        <v>574.59569999999997</v>
      </c>
      <c r="I34" s="163">
        <v>63.8185</v>
      </c>
      <c r="J34" s="163">
        <v>64.230699999999999</v>
      </c>
      <c r="K34" s="163">
        <v>141.4187</v>
      </c>
      <c r="L34" s="163">
        <v>114.78870000000001</v>
      </c>
      <c r="M34" s="163">
        <v>384.25659999999999</v>
      </c>
    </row>
    <row r="35" spans="1:13" ht="18" customHeight="1" x14ac:dyDescent="0.3">
      <c r="A35" s="160" t="s">
        <v>69</v>
      </c>
      <c r="B35" s="160" t="s">
        <v>860</v>
      </c>
      <c r="C35" s="163">
        <v>26.18</v>
      </c>
      <c r="D35" s="163">
        <v>25.98</v>
      </c>
      <c r="E35" s="163">
        <v>42.331099999999999</v>
      </c>
      <c r="F35" s="163">
        <v>43.917400000000001</v>
      </c>
      <c r="G35" s="163">
        <v>425.47239999999999</v>
      </c>
      <c r="H35" s="163">
        <v>563.8809</v>
      </c>
      <c r="I35" s="163">
        <v>63.113700000000001</v>
      </c>
      <c r="J35" s="163">
        <v>65.447400000000002</v>
      </c>
      <c r="K35" s="163">
        <v>154.57390000000001</v>
      </c>
      <c r="L35" s="163">
        <v>133.6848</v>
      </c>
      <c r="M35" s="163">
        <v>416.81979999999999</v>
      </c>
    </row>
    <row r="36" spans="1:13" ht="18" customHeight="1" x14ac:dyDescent="0.3">
      <c r="A36" s="160" t="s">
        <v>69</v>
      </c>
      <c r="B36" s="160" t="s">
        <v>861</v>
      </c>
      <c r="C36" s="163">
        <v>26.26</v>
      </c>
      <c r="D36" s="163">
        <v>26.23</v>
      </c>
      <c r="E36" s="163">
        <v>40.723599999999998</v>
      </c>
      <c r="F36" s="163">
        <v>40.689799999999998</v>
      </c>
      <c r="G36" s="163">
        <v>429.84550000000002</v>
      </c>
      <c r="H36" s="163">
        <v>563.74890000000005</v>
      </c>
      <c r="I36" s="163">
        <v>68.704800000000006</v>
      </c>
      <c r="J36" s="163">
        <v>69.433999999999997</v>
      </c>
      <c r="K36" s="163">
        <v>165.58070000000001</v>
      </c>
      <c r="L36" s="163">
        <v>130.03809999999999</v>
      </c>
      <c r="M36" s="163">
        <v>433.75760000000002</v>
      </c>
    </row>
    <row r="37" spans="1:13" ht="18" customHeight="1" x14ac:dyDescent="0.3">
      <c r="A37" s="160" t="s">
        <v>69</v>
      </c>
      <c r="B37" s="160" t="s">
        <v>862</v>
      </c>
      <c r="C37" s="163">
        <v>22.08</v>
      </c>
      <c r="D37" s="163">
        <v>22.07</v>
      </c>
      <c r="E37" s="163">
        <v>38.580199999999998</v>
      </c>
      <c r="F37" s="163">
        <v>35.248699999999999</v>
      </c>
      <c r="G37" s="163">
        <v>399.4169</v>
      </c>
      <c r="H37" s="163">
        <v>517.39580000000001</v>
      </c>
      <c r="I37" s="163">
        <v>63.908700000000003</v>
      </c>
      <c r="J37" s="163">
        <v>64.714299999999994</v>
      </c>
      <c r="K37" s="163">
        <v>167.89240000000001</v>
      </c>
      <c r="L37" s="163">
        <v>134.8091</v>
      </c>
      <c r="M37" s="163">
        <v>431.3245</v>
      </c>
    </row>
    <row r="38" spans="1:13" ht="18" customHeight="1" x14ac:dyDescent="0.3">
      <c r="A38" s="160" t="s">
        <v>69</v>
      </c>
      <c r="B38" s="160" t="s">
        <v>863</v>
      </c>
      <c r="C38" s="163">
        <v>19.43</v>
      </c>
      <c r="D38" s="163">
        <v>19.61</v>
      </c>
      <c r="E38" s="163">
        <v>39.518000000000001</v>
      </c>
      <c r="F38" s="163">
        <v>38.915700000000001</v>
      </c>
      <c r="G38" s="163">
        <v>403.64699999999999</v>
      </c>
      <c r="H38" s="163">
        <v>521.12070000000006</v>
      </c>
      <c r="I38" s="163">
        <v>64.823999999999998</v>
      </c>
      <c r="J38" s="163">
        <v>65.787400000000005</v>
      </c>
      <c r="K38" s="163">
        <v>167.12989999999999</v>
      </c>
      <c r="L38" s="163">
        <v>135.0291</v>
      </c>
      <c r="M38" s="163">
        <v>432.7704</v>
      </c>
    </row>
    <row r="39" spans="1:13" ht="18" customHeight="1" x14ac:dyDescent="0.3">
      <c r="A39" s="160" t="s">
        <v>69</v>
      </c>
      <c r="B39" s="160" t="s">
        <v>864</v>
      </c>
      <c r="C39" s="165">
        <v>18.309999999999999</v>
      </c>
      <c r="D39" s="165">
        <v>18.32</v>
      </c>
      <c r="E39" s="165">
        <v>41.929200000000002</v>
      </c>
      <c r="F39" s="165">
        <v>41.244</v>
      </c>
      <c r="G39" s="165">
        <v>376.7638</v>
      </c>
      <c r="H39" s="165">
        <v>496.56700000000001</v>
      </c>
      <c r="I39" s="165">
        <v>78.266499999999994</v>
      </c>
      <c r="J39" s="165">
        <v>79.247799999999998</v>
      </c>
      <c r="K39" s="165">
        <v>247.34209999999999</v>
      </c>
      <c r="L39" s="165">
        <v>191.75800000000001</v>
      </c>
      <c r="M39" s="165">
        <v>596.61440000000005</v>
      </c>
    </row>
    <row r="40" spans="1:13" ht="18" customHeight="1" x14ac:dyDescent="0.3">
      <c r="A40" s="160" t="s">
        <v>69</v>
      </c>
      <c r="B40" s="160" t="s">
        <v>865</v>
      </c>
      <c r="C40" s="161">
        <v>39.94</v>
      </c>
      <c r="D40" s="161">
        <v>40.020000000000003</v>
      </c>
      <c r="E40" s="161">
        <v>33.7577</v>
      </c>
      <c r="F40" s="161">
        <v>32.607999999999997</v>
      </c>
      <c r="G40" s="161">
        <v>346.82100000000003</v>
      </c>
      <c r="H40" s="161">
        <v>493.14670000000001</v>
      </c>
      <c r="I40" s="161">
        <v>98.912400000000005</v>
      </c>
      <c r="J40" s="161">
        <v>98.806600000000003</v>
      </c>
      <c r="K40" s="161">
        <v>346.70370000000003</v>
      </c>
      <c r="L40" s="161">
        <v>279.34440000000001</v>
      </c>
      <c r="M40" s="161">
        <v>823.76710000000003</v>
      </c>
    </row>
    <row r="41" spans="1:13" ht="18" customHeight="1" x14ac:dyDescent="0.3">
      <c r="A41" s="160" t="s">
        <v>69</v>
      </c>
      <c r="B41" s="160" t="s">
        <v>866</v>
      </c>
      <c r="C41" s="163">
        <v>38.909999999999997</v>
      </c>
      <c r="D41" s="163">
        <v>39.159999999999997</v>
      </c>
      <c r="E41" s="163">
        <v>36.838799999999999</v>
      </c>
      <c r="F41" s="163">
        <v>36.177399999999999</v>
      </c>
      <c r="G41" s="163">
        <v>317.02589999999998</v>
      </c>
      <c r="H41" s="163">
        <v>468.1121</v>
      </c>
      <c r="I41" s="163">
        <v>110.93989999999999</v>
      </c>
      <c r="J41" s="163">
        <v>113.2512</v>
      </c>
      <c r="K41" s="163">
        <v>449.82170000000002</v>
      </c>
      <c r="L41" s="163">
        <v>360.53660000000002</v>
      </c>
      <c r="M41" s="163">
        <v>1034.5494000000001</v>
      </c>
    </row>
    <row r="42" spans="1:13" ht="18" customHeight="1" x14ac:dyDescent="0.3">
      <c r="A42" s="160" t="s">
        <v>69</v>
      </c>
      <c r="B42" s="160" t="s">
        <v>867</v>
      </c>
      <c r="C42" s="163">
        <v>39.909999999999997</v>
      </c>
      <c r="D42" s="163">
        <v>39.96</v>
      </c>
      <c r="E42" s="163">
        <v>39.25</v>
      </c>
      <c r="F42" s="163">
        <v>38.660200000000003</v>
      </c>
      <c r="G42" s="163">
        <v>311.29480000000001</v>
      </c>
      <c r="H42" s="163">
        <v>469.07499999999999</v>
      </c>
      <c r="I42" s="163">
        <v>124.26</v>
      </c>
      <c r="J42" s="163">
        <v>124.0164</v>
      </c>
      <c r="K42" s="163">
        <v>502.7328</v>
      </c>
      <c r="L42" s="163">
        <v>407.04270000000002</v>
      </c>
      <c r="M42" s="163">
        <v>1158.0518999999999</v>
      </c>
    </row>
    <row r="43" spans="1:13" ht="18" customHeight="1" x14ac:dyDescent="0.3">
      <c r="A43" s="160" t="s">
        <v>69</v>
      </c>
      <c r="B43" s="160" t="s">
        <v>868</v>
      </c>
      <c r="C43" s="163">
        <v>40.08</v>
      </c>
      <c r="D43" s="163">
        <v>39.97</v>
      </c>
      <c r="E43" s="163">
        <v>43.670699999999997</v>
      </c>
      <c r="F43" s="163">
        <v>43.886200000000002</v>
      </c>
      <c r="G43" s="163">
        <v>327.65339999999998</v>
      </c>
      <c r="H43" s="163">
        <v>495.26029999999997</v>
      </c>
      <c r="I43" s="163">
        <v>129.13669999999999</v>
      </c>
      <c r="J43" s="163">
        <v>128.119</v>
      </c>
      <c r="K43" s="163">
        <v>510.90370000000001</v>
      </c>
      <c r="L43" s="163">
        <v>414.76100000000002</v>
      </c>
      <c r="M43" s="163">
        <v>1182.9204</v>
      </c>
    </row>
    <row r="44" spans="1:13" ht="18" customHeight="1" x14ac:dyDescent="0.3">
      <c r="A44" s="160" t="s">
        <v>69</v>
      </c>
      <c r="B44" s="160" t="s">
        <v>869</v>
      </c>
      <c r="C44" s="163">
        <v>46.8</v>
      </c>
      <c r="D44" s="163">
        <v>46.98</v>
      </c>
      <c r="E44" s="163">
        <v>47.823399999999999</v>
      </c>
      <c r="F44" s="163">
        <v>47.985500000000002</v>
      </c>
      <c r="G44" s="163">
        <v>360.67149999999998</v>
      </c>
      <c r="H44" s="163">
        <v>550.2604</v>
      </c>
      <c r="I44" s="163">
        <v>124.9191</v>
      </c>
      <c r="J44" s="163">
        <v>125.4025</v>
      </c>
      <c r="K44" s="163">
        <v>520.36170000000004</v>
      </c>
      <c r="L44" s="163">
        <v>418.22019999999998</v>
      </c>
      <c r="M44" s="163">
        <v>1188.9034999999999</v>
      </c>
    </row>
    <row r="45" spans="1:13" ht="18" customHeight="1" x14ac:dyDescent="0.3">
      <c r="A45" s="160" t="s">
        <v>69</v>
      </c>
      <c r="B45" s="160" t="s">
        <v>870</v>
      </c>
      <c r="C45" s="163">
        <v>53.38</v>
      </c>
      <c r="D45" s="163">
        <v>54.19</v>
      </c>
      <c r="E45" s="163">
        <v>54.789299999999997</v>
      </c>
      <c r="F45" s="163">
        <v>53.772799999999997</v>
      </c>
      <c r="G45" s="163">
        <v>411.37279999999998</v>
      </c>
      <c r="H45" s="163">
        <v>627.50490000000002</v>
      </c>
      <c r="I45" s="163">
        <v>125.1504</v>
      </c>
      <c r="J45" s="163">
        <v>124.1037</v>
      </c>
      <c r="K45" s="163">
        <v>507.81959999999998</v>
      </c>
      <c r="L45" s="163">
        <v>407.41950000000003</v>
      </c>
      <c r="M45" s="163">
        <v>1164.4931999999999</v>
      </c>
    </row>
    <row r="46" spans="1:13" ht="18" customHeight="1" x14ac:dyDescent="0.3">
      <c r="A46" s="160" t="s">
        <v>69</v>
      </c>
      <c r="B46" s="160" t="s">
        <v>871</v>
      </c>
      <c r="C46" s="163">
        <v>49.81</v>
      </c>
      <c r="D46" s="163">
        <v>49.66</v>
      </c>
      <c r="E46" s="163">
        <v>50.770499999999998</v>
      </c>
      <c r="F46" s="163">
        <v>51.034599999999998</v>
      </c>
      <c r="G46" s="163">
        <v>390.52300000000002</v>
      </c>
      <c r="H46" s="163">
        <v>591.79809999999998</v>
      </c>
      <c r="I46" s="163">
        <v>122.99760000000001</v>
      </c>
      <c r="J46" s="163">
        <v>124.66719999999999</v>
      </c>
      <c r="K46" s="163">
        <v>502.2466</v>
      </c>
      <c r="L46" s="163">
        <v>405.99790000000002</v>
      </c>
      <c r="M46" s="163">
        <v>1155.9093</v>
      </c>
    </row>
    <row r="47" spans="1:13" ht="18" customHeight="1" x14ac:dyDescent="0.3">
      <c r="A47" s="160" t="s">
        <v>69</v>
      </c>
      <c r="B47" s="160" t="s">
        <v>872</v>
      </c>
      <c r="C47" s="165">
        <v>47.24</v>
      </c>
      <c r="D47" s="165">
        <v>47.14</v>
      </c>
      <c r="E47" s="165">
        <v>46.617800000000003</v>
      </c>
      <c r="F47" s="165">
        <v>46.835299999999997</v>
      </c>
      <c r="G47" s="165">
        <v>378.80919999999998</v>
      </c>
      <c r="H47" s="165">
        <v>566.64229999999998</v>
      </c>
      <c r="I47" s="165">
        <v>127.51519999999999</v>
      </c>
      <c r="J47" s="165">
        <v>127.64790000000001</v>
      </c>
      <c r="K47" s="165">
        <v>528.33759999999995</v>
      </c>
      <c r="L47" s="165">
        <v>420.96710000000002</v>
      </c>
      <c r="M47" s="165">
        <v>1204.4677999999999</v>
      </c>
    </row>
    <row r="48" spans="1:13" ht="18" customHeight="1" x14ac:dyDescent="0.3">
      <c r="A48" s="160" t="s">
        <v>69</v>
      </c>
      <c r="B48" s="160" t="s">
        <v>873</v>
      </c>
      <c r="C48" s="161">
        <v>48.38</v>
      </c>
      <c r="D48" s="161">
        <v>47.92</v>
      </c>
      <c r="E48" s="161">
        <v>49.0291</v>
      </c>
      <c r="F48" s="161">
        <v>49.292400000000001</v>
      </c>
      <c r="G48" s="161">
        <v>393.54390000000001</v>
      </c>
      <c r="H48" s="161">
        <v>588.16539999999998</v>
      </c>
      <c r="I48" s="161">
        <v>124.773</v>
      </c>
      <c r="J48" s="161">
        <v>124.623</v>
      </c>
      <c r="K48" s="161">
        <v>513.54259999999999</v>
      </c>
      <c r="L48" s="161">
        <v>408.54719999999998</v>
      </c>
      <c r="M48" s="161">
        <v>1171.4857999999999</v>
      </c>
    </row>
    <row r="49" spans="1:13" ht="18" customHeight="1" x14ac:dyDescent="0.3">
      <c r="A49" s="160" t="s">
        <v>69</v>
      </c>
      <c r="B49" s="160" t="s">
        <v>874</v>
      </c>
      <c r="C49" s="163">
        <v>44.37</v>
      </c>
      <c r="D49" s="163">
        <v>44.24</v>
      </c>
      <c r="E49" s="163">
        <v>45.010300000000001</v>
      </c>
      <c r="F49" s="163">
        <v>44.914900000000003</v>
      </c>
      <c r="G49" s="163">
        <v>364.13130000000001</v>
      </c>
      <c r="H49" s="163">
        <v>542.66650000000004</v>
      </c>
      <c r="I49" s="163">
        <v>123.95610000000001</v>
      </c>
      <c r="J49" s="163">
        <v>125.65349999999999</v>
      </c>
      <c r="K49" s="163">
        <v>512.3229</v>
      </c>
      <c r="L49" s="163">
        <v>413.13529999999997</v>
      </c>
      <c r="M49" s="163">
        <v>1175.0678</v>
      </c>
    </row>
    <row r="50" spans="1:13" ht="18" customHeight="1" x14ac:dyDescent="0.3">
      <c r="A50" s="160" t="s">
        <v>69</v>
      </c>
      <c r="B50" s="160" t="s">
        <v>875</v>
      </c>
      <c r="C50" s="163">
        <v>41.92</v>
      </c>
      <c r="D50" s="163">
        <v>42.56</v>
      </c>
      <c r="E50" s="163">
        <v>43.536700000000003</v>
      </c>
      <c r="F50" s="163">
        <v>43.578000000000003</v>
      </c>
      <c r="G50" s="163">
        <v>338.30130000000003</v>
      </c>
      <c r="H50" s="163">
        <v>509.89600000000002</v>
      </c>
      <c r="I50" s="163">
        <v>125.684</v>
      </c>
      <c r="J50" s="163">
        <v>127.30249999999999</v>
      </c>
      <c r="K50" s="163">
        <v>527.09580000000005</v>
      </c>
      <c r="L50" s="163">
        <v>420.83409999999998</v>
      </c>
      <c r="M50" s="163">
        <v>1200.9164000000001</v>
      </c>
    </row>
    <row r="51" spans="1:13" ht="18" customHeight="1" x14ac:dyDescent="0.3">
      <c r="A51" s="160" t="s">
        <v>69</v>
      </c>
      <c r="B51" s="160" t="s">
        <v>876</v>
      </c>
      <c r="C51" s="163">
        <v>41.89</v>
      </c>
      <c r="D51" s="163">
        <v>42.11</v>
      </c>
      <c r="E51" s="163">
        <v>44.072600000000001</v>
      </c>
      <c r="F51" s="163">
        <v>43.642899999999997</v>
      </c>
      <c r="G51" s="163">
        <v>340.63209999999998</v>
      </c>
      <c r="H51" s="163">
        <v>512.34760000000006</v>
      </c>
      <c r="I51" s="163">
        <v>129.35120000000001</v>
      </c>
      <c r="J51" s="163">
        <v>131.4366</v>
      </c>
      <c r="K51" s="163">
        <v>505.46839999999997</v>
      </c>
      <c r="L51" s="163">
        <v>408.3612</v>
      </c>
      <c r="M51" s="163">
        <v>1174.6174000000001</v>
      </c>
    </row>
    <row r="52" spans="1:13" ht="18" customHeight="1" x14ac:dyDescent="0.3">
      <c r="A52" s="160" t="s">
        <v>69</v>
      </c>
      <c r="B52" s="160" t="s">
        <v>877</v>
      </c>
      <c r="C52" s="163">
        <v>39.81</v>
      </c>
      <c r="D52" s="163">
        <v>40.57</v>
      </c>
      <c r="E52" s="163">
        <v>43.134900000000002</v>
      </c>
      <c r="F52" s="163">
        <v>43.6907</v>
      </c>
      <c r="G52" s="163">
        <v>330.33800000000002</v>
      </c>
      <c r="H52" s="163">
        <v>497.54360000000003</v>
      </c>
      <c r="I52" s="163">
        <v>123.5051</v>
      </c>
      <c r="J52" s="163">
        <v>123.3429</v>
      </c>
      <c r="K52" s="163">
        <v>482.74439999999998</v>
      </c>
      <c r="L52" s="163">
        <v>393.7792</v>
      </c>
      <c r="M52" s="163">
        <v>1123.3715999999999</v>
      </c>
    </row>
    <row r="53" spans="1:13" ht="18" customHeight="1" x14ac:dyDescent="0.3">
      <c r="A53" s="160" t="s">
        <v>69</v>
      </c>
      <c r="B53" s="160" t="s">
        <v>878</v>
      </c>
      <c r="C53" s="163">
        <v>32.11</v>
      </c>
      <c r="D53" s="163">
        <v>32.31</v>
      </c>
      <c r="E53" s="163">
        <v>33.087899999999998</v>
      </c>
      <c r="F53" s="163">
        <v>33.168999999999997</v>
      </c>
      <c r="G53" s="163">
        <v>278.39269999999999</v>
      </c>
      <c r="H53" s="163">
        <v>409.06959999999998</v>
      </c>
      <c r="I53" s="163">
        <v>130.3554</v>
      </c>
      <c r="J53" s="163">
        <v>129.4974</v>
      </c>
      <c r="K53" s="163">
        <v>503.51220000000001</v>
      </c>
      <c r="L53" s="163">
        <v>405.26659999999998</v>
      </c>
      <c r="M53" s="163">
        <v>1168.6315999999999</v>
      </c>
    </row>
    <row r="54" spans="1:13" ht="18" customHeight="1" x14ac:dyDescent="0.3">
      <c r="A54" s="160" t="s">
        <v>69</v>
      </c>
      <c r="B54" s="160" t="s">
        <v>879</v>
      </c>
      <c r="C54" s="163">
        <v>32.36</v>
      </c>
      <c r="D54" s="163">
        <v>31.89</v>
      </c>
      <c r="E54" s="163">
        <v>38.580199999999998</v>
      </c>
      <c r="F54" s="163">
        <v>39.097700000000003</v>
      </c>
      <c r="G54" s="163">
        <v>252.5693</v>
      </c>
      <c r="H54" s="163">
        <v>394.49720000000002</v>
      </c>
      <c r="I54" s="163">
        <v>129.06020000000001</v>
      </c>
      <c r="J54" s="163">
        <v>128.14709999999999</v>
      </c>
      <c r="K54" s="163">
        <v>503.60579999999999</v>
      </c>
      <c r="L54" s="163">
        <v>401.91919999999999</v>
      </c>
      <c r="M54" s="163">
        <v>1162.7322999999999</v>
      </c>
    </row>
    <row r="55" spans="1:13" ht="18" customHeight="1" x14ac:dyDescent="0.3">
      <c r="A55" s="160" t="s">
        <v>880</v>
      </c>
      <c r="B55" s="160" t="s">
        <v>70</v>
      </c>
      <c r="C55" s="165">
        <v>30.58</v>
      </c>
      <c r="D55" s="165">
        <v>30.76</v>
      </c>
      <c r="E55" s="165">
        <v>38.580199999999998</v>
      </c>
      <c r="F55" s="165">
        <v>44.059199999999997</v>
      </c>
      <c r="G55" s="165">
        <v>260.56029999999998</v>
      </c>
      <c r="H55" s="165">
        <v>404.53969999999998</v>
      </c>
      <c r="I55" s="165">
        <v>128.1602</v>
      </c>
      <c r="J55" s="165">
        <v>127.83929999999999</v>
      </c>
      <c r="K55" s="165">
        <v>508.47070000000002</v>
      </c>
      <c r="L55" s="165">
        <v>406.36399999999998</v>
      </c>
      <c r="M55" s="165">
        <v>1170.8342</v>
      </c>
    </row>
    <row r="56" spans="1:13" x14ac:dyDescent="0.3">
      <c r="A56" s="225" t="s">
        <v>892</v>
      </c>
      <c r="B56" s="225"/>
      <c r="C56" s="167">
        <v>-18.309999999999999</v>
      </c>
      <c r="D56" s="167">
        <v>-18.32</v>
      </c>
      <c r="E56" s="167">
        <v>-32.82</v>
      </c>
      <c r="F56" s="167">
        <v>-32.607999999999997</v>
      </c>
      <c r="G56" s="167">
        <v>-252.5693</v>
      </c>
      <c r="H56" s="167"/>
      <c r="I56" s="167">
        <v>203.94550000000001</v>
      </c>
      <c r="J56" s="167">
        <v>205.21299999999999</v>
      </c>
      <c r="K56" s="167">
        <v>528.33759999999995</v>
      </c>
      <c r="L56" s="167">
        <v>420.96710000000002</v>
      </c>
      <c r="M56" s="167"/>
    </row>
    <row r="57" spans="1:13" x14ac:dyDescent="0.3">
      <c r="A57" s="225" t="s">
        <v>893</v>
      </c>
      <c r="B57" s="225"/>
      <c r="C57" s="167">
        <v>-53.38</v>
      </c>
      <c r="D57" s="167">
        <v>-54.19</v>
      </c>
      <c r="E57" s="167">
        <v>-54.789299999999997</v>
      </c>
      <c r="F57" s="167">
        <v>-53.772799999999997</v>
      </c>
      <c r="G57" s="167">
        <v>-443.5247</v>
      </c>
      <c r="H57" s="167"/>
      <c r="I57" s="167">
        <v>63.113700000000001</v>
      </c>
      <c r="J57" s="167">
        <v>64.230699999999999</v>
      </c>
      <c r="K57" s="167">
        <v>100.43510000000001</v>
      </c>
      <c r="L57" s="167">
        <v>91.334500000000006</v>
      </c>
      <c r="M57" s="167"/>
    </row>
    <row r="58" spans="1:13" x14ac:dyDescent="0.3">
      <c r="A58" s="225" t="s">
        <v>894</v>
      </c>
      <c r="B58" s="225"/>
      <c r="C58" s="167">
        <v>-38.543958333333336</v>
      </c>
      <c r="D58" s="167">
        <v>-38.604999999999997</v>
      </c>
      <c r="E58" s="167">
        <v>-41.105927083333334</v>
      </c>
      <c r="F58" s="167">
        <v>-40.84347291666667</v>
      </c>
      <c r="G58" s="167">
        <v>-347.74608333333333</v>
      </c>
      <c r="H58" s="167"/>
      <c r="I58" s="167">
        <v>126.42025416666665</v>
      </c>
      <c r="J58" s="167">
        <v>126.77839791666666</v>
      </c>
      <c r="K58" s="167">
        <v>326.97280833333332</v>
      </c>
      <c r="L58" s="167">
        <v>267.73005000000001</v>
      </c>
      <c r="M58" s="167"/>
    </row>
    <row r="59" spans="1:13" ht="27" customHeight="1" x14ac:dyDescent="0.3">
      <c r="A59" s="225" t="s">
        <v>3</v>
      </c>
      <c r="B59" s="225"/>
      <c r="C59" s="226" t="s">
        <v>218</v>
      </c>
      <c r="D59" s="226"/>
      <c r="E59" s="226" t="s">
        <v>52</v>
      </c>
      <c r="F59" s="226"/>
      <c r="G59" s="226" t="s">
        <v>531</v>
      </c>
      <c r="H59" s="226" t="s">
        <v>988</v>
      </c>
      <c r="I59" s="226" t="s">
        <v>531</v>
      </c>
      <c r="J59" s="226"/>
      <c r="K59" s="226"/>
      <c r="L59" s="226" t="s">
        <v>193</v>
      </c>
      <c r="M59" s="226" t="s">
        <v>988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7" t="s">
        <v>2718</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row>
    <row r="5" spans="1:32" ht="19.95" hidden="1" customHeight="1" x14ac:dyDescent="0.3">
      <c r="A5" s="225" t="s">
        <v>1765</v>
      </c>
      <c r="B5" s="225"/>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
      <c r="A6" s="225" t="s">
        <v>1766</v>
      </c>
      <c r="B6" s="225"/>
      <c r="C6" s="171" t="s">
        <v>2719</v>
      </c>
      <c r="D6" s="171" t="s">
        <v>2720</v>
      </c>
      <c r="E6" s="171" t="s">
        <v>2721</v>
      </c>
      <c r="F6" s="171" t="s">
        <v>2722</v>
      </c>
      <c r="G6" s="171" t="s">
        <v>2723</v>
      </c>
      <c r="H6" s="171" t="s">
        <v>2724</v>
      </c>
      <c r="I6" s="171" t="s">
        <v>2725</v>
      </c>
      <c r="J6" s="171" t="s">
        <v>2726</v>
      </c>
      <c r="K6" s="171" t="s">
        <v>2727</v>
      </c>
      <c r="L6" s="171" t="s">
        <v>2728</v>
      </c>
      <c r="M6" s="171" t="s">
        <v>2729</v>
      </c>
      <c r="N6" s="171" t="s">
        <v>2730</v>
      </c>
      <c r="O6" s="11" t="s">
        <v>2731</v>
      </c>
      <c r="P6" s="11" t="s">
        <v>2732</v>
      </c>
      <c r="Q6" s="11" t="s">
        <v>2733</v>
      </c>
      <c r="R6" s="11" t="s">
        <v>2734</v>
      </c>
      <c r="S6" s="11" t="s">
        <v>2735</v>
      </c>
      <c r="T6" s="11" t="s">
        <v>2736</v>
      </c>
      <c r="U6" s="11" t="s">
        <v>2737</v>
      </c>
      <c r="V6" s="11" t="s">
        <v>2738</v>
      </c>
      <c r="W6" s="11" t="s">
        <v>2739</v>
      </c>
      <c r="X6" s="172" t="s">
        <v>2740</v>
      </c>
      <c r="Y6" s="172" t="s">
        <v>2741</v>
      </c>
      <c r="Z6" s="172" t="s">
        <v>2742</v>
      </c>
      <c r="AA6" s="172" t="s">
        <v>2743</v>
      </c>
      <c r="AB6" s="172" t="s">
        <v>2744</v>
      </c>
      <c r="AC6" s="172" t="s">
        <v>2745</v>
      </c>
      <c r="AD6" s="172" t="s">
        <v>2746</v>
      </c>
      <c r="AE6" s="172" t="s">
        <v>2747</v>
      </c>
      <c r="AF6" s="172" t="s">
        <v>2748</v>
      </c>
    </row>
    <row r="7" spans="1:32" ht="27" customHeight="1" x14ac:dyDescent="0.3">
      <c r="A7" s="225" t="s">
        <v>26</v>
      </c>
      <c r="B7" s="225"/>
      <c r="C7" s="229" t="s">
        <v>2749</v>
      </c>
      <c r="D7" s="229" t="s">
        <v>597</v>
      </c>
      <c r="E7" s="229" t="s">
        <v>2750</v>
      </c>
      <c r="F7" s="229" t="s">
        <v>542</v>
      </c>
      <c r="G7" s="229" t="s">
        <v>2751</v>
      </c>
      <c r="H7" s="229" t="s">
        <v>555</v>
      </c>
      <c r="I7" s="229" t="s">
        <v>206</v>
      </c>
      <c r="J7" s="229" t="s">
        <v>558</v>
      </c>
      <c r="K7" s="229" t="s">
        <v>2752</v>
      </c>
      <c r="L7" s="229" t="s">
        <v>605</v>
      </c>
      <c r="M7" s="229" t="s">
        <v>397</v>
      </c>
      <c r="N7" s="229" t="s">
        <v>194</v>
      </c>
      <c r="O7" s="223" t="s">
        <v>482</v>
      </c>
      <c r="P7" s="223" t="s">
        <v>2753</v>
      </c>
      <c r="Q7" s="223" t="s">
        <v>428</v>
      </c>
      <c r="R7" s="223" t="s">
        <v>2754</v>
      </c>
      <c r="S7" s="223" t="s">
        <v>761</v>
      </c>
      <c r="T7" s="223" t="s">
        <v>593</v>
      </c>
      <c r="U7" s="223" t="s">
        <v>2755</v>
      </c>
      <c r="V7" s="223" t="s">
        <v>2756</v>
      </c>
      <c r="W7" s="223" t="s">
        <v>2757</v>
      </c>
      <c r="X7" s="230" t="s">
        <v>2758</v>
      </c>
      <c r="Y7" s="230" t="s">
        <v>2759</v>
      </c>
      <c r="Z7" s="230" t="s">
        <v>2760</v>
      </c>
      <c r="AA7" s="230" t="s">
        <v>2761</v>
      </c>
      <c r="AB7" s="230" t="s">
        <v>2762</v>
      </c>
      <c r="AC7" s="230" t="s">
        <v>2763</v>
      </c>
      <c r="AD7" s="230" t="s">
        <v>2755</v>
      </c>
      <c r="AE7" s="230" t="s">
        <v>2764</v>
      </c>
      <c r="AF7" s="230" t="s">
        <v>2756</v>
      </c>
    </row>
    <row r="8" spans="1:32" x14ac:dyDescent="0.3">
      <c r="A8" s="225" t="s">
        <v>2765</v>
      </c>
      <c r="B8" s="225"/>
      <c r="C8" s="171" t="s">
        <v>2766</v>
      </c>
      <c r="D8" s="171" t="s">
        <v>2766</v>
      </c>
      <c r="E8" s="171" t="s">
        <v>2766</v>
      </c>
      <c r="F8" s="171" t="s">
        <v>2766</v>
      </c>
      <c r="G8" s="171" t="s">
        <v>2766</v>
      </c>
      <c r="H8" s="171" t="s">
        <v>2766</v>
      </c>
      <c r="I8" s="171" t="s">
        <v>2766</v>
      </c>
      <c r="J8" s="171" t="s">
        <v>2766</v>
      </c>
      <c r="K8" s="171" t="s">
        <v>2766</v>
      </c>
      <c r="L8" s="171" t="s">
        <v>2766</v>
      </c>
      <c r="M8" s="171" t="s">
        <v>2766</v>
      </c>
      <c r="N8" s="171" t="s">
        <v>2766</v>
      </c>
      <c r="O8" s="11" t="s">
        <v>2767</v>
      </c>
      <c r="P8" s="11" t="s">
        <v>2767</v>
      </c>
      <c r="Q8" s="11" t="s">
        <v>2767</v>
      </c>
      <c r="R8" s="11" t="s">
        <v>2767</v>
      </c>
      <c r="S8" s="11" t="s">
        <v>2767</v>
      </c>
      <c r="T8" s="11" t="s">
        <v>2767</v>
      </c>
      <c r="U8" s="11" t="s">
        <v>2767</v>
      </c>
      <c r="V8" s="11" t="s">
        <v>2767</v>
      </c>
      <c r="W8" s="11" t="s">
        <v>2767</v>
      </c>
      <c r="X8" s="172" t="s">
        <v>2768</v>
      </c>
      <c r="Y8" s="172" t="s">
        <v>2768</v>
      </c>
      <c r="Z8" s="172" t="s">
        <v>2768</v>
      </c>
      <c r="AA8" s="172" t="s">
        <v>2768</v>
      </c>
      <c r="AB8" s="172" t="s">
        <v>2768</v>
      </c>
      <c r="AC8" s="172" t="s">
        <v>2768</v>
      </c>
      <c r="AD8" s="172" t="s">
        <v>2768</v>
      </c>
      <c r="AE8" s="172" t="s">
        <v>2768</v>
      </c>
      <c r="AF8" s="172" t="s">
        <v>2768</v>
      </c>
    </row>
    <row r="9" spans="1:32" ht="27" customHeight="1" x14ac:dyDescent="0.3">
      <c r="A9" s="157" t="s">
        <v>65</v>
      </c>
      <c r="B9" s="157" t="s">
        <v>615</v>
      </c>
      <c r="C9" s="171" t="s">
        <v>2769</v>
      </c>
      <c r="D9" s="171" t="s">
        <v>2769</v>
      </c>
      <c r="E9" s="171" t="s">
        <v>2769</v>
      </c>
      <c r="F9" s="171" t="s">
        <v>2769</v>
      </c>
      <c r="G9" s="171" t="s">
        <v>2769</v>
      </c>
      <c r="H9" s="171" t="s">
        <v>2769</v>
      </c>
      <c r="I9" s="171" t="s">
        <v>2769</v>
      </c>
      <c r="J9" s="171" t="s">
        <v>2769</v>
      </c>
      <c r="K9" s="171" t="s">
        <v>2769</v>
      </c>
      <c r="L9" s="171" t="s">
        <v>2769</v>
      </c>
      <c r="M9" s="171" t="s">
        <v>2769</v>
      </c>
      <c r="N9" s="171" t="s">
        <v>2769</v>
      </c>
      <c r="O9" s="11" t="s">
        <v>2769</v>
      </c>
      <c r="P9" s="11" t="s">
        <v>2769</v>
      </c>
      <c r="Q9" s="11" t="s">
        <v>2769</v>
      </c>
      <c r="R9" s="11" t="s">
        <v>2769</v>
      </c>
      <c r="S9" s="11" t="s">
        <v>2769</v>
      </c>
      <c r="T9" s="11" t="s">
        <v>2769</v>
      </c>
      <c r="U9" s="11" t="s">
        <v>2769</v>
      </c>
      <c r="V9" s="11" t="s">
        <v>2769</v>
      </c>
      <c r="W9" s="11" t="s">
        <v>2769</v>
      </c>
      <c r="X9" s="172" t="s">
        <v>2769</v>
      </c>
      <c r="Y9" s="172" t="s">
        <v>2769</v>
      </c>
      <c r="Z9" s="172" t="s">
        <v>2769</v>
      </c>
      <c r="AA9" s="172" t="s">
        <v>2769</v>
      </c>
      <c r="AB9" s="172" t="s">
        <v>2769</v>
      </c>
      <c r="AC9" s="172" t="s">
        <v>2769</v>
      </c>
      <c r="AD9" s="172" t="s">
        <v>2769</v>
      </c>
      <c r="AE9" s="172" t="s">
        <v>2769</v>
      </c>
      <c r="AF9" s="172" t="s">
        <v>2769</v>
      </c>
    </row>
    <row r="10" spans="1:32" ht="18" customHeight="1" x14ac:dyDescent="0.3">
      <c r="A10" s="160" t="s">
        <v>69</v>
      </c>
      <c r="B10" s="160" t="s">
        <v>833</v>
      </c>
      <c r="C10" s="161">
        <v>505.31720000000001</v>
      </c>
      <c r="D10" s="161">
        <v>515.51210000000003</v>
      </c>
      <c r="E10" s="161">
        <v>519.88599999999997</v>
      </c>
      <c r="F10" s="161">
        <v>526.40880000000004</v>
      </c>
      <c r="G10" s="161">
        <v>528.33780000000002</v>
      </c>
      <c r="H10" s="161">
        <v>526.5231</v>
      </c>
      <c r="I10" s="162"/>
      <c r="J10" s="161">
        <v>498.81299999999999</v>
      </c>
      <c r="K10" s="161">
        <v>498.65890000000002</v>
      </c>
      <c r="L10" s="161">
        <v>482.44850000000002</v>
      </c>
      <c r="M10" s="161">
        <v>505.9083</v>
      </c>
      <c r="N10" s="161">
        <v>489.47399999999999</v>
      </c>
      <c r="O10" s="161">
        <v>227.71209999999999</v>
      </c>
      <c r="P10" s="161">
        <v>227.72280000000001</v>
      </c>
      <c r="Q10" s="161">
        <v>230.55930000000001</v>
      </c>
      <c r="R10" s="161">
        <v>223.09819999999999</v>
      </c>
      <c r="S10" s="161">
        <v>219.65299999999999</v>
      </c>
      <c r="T10" s="161">
        <v>222.1019</v>
      </c>
      <c r="U10" s="161">
        <v>228</v>
      </c>
      <c r="V10" s="162"/>
      <c r="W10" s="161">
        <v>230.2</v>
      </c>
      <c r="X10" s="162"/>
      <c r="Y10" s="161">
        <v>140.73230000000001</v>
      </c>
      <c r="Z10" s="161">
        <v>139.21350000000001</v>
      </c>
      <c r="AA10" s="161">
        <v>138.9402</v>
      </c>
      <c r="AB10" s="161">
        <v>134.68799999999999</v>
      </c>
      <c r="AC10" s="162"/>
      <c r="AD10" s="161">
        <v>142.54169999999999</v>
      </c>
      <c r="AE10" s="161">
        <v>126.62009999999999</v>
      </c>
      <c r="AF10" s="161">
        <v>143.71950000000001</v>
      </c>
    </row>
    <row r="11" spans="1:32" ht="18" customHeight="1" x14ac:dyDescent="0.3">
      <c r="A11" s="160" t="s">
        <v>69</v>
      </c>
      <c r="B11" s="160" t="s">
        <v>834</v>
      </c>
      <c r="C11" s="163">
        <v>507.10070000000002</v>
      </c>
      <c r="D11" s="163">
        <v>518.76819999999998</v>
      </c>
      <c r="E11" s="163">
        <v>518.62549999999999</v>
      </c>
      <c r="F11" s="163">
        <v>525.00940000000003</v>
      </c>
      <c r="G11" s="163">
        <v>525.56939999999997</v>
      </c>
      <c r="H11" s="163">
        <v>524.89099999999996</v>
      </c>
      <c r="I11" s="163">
        <v>517.50630000000001</v>
      </c>
      <c r="J11" s="163">
        <v>499.3152</v>
      </c>
      <c r="K11" s="163">
        <v>499.33749999999998</v>
      </c>
      <c r="L11" s="163">
        <v>481.36329999999998</v>
      </c>
      <c r="M11" s="163">
        <v>505.04259999999999</v>
      </c>
      <c r="N11" s="163">
        <v>489.24889999999999</v>
      </c>
      <c r="O11" s="163">
        <v>224.71629999999999</v>
      </c>
      <c r="P11" s="163">
        <v>225.4881</v>
      </c>
      <c r="Q11" s="163">
        <v>228.69149999999999</v>
      </c>
      <c r="R11" s="163">
        <v>223.5496</v>
      </c>
      <c r="S11" s="163">
        <v>220</v>
      </c>
      <c r="T11" s="163">
        <v>221.86680000000001</v>
      </c>
      <c r="U11" s="163">
        <v>228</v>
      </c>
      <c r="V11" s="164"/>
      <c r="W11" s="163">
        <v>230</v>
      </c>
      <c r="X11" s="163">
        <v>143.8278</v>
      </c>
      <c r="Y11" s="163">
        <v>140.73660000000001</v>
      </c>
      <c r="Z11" s="163">
        <v>139.46260000000001</v>
      </c>
      <c r="AA11" s="163">
        <v>138.79750000000001</v>
      </c>
      <c r="AB11" s="163">
        <v>134.48099999999999</v>
      </c>
      <c r="AC11" s="164"/>
      <c r="AD11" s="163">
        <v>142.3075</v>
      </c>
      <c r="AE11" s="163">
        <v>126.1953</v>
      </c>
      <c r="AF11" s="163">
        <v>144.10749999999999</v>
      </c>
    </row>
    <row r="12" spans="1:32" ht="18" customHeight="1" x14ac:dyDescent="0.3">
      <c r="A12" s="160" t="s">
        <v>69</v>
      </c>
      <c r="B12" s="160" t="s">
        <v>835</v>
      </c>
      <c r="C12" s="163">
        <v>505.36959999999999</v>
      </c>
      <c r="D12" s="163">
        <v>516.4049</v>
      </c>
      <c r="E12" s="163">
        <v>518.8356</v>
      </c>
      <c r="F12" s="163">
        <v>525.21119999999996</v>
      </c>
      <c r="G12" s="163">
        <v>527.67629999999997</v>
      </c>
      <c r="H12" s="163">
        <v>525.48140000000001</v>
      </c>
      <c r="I12" s="164"/>
      <c r="J12" s="163">
        <v>497.99009999999998</v>
      </c>
      <c r="K12" s="163">
        <v>498.29169999999999</v>
      </c>
      <c r="L12" s="163">
        <v>481.20030000000003</v>
      </c>
      <c r="M12" s="163">
        <v>505.53179999999998</v>
      </c>
      <c r="N12" s="163">
        <v>490.2688</v>
      </c>
      <c r="O12" s="163">
        <v>224.67349999999999</v>
      </c>
      <c r="P12" s="163">
        <v>226.61539999999999</v>
      </c>
      <c r="Q12" s="163">
        <v>228.8184</v>
      </c>
      <c r="R12" s="163">
        <v>223.56809999999999</v>
      </c>
      <c r="S12" s="163">
        <v>219.85239999999999</v>
      </c>
      <c r="T12" s="163">
        <v>221.86369999999999</v>
      </c>
      <c r="U12" s="163">
        <v>228</v>
      </c>
      <c r="V12" s="164"/>
      <c r="W12" s="163">
        <v>230</v>
      </c>
      <c r="X12" s="163">
        <v>143.88849999999999</v>
      </c>
      <c r="Y12" s="163">
        <v>140.62649999999999</v>
      </c>
      <c r="Z12" s="163">
        <v>139.31209999999999</v>
      </c>
      <c r="AA12" s="163">
        <v>138.85290000000001</v>
      </c>
      <c r="AB12" s="163">
        <v>134.66040000000001</v>
      </c>
      <c r="AC12" s="164"/>
      <c r="AD12" s="163">
        <v>142.3954</v>
      </c>
      <c r="AE12" s="163">
        <v>126.10250000000001</v>
      </c>
      <c r="AF12" s="163">
        <v>143.98500000000001</v>
      </c>
    </row>
    <row r="13" spans="1:32" ht="18" customHeight="1" x14ac:dyDescent="0.3">
      <c r="A13" s="160" t="s">
        <v>69</v>
      </c>
      <c r="B13" s="160" t="s">
        <v>836</v>
      </c>
      <c r="C13" s="163">
        <v>507.15320000000003</v>
      </c>
      <c r="D13" s="163">
        <v>518.71569999999997</v>
      </c>
      <c r="E13" s="163">
        <v>518.10040000000004</v>
      </c>
      <c r="F13" s="163">
        <v>527.25760000000002</v>
      </c>
      <c r="G13" s="163">
        <v>528.7346</v>
      </c>
      <c r="H13" s="163">
        <v>526.57950000000005</v>
      </c>
      <c r="I13" s="163">
        <v>517.50630000000001</v>
      </c>
      <c r="J13" s="163">
        <v>500.19330000000002</v>
      </c>
      <c r="K13" s="163">
        <v>500.32429999999999</v>
      </c>
      <c r="L13" s="163">
        <v>481.81920000000002</v>
      </c>
      <c r="M13" s="163">
        <v>504.8186</v>
      </c>
      <c r="N13" s="163">
        <v>490.00599999999997</v>
      </c>
      <c r="O13" s="163">
        <v>225.42330000000001</v>
      </c>
      <c r="P13" s="163">
        <v>225.1592</v>
      </c>
      <c r="Q13" s="163">
        <v>229.6138</v>
      </c>
      <c r="R13" s="163">
        <v>224.53319999999999</v>
      </c>
      <c r="S13" s="163">
        <v>220.65710000000001</v>
      </c>
      <c r="T13" s="163">
        <v>221.84280000000001</v>
      </c>
      <c r="U13" s="163">
        <v>228.6</v>
      </c>
      <c r="V13" s="164"/>
      <c r="W13" s="163">
        <v>230.5</v>
      </c>
      <c r="X13" s="163">
        <v>143.8091</v>
      </c>
      <c r="Y13" s="163">
        <v>141.4606</v>
      </c>
      <c r="Z13" s="163">
        <v>139.5145</v>
      </c>
      <c r="AA13" s="163">
        <v>138.60210000000001</v>
      </c>
      <c r="AB13" s="163">
        <v>134.7432</v>
      </c>
      <c r="AC13" s="164"/>
      <c r="AD13" s="163">
        <v>143.0248</v>
      </c>
      <c r="AE13" s="163">
        <v>126.288</v>
      </c>
      <c r="AF13" s="163">
        <v>144.1688</v>
      </c>
    </row>
    <row r="14" spans="1:32" ht="18" customHeight="1" x14ac:dyDescent="0.3">
      <c r="A14" s="160" t="s">
        <v>69</v>
      </c>
      <c r="B14" s="160" t="s">
        <v>837</v>
      </c>
      <c r="C14" s="163">
        <v>506.94330000000002</v>
      </c>
      <c r="D14" s="163">
        <v>519.34590000000003</v>
      </c>
      <c r="E14" s="163">
        <v>518.62549999999999</v>
      </c>
      <c r="F14" s="163">
        <v>526.40290000000005</v>
      </c>
      <c r="G14" s="163">
        <v>528.59630000000004</v>
      </c>
      <c r="H14" s="163">
        <v>526.21220000000005</v>
      </c>
      <c r="I14" s="163">
        <v>516.2835</v>
      </c>
      <c r="J14" s="163">
        <v>497.30709999999999</v>
      </c>
      <c r="K14" s="163">
        <v>500.0009</v>
      </c>
      <c r="L14" s="163">
        <v>482.25810000000001</v>
      </c>
      <c r="M14" s="163">
        <v>505.22359999999998</v>
      </c>
      <c r="N14" s="163">
        <v>490.4162</v>
      </c>
      <c r="O14" s="163">
        <v>225.37039999999999</v>
      </c>
      <c r="P14" s="163">
        <v>225.8175</v>
      </c>
      <c r="Q14" s="163">
        <v>229.5367</v>
      </c>
      <c r="R14" s="163">
        <v>224.178</v>
      </c>
      <c r="S14" s="163">
        <v>219.8819</v>
      </c>
      <c r="T14" s="163">
        <v>221.9451</v>
      </c>
      <c r="U14" s="163">
        <v>228.6</v>
      </c>
      <c r="V14" s="164"/>
      <c r="W14" s="163">
        <v>230.5</v>
      </c>
      <c r="X14" s="163">
        <v>143.8091</v>
      </c>
      <c r="Y14" s="163">
        <v>141.14259999999999</v>
      </c>
      <c r="Z14" s="163">
        <v>139.5145</v>
      </c>
      <c r="AA14" s="163">
        <v>138.69370000000001</v>
      </c>
      <c r="AB14" s="163">
        <v>134.64660000000001</v>
      </c>
      <c r="AC14" s="164"/>
      <c r="AD14" s="163">
        <v>142.8638</v>
      </c>
      <c r="AE14" s="163">
        <v>126.288</v>
      </c>
      <c r="AF14" s="163">
        <v>144.10749999999999</v>
      </c>
    </row>
    <row r="15" spans="1:32" ht="18" customHeight="1" x14ac:dyDescent="0.3">
      <c r="A15" s="160" t="s">
        <v>69</v>
      </c>
      <c r="B15" s="160" t="s">
        <v>838</v>
      </c>
      <c r="C15" s="163">
        <v>507.94</v>
      </c>
      <c r="D15" s="163">
        <v>516.2998</v>
      </c>
      <c r="E15" s="163">
        <v>520.51620000000003</v>
      </c>
      <c r="F15" s="163">
        <v>526.01949999999999</v>
      </c>
      <c r="G15" s="163">
        <v>527.41020000000003</v>
      </c>
      <c r="H15" s="163">
        <v>525.98180000000002</v>
      </c>
      <c r="I15" s="164"/>
      <c r="J15" s="163">
        <v>497.92450000000002</v>
      </c>
      <c r="K15" s="163">
        <v>498.94119999999998</v>
      </c>
      <c r="L15" s="163">
        <v>481.80029999999999</v>
      </c>
      <c r="M15" s="163">
        <v>504.72219999999999</v>
      </c>
      <c r="N15" s="163">
        <v>489.70179999999999</v>
      </c>
      <c r="O15" s="163">
        <v>225.14019999999999</v>
      </c>
      <c r="P15" s="163">
        <v>225.18129999999999</v>
      </c>
      <c r="Q15" s="163">
        <v>229.64250000000001</v>
      </c>
      <c r="R15" s="163">
        <v>224.035</v>
      </c>
      <c r="S15" s="163">
        <v>220.13290000000001</v>
      </c>
      <c r="T15" s="163">
        <v>221.70660000000001</v>
      </c>
      <c r="U15" s="163">
        <v>228.5</v>
      </c>
      <c r="V15" s="164"/>
      <c r="W15" s="163">
        <v>229.9</v>
      </c>
      <c r="X15" s="164"/>
      <c r="Y15" s="163">
        <v>140.67949999999999</v>
      </c>
      <c r="Z15" s="163">
        <v>139.5145</v>
      </c>
      <c r="AA15" s="163">
        <v>138.8494</v>
      </c>
      <c r="AB15" s="163">
        <v>134.70179999999999</v>
      </c>
      <c r="AC15" s="164"/>
      <c r="AD15" s="163">
        <v>142.5564</v>
      </c>
      <c r="AE15" s="163">
        <v>126.7129</v>
      </c>
      <c r="AF15" s="163">
        <v>144.10749999999999</v>
      </c>
    </row>
    <row r="16" spans="1:32" ht="18" customHeight="1" x14ac:dyDescent="0.3">
      <c r="A16" s="160" t="s">
        <v>69</v>
      </c>
      <c r="B16" s="160" t="s">
        <v>839</v>
      </c>
      <c r="C16" s="163">
        <v>509.1465</v>
      </c>
      <c r="D16" s="163">
        <v>520.65880000000004</v>
      </c>
      <c r="E16" s="163">
        <v>521.56669999999997</v>
      </c>
      <c r="F16" s="163">
        <v>527.87429999999995</v>
      </c>
      <c r="G16" s="163">
        <v>529.76369999999997</v>
      </c>
      <c r="H16" s="163">
        <v>527.64509999999996</v>
      </c>
      <c r="I16" s="164"/>
      <c r="J16" s="163">
        <v>498.75349999999997</v>
      </c>
      <c r="K16" s="163">
        <v>500.21730000000002</v>
      </c>
      <c r="L16" s="163">
        <v>482.5102</v>
      </c>
      <c r="M16" s="163">
        <v>505.9821</v>
      </c>
      <c r="N16" s="163">
        <v>490.03269999999998</v>
      </c>
      <c r="O16" s="163">
        <v>225.30109999999999</v>
      </c>
      <c r="P16" s="163">
        <v>226.316</v>
      </c>
      <c r="Q16" s="163">
        <v>230.24940000000001</v>
      </c>
      <c r="R16" s="163">
        <v>224.53229999999999</v>
      </c>
      <c r="S16" s="163">
        <v>220.7457</v>
      </c>
      <c r="T16" s="163">
        <v>221.9067</v>
      </c>
      <c r="U16" s="163">
        <v>229.3</v>
      </c>
      <c r="V16" s="164"/>
      <c r="W16" s="163">
        <v>231</v>
      </c>
      <c r="X16" s="163">
        <v>143.70609999999999</v>
      </c>
      <c r="Y16" s="163">
        <v>141.71369999999999</v>
      </c>
      <c r="Z16" s="163">
        <v>139.5145</v>
      </c>
      <c r="AA16" s="163">
        <v>139.18360000000001</v>
      </c>
      <c r="AB16" s="163">
        <v>134.78460000000001</v>
      </c>
      <c r="AC16" s="164"/>
      <c r="AD16" s="163">
        <v>143.08330000000001</v>
      </c>
      <c r="AE16" s="163">
        <v>126.8545</v>
      </c>
      <c r="AF16" s="163">
        <v>144.08709999999999</v>
      </c>
    </row>
    <row r="17" spans="1:32" ht="18" customHeight="1" x14ac:dyDescent="0.3">
      <c r="A17" s="160" t="s">
        <v>69</v>
      </c>
      <c r="B17" s="160" t="s">
        <v>840</v>
      </c>
      <c r="C17" s="165">
        <v>507.04820000000001</v>
      </c>
      <c r="D17" s="165">
        <v>517.71780000000001</v>
      </c>
      <c r="E17" s="165">
        <v>520.46370000000002</v>
      </c>
      <c r="F17" s="165">
        <v>527.75739999999996</v>
      </c>
      <c r="G17" s="165">
        <v>529.20450000000005</v>
      </c>
      <c r="H17" s="165">
        <v>526.78120000000001</v>
      </c>
      <c r="I17" s="166"/>
      <c r="J17" s="165">
        <v>497.36520000000002</v>
      </c>
      <c r="K17" s="165">
        <v>499.4119</v>
      </c>
      <c r="L17" s="165">
        <v>482.65499999999997</v>
      </c>
      <c r="M17" s="165">
        <v>504.76240000000001</v>
      </c>
      <c r="N17" s="165">
        <v>489.64960000000002</v>
      </c>
      <c r="O17" s="165">
        <v>225.04179999999999</v>
      </c>
      <c r="P17" s="165">
        <v>225.57660000000001</v>
      </c>
      <c r="Q17" s="165">
        <v>228.9742</v>
      </c>
      <c r="R17" s="165">
        <v>224.72900000000001</v>
      </c>
      <c r="S17" s="165">
        <v>220.81209999999999</v>
      </c>
      <c r="T17" s="165">
        <v>221.95869999999999</v>
      </c>
      <c r="U17" s="165">
        <v>228.2</v>
      </c>
      <c r="V17" s="166"/>
      <c r="W17" s="165">
        <v>230.4</v>
      </c>
      <c r="X17" s="165">
        <v>143.6893</v>
      </c>
      <c r="Y17" s="165">
        <v>140.92500000000001</v>
      </c>
      <c r="Z17" s="165">
        <v>139.5145</v>
      </c>
      <c r="AA17" s="165">
        <v>139.28890000000001</v>
      </c>
      <c r="AB17" s="165">
        <v>134.42580000000001</v>
      </c>
      <c r="AC17" s="166"/>
      <c r="AD17" s="165">
        <v>142.68809999999999</v>
      </c>
      <c r="AE17" s="165">
        <v>126.9472</v>
      </c>
      <c r="AF17" s="165">
        <v>144.41380000000001</v>
      </c>
    </row>
    <row r="18" spans="1:32" ht="18" customHeight="1" x14ac:dyDescent="0.3">
      <c r="A18" s="160" t="s">
        <v>69</v>
      </c>
      <c r="B18" s="160" t="s">
        <v>841</v>
      </c>
      <c r="C18" s="161">
        <v>509.25139999999999</v>
      </c>
      <c r="D18" s="161">
        <v>519.24080000000004</v>
      </c>
      <c r="E18" s="161">
        <v>521.7242</v>
      </c>
      <c r="F18" s="161">
        <v>526.71130000000005</v>
      </c>
      <c r="G18" s="161">
        <v>528.51379999999995</v>
      </c>
      <c r="H18" s="161">
        <v>527.18640000000005</v>
      </c>
      <c r="I18" s="162"/>
      <c r="J18" s="161">
        <v>499.1952</v>
      </c>
      <c r="K18" s="161">
        <v>500.02210000000002</v>
      </c>
      <c r="L18" s="161">
        <v>482.71300000000002</v>
      </c>
      <c r="M18" s="161">
        <v>505.7115</v>
      </c>
      <c r="N18" s="161">
        <v>490.6465</v>
      </c>
      <c r="O18" s="161">
        <v>225.43219999999999</v>
      </c>
      <c r="P18" s="161">
        <v>225.86670000000001</v>
      </c>
      <c r="Q18" s="161">
        <v>229.89230000000001</v>
      </c>
      <c r="R18" s="161">
        <v>224.35759999999999</v>
      </c>
      <c r="S18" s="161">
        <v>220.8047</v>
      </c>
      <c r="T18" s="161">
        <v>221.667</v>
      </c>
      <c r="U18" s="161">
        <v>229.3</v>
      </c>
      <c r="V18" s="162"/>
      <c r="W18" s="161">
        <v>230.6</v>
      </c>
      <c r="X18" s="161">
        <v>142.83000000000001</v>
      </c>
      <c r="Y18" s="161">
        <v>140.745</v>
      </c>
      <c r="Z18" s="161">
        <v>139.5145</v>
      </c>
      <c r="AA18" s="161">
        <v>139.51310000000001</v>
      </c>
      <c r="AB18" s="161">
        <v>134.81219999999999</v>
      </c>
      <c r="AC18" s="162"/>
      <c r="AD18" s="161">
        <v>142.52709999999999</v>
      </c>
      <c r="AE18" s="161">
        <v>126.8056</v>
      </c>
      <c r="AF18" s="161">
        <v>144.22999999999999</v>
      </c>
    </row>
    <row r="19" spans="1:32" ht="18" customHeight="1" x14ac:dyDescent="0.3">
      <c r="A19" s="160" t="s">
        <v>69</v>
      </c>
      <c r="B19" s="160" t="s">
        <v>842</v>
      </c>
      <c r="C19" s="163">
        <v>508.83179999999999</v>
      </c>
      <c r="D19" s="163">
        <v>518.50559999999996</v>
      </c>
      <c r="E19" s="163">
        <v>521.14649999999995</v>
      </c>
      <c r="F19" s="163">
        <v>527.1499</v>
      </c>
      <c r="G19" s="163">
        <v>529.15440000000001</v>
      </c>
      <c r="H19" s="163">
        <v>527.18150000000003</v>
      </c>
      <c r="I19" s="163">
        <v>518.65369999999996</v>
      </c>
      <c r="J19" s="163">
        <v>498.68639999999999</v>
      </c>
      <c r="K19" s="163">
        <v>499.8279</v>
      </c>
      <c r="L19" s="163">
        <v>482.6961</v>
      </c>
      <c r="M19" s="163">
        <v>505.6499</v>
      </c>
      <c r="N19" s="163">
        <v>489.87450000000001</v>
      </c>
      <c r="O19" s="163">
        <v>225.00280000000001</v>
      </c>
      <c r="P19" s="163">
        <v>226.4717</v>
      </c>
      <c r="Q19" s="163">
        <v>229.9126</v>
      </c>
      <c r="R19" s="163">
        <v>224.66</v>
      </c>
      <c r="S19" s="163">
        <v>220.9229</v>
      </c>
      <c r="T19" s="163">
        <v>222.00290000000001</v>
      </c>
      <c r="U19" s="163">
        <v>228</v>
      </c>
      <c r="V19" s="164"/>
      <c r="W19" s="163">
        <v>230.2</v>
      </c>
      <c r="X19" s="163">
        <v>144.26859999999999</v>
      </c>
      <c r="Y19" s="163">
        <v>140.49119999999999</v>
      </c>
      <c r="Z19" s="163">
        <v>139.46260000000001</v>
      </c>
      <c r="AA19" s="163">
        <v>140.27260000000001</v>
      </c>
      <c r="AB19" s="163">
        <v>134.8674</v>
      </c>
      <c r="AC19" s="164"/>
      <c r="AD19" s="163">
        <v>142.4393</v>
      </c>
      <c r="AE19" s="163">
        <v>126.62009999999999</v>
      </c>
      <c r="AF19" s="163">
        <v>144.51599999999999</v>
      </c>
    </row>
    <row r="20" spans="1:32" ht="18" customHeight="1" x14ac:dyDescent="0.3">
      <c r="A20" s="160" t="s">
        <v>69</v>
      </c>
      <c r="B20" s="160" t="s">
        <v>843</v>
      </c>
      <c r="C20" s="163">
        <v>511.87430000000001</v>
      </c>
      <c r="D20" s="163">
        <v>523.44230000000005</v>
      </c>
      <c r="E20" s="164"/>
      <c r="F20" s="163">
        <v>528.40520000000004</v>
      </c>
      <c r="G20" s="163">
        <v>529.82429999999999</v>
      </c>
      <c r="H20" s="163">
        <v>527.36649999999997</v>
      </c>
      <c r="I20" s="163">
        <v>518.97519999999997</v>
      </c>
      <c r="J20" s="163">
        <v>499.54950000000002</v>
      </c>
      <c r="K20" s="163">
        <v>500.04129999999998</v>
      </c>
      <c r="L20" s="163">
        <v>483.54270000000002</v>
      </c>
      <c r="M20" s="163">
        <v>505.54610000000002</v>
      </c>
      <c r="N20" s="163">
        <v>491.14839999999998</v>
      </c>
      <c r="O20" s="163">
        <v>224.8723</v>
      </c>
      <c r="P20" s="163">
        <v>227.8964</v>
      </c>
      <c r="Q20" s="163">
        <v>231.16659999999999</v>
      </c>
      <c r="R20" s="163">
        <v>224.6994</v>
      </c>
      <c r="S20" s="163">
        <v>221.02619999999999</v>
      </c>
      <c r="T20" s="163">
        <v>222.17959999999999</v>
      </c>
      <c r="U20" s="163">
        <v>228.6</v>
      </c>
      <c r="V20" s="164"/>
      <c r="W20" s="163">
        <v>230.2</v>
      </c>
      <c r="X20" s="163">
        <v>144.2338</v>
      </c>
      <c r="Y20" s="163">
        <v>140.8639</v>
      </c>
      <c r="Z20" s="163">
        <v>139.56120000000001</v>
      </c>
      <c r="AA20" s="163">
        <v>140.4239</v>
      </c>
      <c r="AB20" s="163">
        <v>134.92259999999999</v>
      </c>
      <c r="AC20" s="164"/>
      <c r="AD20" s="163">
        <v>142.571</v>
      </c>
      <c r="AE20" s="163">
        <v>126.62009999999999</v>
      </c>
      <c r="AF20" s="163">
        <v>144.51599999999999</v>
      </c>
    </row>
    <row r="21" spans="1:32" ht="18" customHeight="1" x14ac:dyDescent="0.3">
      <c r="A21" s="160" t="s">
        <v>69</v>
      </c>
      <c r="B21" s="160" t="s">
        <v>844</v>
      </c>
      <c r="C21" s="163">
        <v>510.24810000000002</v>
      </c>
      <c r="D21" s="163">
        <v>522.33939999999996</v>
      </c>
      <c r="E21" s="164"/>
      <c r="F21" s="163">
        <v>526.36479999999995</v>
      </c>
      <c r="G21" s="163">
        <v>527.63789999999995</v>
      </c>
      <c r="H21" s="163">
        <v>526.09289999999999</v>
      </c>
      <c r="I21" s="163">
        <v>518.86</v>
      </c>
      <c r="J21" s="163">
        <v>498.28199999999998</v>
      </c>
      <c r="K21" s="163">
        <v>499.87880000000001</v>
      </c>
      <c r="L21" s="163">
        <v>482.59010000000001</v>
      </c>
      <c r="M21" s="163">
        <v>506.6848</v>
      </c>
      <c r="N21" s="163">
        <v>491.35969999999998</v>
      </c>
      <c r="O21" s="163">
        <v>222.0701</v>
      </c>
      <c r="P21" s="163">
        <v>227.61609999999999</v>
      </c>
      <c r="Q21" s="163">
        <v>230.58760000000001</v>
      </c>
      <c r="R21" s="163">
        <v>224.3082</v>
      </c>
      <c r="S21" s="163">
        <v>219.94829999999999</v>
      </c>
      <c r="T21" s="163">
        <v>222.12549999999999</v>
      </c>
      <c r="U21" s="163">
        <v>228.6</v>
      </c>
      <c r="V21" s="164"/>
      <c r="W21" s="163">
        <v>229.8</v>
      </c>
      <c r="X21" s="163">
        <v>144.25309999999999</v>
      </c>
      <c r="Y21" s="163">
        <v>140.42570000000001</v>
      </c>
      <c r="Z21" s="163">
        <v>139.5145</v>
      </c>
      <c r="AA21" s="163">
        <v>140.05029999999999</v>
      </c>
      <c r="AB21" s="163">
        <v>134.75700000000001</v>
      </c>
      <c r="AC21" s="164"/>
      <c r="AD21" s="163">
        <v>142.3075</v>
      </c>
      <c r="AE21" s="163">
        <v>126.62009999999999</v>
      </c>
      <c r="AF21" s="163">
        <v>144.51599999999999</v>
      </c>
    </row>
    <row r="22" spans="1:32" ht="18" customHeight="1" x14ac:dyDescent="0.3">
      <c r="A22" s="160" t="s">
        <v>69</v>
      </c>
      <c r="B22" s="160" t="s">
        <v>845</v>
      </c>
      <c r="C22" s="163">
        <v>510.93009999999998</v>
      </c>
      <c r="D22" s="163">
        <v>518.82069999999999</v>
      </c>
      <c r="E22" s="164"/>
      <c r="F22" s="163">
        <v>526.31119999999999</v>
      </c>
      <c r="G22" s="163">
        <v>528.20699999999999</v>
      </c>
      <c r="H22" s="163">
        <v>527.57449999999994</v>
      </c>
      <c r="I22" s="163">
        <v>518.04330000000004</v>
      </c>
      <c r="J22" s="163">
        <v>499.73149999999998</v>
      </c>
      <c r="K22" s="163">
        <v>500.72449999999998</v>
      </c>
      <c r="L22" s="163">
        <v>483.5016</v>
      </c>
      <c r="M22" s="163">
        <v>507.01429999999999</v>
      </c>
      <c r="N22" s="163">
        <v>491.06200000000001</v>
      </c>
      <c r="O22" s="163">
        <v>222.09450000000001</v>
      </c>
      <c r="P22" s="163">
        <v>226.8075</v>
      </c>
      <c r="Q22" s="163">
        <v>229.59889999999999</v>
      </c>
      <c r="R22" s="163">
        <v>224.66149999999999</v>
      </c>
      <c r="S22" s="163">
        <v>220.251</v>
      </c>
      <c r="T22" s="163">
        <v>222.63550000000001</v>
      </c>
      <c r="U22" s="163">
        <v>228.7</v>
      </c>
      <c r="V22" s="164"/>
      <c r="W22" s="163">
        <v>230.1</v>
      </c>
      <c r="X22" s="163">
        <v>144.0214</v>
      </c>
      <c r="Y22" s="163">
        <v>140.28649999999999</v>
      </c>
      <c r="Z22" s="163">
        <v>139.5145</v>
      </c>
      <c r="AA22" s="163">
        <v>140.40010000000001</v>
      </c>
      <c r="AB22" s="163">
        <v>134.92259999999999</v>
      </c>
      <c r="AC22" s="164"/>
      <c r="AD22" s="163">
        <v>142.249</v>
      </c>
      <c r="AE22" s="163">
        <v>127.55759999999999</v>
      </c>
      <c r="AF22" s="163">
        <v>144.39340000000001</v>
      </c>
    </row>
    <row r="23" spans="1:32" ht="18" customHeight="1" x14ac:dyDescent="0.3">
      <c r="A23" s="160" t="s">
        <v>69</v>
      </c>
      <c r="B23" s="160" t="s">
        <v>846</v>
      </c>
      <c r="C23" s="163">
        <v>513.55290000000002</v>
      </c>
      <c r="D23" s="163">
        <v>523.86239999999998</v>
      </c>
      <c r="E23" s="163">
        <v>520.09609999999998</v>
      </c>
      <c r="F23" s="163">
        <v>528.52930000000003</v>
      </c>
      <c r="G23" s="163">
        <v>529.95680000000004</v>
      </c>
      <c r="H23" s="163">
        <v>529.34720000000004</v>
      </c>
      <c r="I23" s="163">
        <v>518.47879999999998</v>
      </c>
      <c r="J23" s="163">
        <v>503.5018</v>
      </c>
      <c r="K23" s="163">
        <v>504.52379999999999</v>
      </c>
      <c r="L23" s="163">
        <v>488.3535</v>
      </c>
      <c r="M23" s="163">
        <v>509.47840000000002</v>
      </c>
      <c r="N23" s="163">
        <v>495.18130000000002</v>
      </c>
      <c r="O23" s="163">
        <v>223.82230000000001</v>
      </c>
      <c r="P23" s="163">
        <v>228.06030000000001</v>
      </c>
      <c r="Q23" s="163">
        <v>230.2567</v>
      </c>
      <c r="R23" s="163">
        <v>224.78270000000001</v>
      </c>
      <c r="S23" s="163">
        <v>221.71279999999999</v>
      </c>
      <c r="T23" s="163">
        <v>223.0386</v>
      </c>
      <c r="U23" s="163">
        <v>231.2</v>
      </c>
      <c r="V23" s="163">
        <v>0</v>
      </c>
      <c r="W23" s="163">
        <v>232.7</v>
      </c>
      <c r="X23" s="163">
        <v>144.91739999999999</v>
      </c>
      <c r="Y23" s="163">
        <v>140.89080000000001</v>
      </c>
      <c r="Z23" s="163">
        <v>140.0592</v>
      </c>
      <c r="AA23" s="163">
        <v>141.6566</v>
      </c>
      <c r="AB23" s="163">
        <v>135.59880000000001</v>
      </c>
      <c r="AC23" s="164"/>
      <c r="AD23" s="163">
        <v>142.65880000000001</v>
      </c>
      <c r="AE23" s="163">
        <v>128.26079999999999</v>
      </c>
      <c r="AF23" s="163">
        <v>145.70050000000001</v>
      </c>
    </row>
    <row r="24" spans="1:32" ht="18" customHeight="1" x14ac:dyDescent="0.3">
      <c r="A24" s="160" t="s">
        <v>69</v>
      </c>
      <c r="B24" s="160" t="s">
        <v>847</v>
      </c>
      <c r="C24" s="163">
        <v>507.99250000000001</v>
      </c>
      <c r="D24" s="163">
        <v>518.45309999999995</v>
      </c>
      <c r="E24" s="163">
        <v>517.68020000000001</v>
      </c>
      <c r="F24" s="163">
        <v>524.69759999999997</v>
      </c>
      <c r="G24" s="163">
        <v>526.85900000000004</v>
      </c>
      <c r="H24" s="163">
        <v>525.57759999999996</v>
      </c>
      <c r="I24" s="164"/>
      <c r="J24" s="163">
        <v>503.05410000000001</v>
      </c>
      <c r="K24" s="163">
        <v>505.62720000000002</v>
      </c>
      <c r="L24" s="163">
        <v>489.25259999999997</v>
      </c>
      <c r="M24" s="163">
        <v>510.56650000000002</v>
      </c>
      <c r="N24" s="163">
        <v>496.24509999999998</v>
      </c>
      <c r="O24" s="163">
        <v>223.1935</v>
      </c>
      <c r="P24" s="163">
        <v>225.78049999999999</v>
      </c>
      <c r="Q24" s="163">
        <v>227.9819</v>
      </c>
      <c r="R24" s="163">
        <v>223.3038</v>
      </c>
      <c r="S24" s="163">
        <v>219.3134</v>
      </c>
      <c r="T24" s="163">
        <v>223.36660000000001</v>
      </c>
      <c r="U24" s="163">
        <v>232.4</v>
      </c>
      <c r="V24" s="163">
        <v>0</v>
      </c>
      <c r="W24" s="163">
        <v>233.4</v>
      </c>
      <c r="X24" s="164"/>
      <c r="Y24" s="163">
        <v>141.0111</v>
      </c>
      <c r="Z24" s="163">
        <v>140.3082</v>
      </c>
      <c r="AA24" s="163">
        <v>141.4795</v>
      </c>
      <c r="AB24" s="163">
        <v>135.59880000000001</v>
      </c>
      <c r="AC24" s="164"/>
      <c r="AD24" s="163">
        <v>142.5564</v>
      </c>
      <c r="AE24" s="163">
        <v>127.3232</v>
      </c>
      <c r="AF24" s="163">
        <v>145.41460000000001</v>
      </c>
    </row>
    <row r="25" spans="1:32" ht="18" customHeight="1" x14ac:dyDescent="0.3">
      <c r="A25" s="160" t="s">
        <v>69</v>
      </c>
      <c r="B25" s="160" t="s">
        <v>848</v>
      </c>
      <c r="C25" s="165">
        <v>502.90410000000003</v>
      </c>
      <c r="D25" s="165">
        <v>514.61929999999995</v>
      </c>
      <c r="E25" s="165">
        <v>515.10680000000002</v>
      </c>
      <c r="F25" s="165">
        <v>520.65030000000002</v>
      </c>
      <c r="G25" s="165">
        <v>523.41020000000003</v>
      </c>
      <c r="H25" s="165">
        <v>521.92639999999994</v>
      </c>
      <c r="I25" s="166"/>
      <c r="J25" s="165">
        <v>501.59460000000001</v>
      </c>
      <c r="K25" s="165">
        <v>503.71039999999999</v>
      </c>
      <c r="L25" s="165">
        <v>488.19409999999999</v>
      </c>
      <c r="M25" s="165">
        <v>510.24740000000003</v>
      </c>
      <c r="N25" s="165">
        <v>496.0197</v>
      </c>
      <c r="O25" s="165">
        <v>221.3689</v>
      </c>
      <c r="P25" s="165">
        <v>224.2004</v>
      </c>
      <c r="Q25" s="165">
        <v>225.86150000000001</v>
      </c>
      <c r="R25" s="165">
        <v>221.3083</v>
      </c>
      <c r="S25" s="165">
        <v>217.67439999999999</v>
      </c>
      <c r="T25" s="165">
        <v>223.47829999999999</v>
      </c>
      <c r="U25" s="165">
        <v>231.2</v>
      </c>
      <c r="V25" s="166"/>
      <c r="W25" s="165">
        <v>232.4</v>
      </c>
      <c r="X25" s="165">
        <v>142.00810000000001</v>
      </c>
      <c r="Y25" s="165">
        <v>141.22460000000001</v>
      </c>
      <c r="Z25" s="165">
        <v>139.5145</v>
      </c>
      <c r="AA25" s="165">
        <v>138.41929999999999</v>
      </c>
      <c r="AB25" s="165">
        <v>134.90880000000001</v>
      </c>
      <c r="AC25" s="166"/>
      <c r="AD25" s="165">
        <v>142.571</v>
      </c>
      <c r="AE25" s="165">
        <v>126.62009999999999</v>
      </c>
      <c r="AF25" s="165">
        <v>142.47370000000001</v>
      </c>
    </row>
    <row r="26" spans="1:32" ht="18" customHeight="1" x14ac:dyDescent="0.3">
      <c r="A26" s="160" t="s">
        <v>69</v>
      </c>
      <c r="B26" s="160" t="s">
        <v>849</v>
      </c>
      <c r="C26" s="161">
        <v>502.32709999999997</v>
      </c>
      <c r="D26" s="161">
        <v>511.15309999999999</v>
      </c>
      <c r="E26" s="161">
        <v>511.90309999999999</v>
      </c>
      <c r="F26" s="161">
        <v>523.91409999999996</v>
      </c>
      <c r="G26" s="161">
        <v>526.0607</v>
      </c>
      <c r="H26" s="161">
        <v>524.3981</v>
      </c>
      <c r="I26" s="161">
        <v>518.80489999999998</v>
      </c>
      <c r="J26" s="161">
        <v>502.52010000000001</v>
      </c>
      <c r="K26" s="161">
        <v>505.00020000000001</v>
      </c>
      <c r="L26" s="161">
        <v>488.291</v>
      </c>
      <c r="M26" s="161">
        <v>510.63780000000003</v>
      </c>
      <c r="N26" s="161">
        <v>497.12939999999998</v>
      </c>
      <c r="O26" s="161">
        <v>221.10839999999999</v>
      </c>
      <c r="P26" s="161">
        <v>223.70269999999999</v>
      </c>
      <c r="Q26" s="161">
        <v>225.07230000000001</v>
      </c>
      <c r="R26" s="161">
        <v>220.03540000000001</v>
      </c>
      <c r="S26" s="161">
        <v>216.7516</v>
      </c>
      <c r="T26" s="161">
        <v>223.43260000000001</v>
      </c>
      <c r="U26" s="161">
        <v>231.2</v>
      </c>
      <c r="V26" s="162"/>
      <c r="W26" s="161">
        <v>232.6</v>
      </c>
      <c r="X26" s="161">
        <v>141.9863</v>
      </c>
      <c r="Y26" s="161">
        <v>141.58949999999999</v>
      </c>
      <c r="Z26" s="161">
        <v>139.31209999999999</v>
      </c>
      <c r="AA26" s="161">
        <v>138.61359999999999</v>
      </c>
      <c r="AB26" s="161">
        <v>134.3844</v>
      </c>
      <c r="AC26" s="162"/>
      <c r="AD26" s="161">
        <v>142.80520000000001</v>
      </c>
      <c r="AE26" s="161">
        <v>125.8681</v>
      </c>
      <c r="AF26" s="161">
        <v>142.20820000000001</v>
      </c>
    </row>
    <row r="27" spans="1:32" ht="18" customHeight="1" x14ac:dyDescent="0.3">
      <c r="A27" s="160" t="s">
        <v>69</v>
      </c>
      <c r="B27" s="160" t="s">
        <v>850</v>
      </c>
      <c r="C27" s="163">
        <v>487.48180000000002</v>
      </c>
      <c r="D27" s="163">
        <v>494.0849</v>
      </c>
      <c r="E27" s="163">
        <v>497.98559999999998</v>
      </c>
      <c r="F27" s="163">
        <v>514.47109999999998</v>
      </c>
      <c r="G27" s="163">
        <v>516.58579999999995</v>
      </c>
      <c r="H27" s="163">
        <v>515.78009999999995</v>
      </c>
      <c r="I27" s="163">
        <v>518.87149999999997</v>
      </c>
      <c r="J27" s="163">
        <v>499.3664</v>
      </c>
      <c r="K27" s="163">
        <v>503.18669999999997</v>
      </c>
      <c r="L27" s="163">
        <v>488.10809999999998</v>
      </c>
      <c r="M27" s="163">
        <v>510.27269999999999</v>
      </c>
      <c r="N27" s="163">
        <v>496.08690000000001</v>
      </c>
      <c r="O27" s="163">
        <v>220.32589999999999</v>
      </c>
      <c r="P27" s="163">
        <v>221.1507</v>
      </c>
      <c r="Q27" s="163">
        <v>220.4333</v>
      </c>
      <c r="R27" s="163">
        <v>216.7664</v>
      </c>
      <c r="S27" s="163">
        <v>213.1635</v>
      </c>
      <c r="T27" s="163">
        <v>224.5325</v>
      </c>
      <c r="U27" s="163">
        <v>231.8</v>
      </c>
      <c r="V27" s="164"/>
      <c r="W27" s="163">
        <v>232.2</v>
      </c>
      <c r="X27" s="163">
        <v>141.333</v>
      </c>
      <c r="Y27" s="163">
        <v>141.24760000000001</v>
      </c>
      <c r="Z27" s="163">
        <v>139.613</v>
      </c>
      <c r="AA27" s="163">
        <v>139.1934</v>
      </c>
      <c r="AB27" s="163">
        <v>134.89500000000001</v>
      </c>
      <c r="AC27" s="164"/>
      <c r="AD27" s="163">
        <v>142.33680000000001</v>
      </c>
      <c r="AE27" s="163">
        <v>124.5107</v>
      </c>
      <c r="AF27" s="163">
        <v>142.14689999999999</v>
      </c>
    </row>
    <row r="28" spans="1:32" ht="18" customHeight="1" x14ac:dyDescent="0.3">
      <c r="A28" s="160" t="s">
        <v>69</v>
      </c>
      <c r="B28" s="160" t="s">
        <v>851</v>
      </c>
      <c r="C28" s="163">
        <v>498.55020000000002</v>
      </c>
      <c r="D28" s="163">
        <v>509.26249999999999</v>
      </c>
      <c r="E28" s="163">
        <v>515.21180000000004</v>
      </c>
      <c r="F28" s="163">
        <v>519.98559999999998</v>
      </c>
      <c r="G28" s="163">
        <v>522.04020000000003</v>
      </c>
      <c r="H28" s="163">
        <v>522.21590000000003</v>
      </c>
      <c r="I28" s="163">
        <v>518.65629999999999</v>
      </c>
      <c r="J28" s="163">
        <v>501.80549999999999</v>
      </c>
      <c r="K28" s="163">
        <v>504.67110000000002</v>
      </c>
      <c r="L28" s="163">
        <v>488.5231</v>
      </c>
      <c r="M28" s="163">
        <v>510.4588</v>
      </c>
      <c r="N28" s="163">
        <v>495.54039999999998</v>
      </c>
      <c r="O28" s="163">
        <v>220.52379999999999</v>
      </c>
      <c r="P28" s="163">
        <v>225.7603</v>
      </c>
      <c r="Q28" s="163">
        <v>223.82329999999999</v>
      </c>
      <c r="R28" s="163">
        <v>219.0309</v>
      </c>
      <c r="S28" s="163">
        <v>216.124</v>
      </c>
      <c r="T28" s="163">
        <v>224.75559999999999</v>
      </c>
      <c r="U28" s="163">
        <v>231.2</v>
      </c>
      <c r="V28" s="164"/>
      <c r="W28" s="163">
        <v>232.1</v>
      </c>
      <c r="X28" s="163">
        <v>141.60319999999999</v>
      </c>
      <c r="Y28" s="163">
        <v>141.0378</v>
      </c>
      <c r="Z28" s="163">
        <v>139.81020000000001</v>
      </c>
      <c r="AA28" s="163">
        <v>138.9623</v>
      </c>
      <c r="AB28" s="163">
        <v>134.71559999999999</v>
      </c>
      <c r="AC28" s="164"/>
      <c r="AD28" s="163">
        <v>141.94159999999999</v>
      </c>
      <c r="AE28" s="163">
        <v>124.413</v>
      </c>
      <c r="AF28" s="163">
        <v>142.47370000000001</v>
      </c>
    </row>
    <row r="29" spans="1:32" ht="18" customHeight="1" x14ac:dyDescent="0.3">
      <c r="A29" s="160" t="s">
        <v>69</v>
      </c>
      <c r="B29" s="160" t="s">
        <v>852</v>
      </c>
      <c r="C29" s="163">
        <v>496.18970000000002</v>
      </c>
      <c r="D29" s="163">
        <v>508.42219999999998</v>
      </c>
      <c r="E29" s="163">
        <v>510.85270000000003</v>
      </c>
      <c r="F29" s="163">
        <v>516.98990000000003</v>
      </c>
      <c r="G29" s="163">
        <v>520.68920000000003</v>
      </c>
      <c r="H29" s="163">
        <v>520.94060000000002</v>
      </c>
      <c r="I29" s="163">
        <v>518.78629999999998</v>
      </c>
      <c r="J29" s="163">
        <v>501.9579</v>
      </c>
      <c r="K29" s="163">
        <v>505.48680000000002</v>
      </c>
      <c r="L29" s="163">
        <v>488.59949999999998</v>
      </c>
      <c r="M29" s="163">
        <v>511.66579999999999</v>
      </c>
      <c r="N29" s="163">
        <v>496.54669999999999</v>
      </c>
      <c r="O29" s="163">
        <v>223.10890000000001</v>
      </c>
      <c r="P29" s="163">
        <v>224.49369999999999</v>
      </c>
      <c r="Q29" s="163">
        <v>222.0393</v>
      </c>
      <c r="R29" s="163">
        <v>218.3398</v>
      </c>
      <c r="S29" s="163">
        <v>215.45959999999999</v>
      </c>
      <c r="T29" s="163">
        <v>224.7167</v>
      </c>
      <c r="U29" s="163">
        <v>231.6</v>
      </c>
      <c r="V29" s="164"/>
      <c r="W29" s="163">
        <v>232.1</v>
      </c>
      <c r="X29" s="163">
        <v>141.6173</v>
      </c>
      <c r="Y29" s="163">
        <v>141.07589999999999</v>
      </c>
      <c r="Z29" s="163">
        <v>139.81020000000001</v>
      </c>
      <c r="AA29" s="163">
        <v>139.08680000000001</v>
      </c>
      <c r="AB29" s="163">
        <v>134.3844</v>
      </c>
      <c r="AC29" s="164"/>
      <c r="AD29" s="163">
        <v>142.2783</v>
      </c>
      <c r="AE29" s="163">
        <v>123.61709999999999</v>
      </c>
      <c r="AF29" s="163">
        <v>142.535</v>
      </c>
    </row>
    <row r="30" spans="1:32" ht="18" customHeight="1" x14ac:dyDescent="0.3">
      <c r="A30" s="160" t="s">
        <v>69</v>
      </c>
      <c r="B30" s="160" t="s">
        <v>853</v>
      </c>
      <c r="C30" s="163">
        <v>495.03559999999999</v>
      </c>
      <c r="D30" s="163">
        <v>504.74599999999998</v>
      </c>
      <c r="E30" s="163">
        <v>511.3254</v>
      </c>
      <c r="F30" s="163">
        <v>515.73350000000005</v>
      </c>
      <c r="G30" s="163">
        <v>518.80179999999996</v>
      </c>
      <c r="H30" s="163">
        <v>518.48009999999999</v>
      </c>
      <c r="I30" s="163">
        <v>518.90329999999994</v>
      </c>
      <c r="J30" s="163">
        <v>500.87329999999997</v>
      </c>
      <c r="K30" s="163">
        <v>503.63920000000002</v>
      </c>
      <c r="L30" s="163">
        <v>488.53089999999997</v>
      </c>
      <c r="M30" s="163">
        <v>510.096</v>
      </c>
      <c r="N30" s="163">
        <v>495.64449999999999</v>
      </c>
      <c r="O30" s="163">
        <v>222.86490000000001</v>
      </c>
      <c r="P30" s="163">
        <v>224.6396</v>
      </c>
      <c r="Q30" s="163">
        <v>223.25739999999999</v>
      </c>
      <c r="R30" s="163">
        <v>217.5215</v>
      </c>
      <c r="S30" s="163">
        <v>214.79509999999999</v>
      </c>
      <c r="T30" s="163">
        <v>225.06720000000001</v>
      </c>
      <c r="U30" s="163">
        <v>230.5</v>
      </c>
      <c r="V30" s="164"/>
      <c r="W30" s="163">
        <v>230.5</v>
      </c>
      <c r="X30" s="163">
        <v>141.65100000000001</v>
      </c>
      <c r="Y30" s="163">
        <v>140.1516</v>
      </c>
      <c r="Z30" s="163">
        <v>139.81020000000001</v>
      </c>
      <c r="AA30" s="163">
        <v>138.85659999999999</v>
      </c>
      <c r="AB30" s="163">
        <v>134.90880000000001</v>
      </c>
      <c r="AC30" s="164"/>
      <c r="AD30" s="163">
        <v>141.8099</v>
      </c>
      <c r="AE30" s="163">
        <v>123.4755</v>
      </c>
      <c r="AF30" s="163">
        <v>142.12649999999999</v>
      </c>
    </row>
    <row r="31" spans="1:32" ht="18" customHeight="1" x14ac:dyDescent="0.3">
      <c r="A31" s="160" t="s">
        <v>69</v>
      </c>
      <c r="B31" s="160" t="s">
        <v>854</v>
      </c>
      <c r="C31" s="163">
        <v>493.93400000000003</v>
      </c>
      <c r="D31" s="163">
        <v>503.43310000000002</v>
      </c>
      <c r="E31" s="163">
        <v>511.79809999999998</v>
      </c>
      <c r="F31" s="163">
        <v>513.45920000000001</v>
      </c>
      <c r="G31" s="163">
        <v>517.65369999999996</v>
      </c>
      <c r="H31" s="163">
        <v>517.6866</v>
      </c>
      <c r="I31" s="163">
        <v>518.61959999999999</v>
      </c>
      <c r="J31" s="163">
        <v>500.67070000000001</v>
      </c>
      <c r="K31" s="163">
        <v>504.29270000000002</v>
      </c>
      <c r="L31" s="163">
        <v>488.3039</v>
      </c>
      <c r="M31" s="163">
        <v>510.02969999999999</v>
      </c>
      <c r="N31" s="163">
        <v>495.25700000000001</v>
      </c>
      <c r="O31" s="163">
        <v>222.1703</v>
      </c>
      <c r="P31" s="163">
        <v>225.1482</v>
      </c>
      <c r="Q31" s="163">
        <v>222.51390000000001</v>
      </c>
      <c r="R31" s="163">
        <v>217.20699999999999</v>
      </c>
      <c r="S31" s="163">
        <v>214.19710000000001</v>
      </c>
      <c r="T31" s="163">
        <v>224.3613</v>
      </c>
      <c r="U31" s="163">
        <v>231.2</v>
      </c>
      <c r="V31" s="164"/>
      <c r="W31" s="163">
        <v>231.1</v>
      </c>
      <c r="X31" s="163">
        <v>142.32079999999999</v>
      </c>
      <c r="Y31" s="163">
        <v>140.8939</v>
      </c>
      <c r="Z31" s="163">
        <v>139.5145</v>
      </c>
      <c r="AA31" s="163">
        <v>138.68700000000001</v>
      </c>
      <c r="AB31" s="163">
        <v>134.21879999999999</v>
      </c>
      <c r="AC31" s="164"/>
      <c r="AD31" s="163">
        <v>142.07329999999999</v>
      </c>
      <c r="AE31" s="163">
        <v>123.3827</v>
      </c>
      <c r="AF31" s="163">
        <v>142.14689999999999</v>
      </c>
    </row>
    <row r="32" spans="1:32" ht="18" customHeight="1" x14ac:dyDescent="0.3">
      <c r="A32" s="160" t="s">
        <v>69</v>
      </c>
      <c r="B32" s="160" t="s">
        <v>855</v>
      </c>
      <c r="C32" s="163">
        <v>491.94060000000002</v>
      </c>
      <c r="D32" s="163">
        <v>506.26900000000001</v>
      </c>
      <c r="E32" s="163">
        <v>515.63199999999995</v>
      </c>
      <c r="F32" s="163">
        <v>513.68380000000002</v>
      </c>
      <c r="G32" s="163">
        <v>516.70140000000004</v>
      </c>
      <c r="H32" s="163">
        <v>518.08360000000005</v>
      </c>
      <c r="I32" s="163">
        <v>518.65340000000003</v>
      </c>
      <c r="J32" s="163">
        <v>499.3494</v>
      </c>
      <c r="K32" s="163">
        <v>504.47039999999998</v>
      </c>
      <c r="L32" s="163">
        <v>487.61919999999998</v>
      </c>
      <c r="M32" s="163">
        <v>510.0455</v>
      </c>
      <c r="N32" s="163">
        <v>495.26900000000001</v>
      </c>
      <c r="O32" s="163">
        <v>221.1343</v>
      </c>
      <c r="P32" s="163">
        <v>224.42769999999999</v>
      </c>
      <c r="Q32" s="163">
        <v>222.1584</v>
      </c>
      <c r="R32" s="163">
        <v>217.2312</v>
      </c>
      <c r="S32" s="163">
        <v>214.07900000000001</v>
      </c>
      <c r="T32" s="163">
        <v>224.4785</v>
      </c>
      <c r="U32" s="163">
        <v>230.5</v>
      </c>
      <c r="V32" s="164"/>
      <c r="W32" s="163">
        <v>230.3</v>
      </c>
      <c r="X32" s="163">
        <v>142.1893</v>
      </c>
      <c r="Y32" s="163">
        <v>140.08869999999999</v>
      </c>
      <c r="Z32" s="163">
        <v>139.364</v>
      </c>
      <c r="AA32" s="163">
        <v>138.89680000000001</v>
      </c>
      <c r="AB32" s="163">
        <v>134.35679999999999</v>
      </c>
      <c r="AC32" s="164"/>
      <c r="AD32" s="163">
        <v>141.60489999999999</v>
      </c>
      <c r="AE32" s="163">
        <v>123.5731</v>
      </c>
      <c r="AF32" s="163">
        <v>142.45330000000001</v>
      </c>
    </row>
    <row r="33" spans="1:32" ht="18" customHeight="1" x14ac:dyDescent="0.3">
      <c r="A33" s="160" t="s">
        <v>69</v>
      </c>
      <c r="B33" s="160" t="s">
        <v>856</v>
      </c>
      <c r="C33" s="165">
        <v>495.77</v>
      </c>
      <c r="D33" s="165">
        <v>508.84230000000002</v>
      </c>
      <c r="E33" s="165">
        <v>511.64049999999997</v>
      </c>
      <c r="F33" s="165">
        <v>515.79759999999999</v>
      </c>
      <c r="G33" s="165">
        <v>518.14</v>
      </c>
      <c r="H33" s="165">
        <v>518.20209999999997</v>
      </c>
      <c r="I33" s="165">
        <v>518.10299999999995</v>
      </c>
      <c r="J33" s="165">
        <v>499.80070000000001</v>
      </c>
      <c r="K33" s="165">
        <v>504.56229999999999</v>
      </c>
      <c r="L33" s="165">
        <v>488.04930000000002</v>
      </c>
      <c r="M33" s="165">
        <v>509.71600000000001</v>
      </c>
      <c r="N33" s="165">
        <v>495.08390000000003</v>
      </c>
      <c r="O33" s="165">
        <v>220.5367</v>
      </c>
      <c r="P33" s="165">
        <v>225.19239999999999</v>
      </c>
      <c r="Q33" s="165">
        <v>222.29050000000001</v>
      </c>
      <c r="R33" s="165">
        <v>217.37129999999999</v>
      </c>
      <c r="S33" s="165">
        <v>214.41120000000001</v>
      </c>
      <c r="T33" s="165">
        <v>224.34569999999999</v>
      </c>
      <c r="U33" s="165">
        <v>230.5</v>
      </c>
      <c r="V33" s="166"/>
      <c r="W33" s="165">
        <v>230.9</v>
      </c>
      <c r="X33" s="166"/>
      <c r="Y33" s="165">
        <v>140.1773</v>
      </c>
      <c r="Z33" s="165">
        <v>139.5145</v>
      </c>
      <c r="AA33" s="165">
        <v>139.16499999999999</v>
      </c>
      <c r="AB33" s="165">
        <v>134.35679999999999</v>
      </c>
      <c r="AC33" s="166"/>
      <c r="AD33" s="165">
        <v>141.76589999999999</v>
      </c>
      <c r="AE33" s="165">
        <v>124.2274</v>
      </c>
      <c r="AF33" s="165">
        <v>142.5145</v>
      </c>
    </row>
    <row r="34" spans="1:32" ht="18" customHeight="1" x14ac:dyDescent="0.3">
      <c r="A34" s="160" t="s">
        <v>69</v>
      </c>
      <c r="B34" s="160" t="s">
        <v>857</v>
      </c>
      <c r="C34" s="161">
        <v>495.6651</v>
      </c>
      <c r="D34" s="161">
        <v>507.3193</v>
      </c>
      <c r="E34" s="162"/>
      <c r="F34" s="161">
        <v>515.07320000000004</v>
      </c>
      <c r="G34" s="161">
        <v>518.24890000000005</v>
      </c>
      <c r="H34" s="161">
        <v>518.35379999999998</v>
      </c>
      <c r="I34" s="161">
        <v>518.32240000000002</v>
      </c>
      <c r="J34" s="161">
        <v>499.87360000000001</v>
      </c>
      <c r="K34" s="161">
        <v>502.98259999999999</v>
      </c>
      <c r="L34" s="161">
        <v>488.24009999999998</v>
      </c>
      <c r="M34" s="161">
        <v>511.20139999999998</v>
      </c>
      <c r="N34" s="161">
        <v>495.19529999999997</v>
      </c>
      <c r="O34" s="161">
        <v>223.5146</v>
      </c>
      <c r="P34" s="161">
        <v>225.5265</v>
      </c>
      <c r="Q34" s="161">
        <v>222.6474</v>
      </c>
      <c r="R34" s="161">
        <v>217.44730000000001</v>
      </c>
      <c r="S34" s="161">
        <v>214.5737</v>
      </c>
      <c r="T34" s="161">
        <v>224.43549999999999</v>
      </c>
      <c r="U34" s="161">
        <v>231.2</v>
      </c>
      <c r="V34" s="162"/>
      <c r="W34" s="161">
        <v>231.4</v>
      </c>
      <c r="X34" s="161">
        <v>142.9521</v>
      </c>
      <c r="Y34" s="161">
        <v>140.31950000000001</v>
      </c>
      <c r="Z34" s="161">
        <v>139.8621</v>
      </c>
      <c r="AA34" s="161">
        <v>139.3006</v>
      </c>
      <c r="AB34" s="161">
        <v>135.04679999999999</v>
      </c>
      <c r="AC34" s="162"/>
      <c r="AD34" s="161">
        <v>142.249</v>
      </c>
      <c r="AE34" s="161">
        <v>124.9306</v>
      </c>
      <c r="AF34" s="161">
        <v>143.3314</v>
      </c>
    </row>
    <row r="35" spans="1:32" ht="18" customHeight="1" x14ac:dyDescent="0.3">
      <c r="A35" s="160" t="s">
        <v>69</v>
      </c>
      <c r="B35" s="160" t="s">
        <v>858</v>
      </c>
      <c r="C35" s="163">
        <v>501.9599</v>
      </c>
      <c r="D35" s="163">
        <v>514.40920000000006</v>
      </c>
      <c r="E35" s="163">
        <v>521.04139999999995</v>
      </c>
      <c r="F35" s="163">
        <v>519.58420000000001</v>
      </c>
      <c r="G35" s="163">
        <v>522.40179999999998</v>
      </c>
      <c r="H35" s="163">
        <v>522.00019999999995</v>
      </c>
      <c r="I35" s="163">
        <v>518.59059999999999</v>
      </c>
      <c r="J35" s="163">
        <v>502.18009999999998</v>
      </c>
      <c r="K35" s="163">
        <v>504.428</v>
      </c>
      <c r="L35" s="163">
        <v>488.50549999999998</v>
      </c>
      <c r="M35" s="163">
        <v>511.25779999999997</v>
      </c>
      <c r="N35" s="163">
        <v>496.41289999999998</v>
      </c>
      <c r="O35" s="163">
        <v>225.423</v>
      </c>
      <c r="P35" s="163">
        <v>227.84520000000001</v>
      </c>
      <c r="Q35" s="163">
        <v>226.1097</v>
      </c>
      <c r="R35" s="163">
        <v>219.37989999999999</v>
      </c>
      <c r="S35" s="163">
        <v>216.1388</v>
      </c>
      <c r="T35" s="163">
        <v>224.6866</v>
      </c>
      <c r="U35" s="163">
        <v>231.2</v>
      </c>
      <c r="V35" s="164"/>
      <c r="W35" s="163">
        <v>232.1</v>
      </c>
      <c r="X35" s="163">
        <v>143.029</v>
      </c>
      <c r="Y35" s="163">
        <v>141.12049999999999</v>
      </c>
      <c r="Z35" s="163">
        <v>140.0592</v>
      </c>
      <c r="AA35" s="163">
        <v>139.59399999999999</v>
      </c>
      <c r="AB35" s="163">
        <v>135.48840000000001</v>
      </c>
      <c r="AC35" s="164"/>
      <c r="AD35" s="163">
        <v>142.7028</v>
      </c>
      <c r="AE35" s="163">
        <v>125.3066</v>
      </c>
      <c r="AF35" s="163">
        <v>143.6378</v>
      </c>
    </row>
    <row r="36" spans="1:32" ht="18" customHeight="1" x14ac:dyDescent="0.3">
      <c r="A36" s="160" t="s">
        <v>69</v>
      </c>
      <c r="B36" s="160" t="s">
        <v>859</v>
      </c>
      <c r="C36" s="163">
        <v>504.42540000000002</v>
      </c>
      <c r="D36" s="163">
        <v>515.56460000000004</v>
      </c>
      <c r="E36" s="163">
        <v>522.03920000000005</v>
      </c>
      <c r="F36" s="163">
        <v>520.74069999999995</v>
      </c>
      <c r="G36" s="163">
        <v>523.08810000000005</v>
      </c>
      <c r="H36" s="163">
        <v>522.73059999999998</v>
      </c>
      <c r="I36" s="163">
        <v>518.66139999999996</v>
      </c>
      <c r="J36" s="163">
        <v>500.58850000000001</v>
      </c>
      <c r="K36" s="163">
        <v>503.95479999999998</v>
      </c>
      <c r="L36" s="163">
        <v>488.77460000000002</v>
      </c>
      <c r="M36" s="163">
        <v>510.79770000000002</v>
      </c>
      <c r="N36" s="163">
        <v>496.61</v>
      </c>
      <c r="O36" s="163">
        <v>226.816</v>
      </c>
      <c r="P36" s="163">
        <v>228.04390000000001</v>
      </c>
      <c r="Q36" s="163">
        <v>227.0017</v>
      </c>
      <c r="R36" s="163">
        <v>219.71019999999999</v>
      </c>
      <c r="S36" s="163">
        <v>216.19049999999999</v>
      </c>
      <c r="T36" s="163">
        <v>224.3374</v>
      </c>
      <c r="U36" s="163">
        <v>231.8</v>
      </c>
      <c r="V36" s="164"/>
      <c r="W36" s="163">
        <v>231.6</v>
      </c>
      <c r="X36" s="163">
        <v>142.988</v>
      </c>
      <c r="Y36" s="163">
        <v>141.57830000000001</v>
      </c>
      <c r="Z36" s="163">
        <v>139.81020000000001</v>
      </c>
      <c r="AA36" s="163">
        <v>139.13820000000001</v>
      </c>
      <c r="AB36" s="163">
        <v>134.8536</v>
      </c>
      <c r="AC36" s="164"/>
      <c r="AD36" s="163">
        <v>142.7467</v>
      </c>
      <c r="AE36" s="163">
        <v>124.9306</v>
      </c>
      <c r="AF36" s="163">
        <v>142.88210000000001</v>
      </c>
    </row>
    <row r="37" spans="1:32" ht="18" customHeight="1" x14ac:dyDescent="0.3">
      <c r="A37" s="160" t="s">
        <v>69</v>
      </c>
      <c r="B37" s="160" t="s">
        <v>860</v>
      </c>
      <c r="C37" s="163">
        <v>504.68770000000001</v>
      </c>
      <c r="D37" s="163">
        <v>513.67399999999998</v>
      </c>
      <c r="E37" s="163">
        <v>521.7242</v>
      </c>
      <c r="F37" s="163">
        <v>521.34879999999998</v>
      </c>
      <c r="G37" s="163">
        <v>523.85140000000001</v>
      </c>
      <c r="H37" s="163">
        <v>523.09029999999996</v>
      </c>
      <c r="I37" s="163">
        <v>518.0299</v>
      </c>
      <c r="J37" s="163">
        <v>502.26190000000003</v>
      </c>
      <c r="K37" s="163">
        <v>504.47239999999999</v>
      </c>
      <c r="L37" s="163">
        <v>488.48509999999999</v>
      </c>
      <c r="M37" s="163">
        <v>510.12880000000001</v>
      </c>
      <c r="N37" s="163">
        <v>496.41989999999998</v>
      </c>
      <c r="O37" s="163">
        <v>227.39519999999999</v>
      </c>
      <c r="P37" s="163">
        <v>227.46299999999999</v>
      </c>
      <c r="Q37" s="163">
        <v>226.12450000000001</v>
      </c>
      <c r="R37" s="163">
        <v>219.67830000000001</v>
      </c>
      <c r="S37" s="163">
        <v>216.27170000000001</v>
      </c>
      <c r="T37" s="163">
        <v>224.78630000000001</v>
      </c>
      <c r="U37" s="163">
        <v>231.1</v>
      </c>
      <c r="V37" s="164"/>
      <c r="W37" s="163">
        <v>231.3</v>
      </c>
      <c r="X37" s="163">
        <v>142.07830000000001</v>
      </c>
      <c r="Y37" s="163">
        <v>141.17789999999999</v>
      </c>
      <c r="Z37" s="163">
        <v>140.01249999999999</v>
      </c>
      <c r="AA37" s="163">
        <v>139.11009999999999</v>
      </c>
      <c r="AB37" s="163">
        <v>135.01920000000001</v>
      </c>
      <c r="AC37" s="164"/>
      <c r="AD37" s="163">
        <v>142.1465</v>
      </c>
      <c r="AE37" s="163">
        <v>124.789</v>
      </c>
      <c r="AF37" s="163">
        <v>142.535</v>
      </c>
    </row>
    <row r="38" spans="1:32" ht="18" customHeight="1" x14ac:dyDescent="0.3">
      <c r="A38" s="160" t="s">
        <v>69</v>
      </c>
      <c r="B38" s="160" t="s">
        <v>861</v>
      </c>
      <c r="C38" s="163">
        <v>506.68099999999998</v>
      </c>
      <c r="D38" s="163">
        <v>517.71780000000001</v>
      </c>
      <c r="E38" s="163">
        <v>521.82920000000001</v>
      </c>
      <c r="F38" s="163">
        <v>523.04390000000001</v>
      </c>
      <c r="G38" s="163">
        <v>525.42920000000004</v>
      </c>
      <c r="H38" s="163">
        <v>523.38850000000002</v>
      </c>
      <c r="I38" s="163">
        <v>518.9366</v>
      </c>
      <c r="J38" s="163">
        <v>503.7208</v>
      </c>
      <c r="K38" s="163">
        <v>504.36110000000002</v>
      </c>
      <c r="L38" s="163">
        <v>488.54070000000002</v>
      </c>
      <c r="M38" s="163">
        <v>510.21140000000003</v>
      </c>
      <c r="N38" s="163">
        <v>496.2953</v>
      </c>
      <c r="O38" s="163">
        <v>227.14580000000001</v>
      </c>
      <c r="P38" s="163">
        <v>227.60159999999999</v>
      </c>
      <c r="Q38" s="163">
        <v>227.4298</v>
      </c>
      <c r="R38" s="163">
        <v>220.4468</v>
      </c>
      <c r="S38" s="163">
        <v>216.87710000000001</v>
      </c>
      <c r="T38" s="163">
        <v>224.76050000000001</v>
      </c>
      <c r="U38" s="163">
        <v>231.2</v>
      </c>
      <c r="V38" s="164"/>
      <c r="W38" s="163">
        <v>231.4</v>
      </c>
      <c r="X38" s="163">
        <v>143.05930000000001</v>
      </c>
      <c r="Y38" s="163">
        <v>141.5984</v>
      </c>
      <c r="Z38" s="163">
        <v>140.01249999999999</v>
      </c>
      <c r="AA38" s="163">
        <v>139.1951</v>
      </c>
      <c r="AB38" s="163">
        <v>135.46080000000001</v>
      </c>
      <c r="AC38" s="164"/>
      <c r="AD38" s="163">
        <v>142.33680000000001</v>
      </c>
      <c r="AE38" s="163">
        <v>124.9794</v>
      </c>
      <c r="AF38" s="163">
        <v>142.57579999999999</v>
      </c>
    </row>
    <row r="39" spans="1:32" ht="18" customHeight="1" x14ac:dyDescent="0.3">
      <c r="A39" s="160" t="s">
        <v>69</v>
      </c>
      <c r="B39" s="160" t="s">
        <v>862</v>
      </c>
      <c r="C39" s="163">
        <v>510.61529999999999</v>
      </c>
      <c r="D39" s="163">
        <v>520.60630000000003</v>
      </c>
      <c r="E39" s="163">
        <v>521.30399999999997</v>
      </c>
      <c r="F39" s="163">
        <v>524.00540000000001</v>
      </c>
      <c r="G39" s="163">
        <v>526.16129999999998</v>
      </c>
      <c r="H39" s="163">
        <v>524.50729999999999</v>
      </c>
      <c r="I39" s="163">
        <v>518.80939999999998</v>
      </c>
      <c r="J39" s="163">
        <v>502.9436</v>
      </c>
      <c r="K39" s="163">
        <v>507.01229999999998</v>
      </c>
      <c r="L39" s="163">
        <v>489.54259999999999</v>
      </c>
      <c r="M39" s="163">
        <v>512.34410000000003</v>
      </c>
      <c r="N39" s="163">
        <v>497.33690000000001</v>
      </c>
      <c r="O39" s="163">
        <v>227.43620000000001</v>
      </c>
      <c r="P39" s="163">
        <v>230.14750000000001</v>
      </c>
      <c r="Q39" s="163">
        <v>227.81219999999999</v>
      </c>
      <c r="R39" s="163">
        <v>220.72919999999999</v>
      </c>
      <c r="S39" s="163">
        <v>217.1798</v>
      </c>
      <c r="T39" s="163">
        <v>224.88820000000001</v>
      </c>
      <c r="U39" s="163">
        <v>229.9</v>
      </c>
      <c r="V39" s="164"/>
      <c r="W39" s="163">
        <v>230.3</v>
      </c>
      <c r="X39" s="163">
        <v>142.26</v>
      </c>
      <c r="Y39" s="163">
        <v>140.5898</v>
      </c>
      <c r="Z39" s="163">
        <v>139.0164</v>
      </c>
      <c r="AA39" s="163">
        <v>139.04429999999999</v>
      </c>
      <c r="AB39" s="163">
        <v>134.89500000000001</v>
      </c>
      <c r="AC39" s="164"/>
      <c r="AD39" s="163">
        <v>141.72200000000001</v>
      </c>
      <c r="AE39" s="163">
        <v>124.8818</v>
      </c>
      <c r="AF39" s="163">
        <v>142.47370000000001</v>
      </c>
    </row>
    <row r="40" spans="1:32" ht="18" customHeight="1" x14ac:dyDescent="0.3">
      <c r="A40" s="160" t="s">
        <v>69</v>
      </c>
      <c r="B40" s="160" t="s">
        <v>863</v>
      </c>
      <c r="C40" s="163">
        <v>512.03160000000003</v>
      </c>
      <c r="D40" s="163">
        <v>521.28899999999999</v>
      </c>
      <c r="E40" s="163">
        <v>526.92349999999999</v>
      </c>
      <c r="F40" s="163">
        <v>525.71669999999995</v>
      </c>
      <c r="G40" s="163">
        <v>527.41399999999999</v>
      </c>
      <c r="H40" s="163">
        <v>525.76900000000001</v>
      </c>
      <c r="I40" s="164"/>
      <c r="J40" s="163">
        <v>503.71170000000001</v>
      </c>
      <c r="K40" s="163">
        <v>506.00029999999998</v>
      </c>
      <c r="L40" s="163">
        <v>490.6825</v>
      </c>
      <c r="M40" s="163">
        <v>513.38229999999999</v>
      </c>
      <c r="N40" s="163">
        <v>497.90640000000002</v>
      </c>
      <c r="O40" s="163">
        <v>227.72819999999999</v>
      </c>
      <c r="P40" s="163">
        <v>230.6797</v>
      </c>
      <c r="Q40" s="163">
        <v>228.5369</v>
      </c>
      <c r="R40" s="163">
        <v>221.1028</v>
      </c>
      <c r="S40" s="163">
        <v>217.82210000000001</v>
      </c>
      <c r="T40" s="163">
        <v>226.46549999999999</v>
      </c>
      <c r="U40" s="163">
        <v>229.9</v>
      </c>
      <c r="V40" s="164"/>
      <c r="W40" s="163">
        <v>230.6</v>
      </c>
      <c r="X40" s="164"/>
      <c r="Y40" s="163">
        <v>140.59049999999999</v>
      </c>
      <c r="Z40" s="163">
        <v>139.21350000000001</v>
      </c>
      <c r="AA40" s="163">
        <v>139.49700000000001</v>
      </c>
      <c r="AB40" s="163">
        <v>135.1986</v>
      </c>
      <c r="AC40" s="164"/>
      <c r="AD40" s="163">
        <v>141.89769999999999</v>
      </c>
      <c r="AE40" s="163">
        <v>124.413</v>
      </c>
      <c r="AF40" s="163">
        <v>142.535</v>
      </c>
    </row>
    <row r="41" spans="1:32" ht="18" customHeight="1" x14ac:dyDescent="0.3">
      <c r="A41" s="160" t="s">
        <v>69</v>
      </c>
      <c r="B41" s="160" t="s">
        <v>864</v>
      </c>
      <c r="C41" s="165">
        <v>509.8809</v>
      </c>
      <c r="D41" s="165">
        <v>519.29330000000004</v>
      </c>
      <c r="E41" s="166"/>
      <c r="F41" s="165">
        <v>524.78409999999997</v>
      </c>
      <c r="G41" s="165">
        <v>526.25149999999996</v>
      </c>
      <c r="H41" s="165">
        <v>526.0258</v>
      </c>
      <c r="I41" s="165">
        <v>518.96860000000004</v>
      </c>
      <c r="J41" s="165">
        <v>503.00319999999999</v>
      </c>
      <c r="K41" s="165">
        <v>504.98840000000001</v>
      </c>
      <c r="L41" s="165">
        <v>488.79930000000002</v>
      </c>
      <c r="M41" s="165">
        <v>511.17869999999999</v>
      </c>
      <c r="N41" s="165">
        <v>495.99889999999999</v>
      </c>
      <c r="O41" s="165">
        <v>227.7525</v>
      </c>
      <c r="P41" s="165">
        <v>229.559</v>
      </c>
      <c r="Q41" s="165">
        <v>227.38929999999999</v>
      </c>
      <c r="R41" s="165">
        <v>220.68639999999999</v>
      </c>
      <c r="S41" s="165">
        <v>217.8295</v>
      </c>
      <c r="T41" s="165">
        <v>224.87610000000001</v>
      </c>
      <c r="U41" s="165">
        <v>229.9</v>
      </c>
      <c r="V41" s="166"/>
      <c r="W41" s="165">
        <v>230.2</v>
      </c>
      <c r="X41" s="165">
        <v>142.2072</v>
      </c>
      <c r="Y41" s="165">
        <v>140.05009999999999</v>
      </c>
      <c r="Z41" s="165">
        <v>139.0164</v>
      </c>
      <c r="AA41" s="165">
        <v>139.18100000000001</v>
      </c>
      <c r="AB41" s="165">
        <v>135.14340000000001</v>
      </c>
      <c r="AC41" s="166"/>
      <c r="AD41" s="165">
        <v>141.2243</v>
      </c>
      <c r="AE41" s="165">
        <v>124.789</v>
      </c>
      <c r="AF41" s="165">
        <v>142.5145</v>
      </c>
    </row>
    <row r="42" spans="1:32" ht="18" customHeight="1" x14ac:dyDescent="0.3">
      <c r="A42" s="160" t="s">
        <v>69</v>
      </c>
      <c r="B42" s="160" t="s">
        <v>865</v>
      </c>
      <c r="C42" s="161">
        <v>512.29390000000001</v>
      </c>
      <c r="D42" s="161">
        <v>521.23649999999998</v>
      </c>
      <c r="E42" s="161">
        <v>528.13149999999996</v>
      </c>
      <c r="F42" s="161">
        <v>525.4547</v>
      </c>
      <c r="G42" s="161">
        <v>527.88729999999998</v>
      </c>
      <c r="H42" s="161">
        <v>526.38459999999998</v>
      </c>
      <c r="I42" s="161">
        <v>518.89970000000005</v>
      </c>
      <c r="J42" s="161">
        <v>500.2901</v>
      </c>
      <c r="K42" s="161">
        <v>502.42849999999999</v>
      </c>
      <c r="L42" s="161">
        <v>485.6096</v>
      </c>
      <c r="M42" s="161">
        <v>508.0607</v>
      </c>
      <c r="N42" s="161">
        <v>493.08679999999998</v>
      </c>
      <c r="O42" s="161">
        <v>228.4058</v>
      </c>
      <c r="P42" s="161">
        <v>230.36539999999999</v>
      </c>
      <c r="Q42" s="161">
        <v>228.14230000000001</v>
      </c>
      <c r="R42" s="161">
        <v>220.8254</v>
      </c>
      <c r="S42" s="161">
        <v>217.8664</v>
      </c>
      <c r="T42" s="161">
        <v>223.8125</v>
      </c>
      <c r="U42" s="161">
        <v>228</v>
      </c>
      <c r="V42" s="162"/>
      <c r="W42" s="161">
        <v>228.6</v>
      </c>
      <c r="X42" s="161">
        <v>141.2824</v>
      </c>
      <c r="Y42" s="161">
        <v>139.3443</v>
      </c>
      <c r="Z42" s="161">
        <v>138.4665</v>
      </c>
      <c r="AA42" s="161">
        <v>138.4803</v>
      </c>
      <c r="AB42" s="161">
        <v>134.71559999999999</v>
      </c>
      <c r="AC42" s="162"/>
      <c r="AD42" s="161">
        <v>140.85839999999999</v>
      </c>
      <c r="AE42" s="161">
        <v>124.789</v>
      </c>
      <c r="AF42" s="161">
        <v>142.12649999999999</v>
      </c>
    </row>
    <row r="43" spans="1:32" ht="18" customHeight="1" x14ac:dyDescent="0.3">
      <c r="A43" s="160" t="s">
        <v>69</v>
      </c>
      <c r="B43" s="160" t="s">
        <v>866</v>
      </c>
      <c r="C43" s="163">
        <v>499.65190000000001</v>
      </c>
      <c r="D43" s="163">
        <v>505.84890000000001</v>
      </c>
      <c r="E43" s="163">
        <v>510.85270000000003</v>
      </c>
      <c r="F43" s="163">
        <v>514.64679999999998</v>
      </c>
      <c r="G43" s="163">
        <v>516.82259999999997</v>
      </c>
      <c r="H43" s="163">
        <v>515.54459999999995</v>
      </c>
      <c r="I43" s="163">
        <v>512.9547</v>
      </c>
      <c r="J43" s="163">
        <v>494.41210000000001</v>
      </c>
      <c r="K43" s="163">
        <v>497.2876</v>
      </c>
      <c r="L43" s="163">
        <v>480.2704</v>
      </c>
      <c r="M43" s="163">
        <v>503.35930000000002</v>
      </c>
      <c r="N43" s="163">
        <v>488.79750000000001</v>
      </c>
      <c r="O43" s="163">
        <v>223.721</v>
      </c>
      <c r="P43" s="163">
        <v>225.31639999999999</v>
      </c>
      <c r="Q43" s="163">
        <v>224.3398</v>
      </c>
      <c r="R43" s="163">
        <v>218.38310000000001</v>
      </c>
      <c r="S43" s="163">
        <v>213.3998</v>
      </c>
      <c r="T43" s="163">
        <v>222.60900000000001</v>
      </c>
      <c r="U43" s="163">
        <v>226.1</v>
      </c>
      <c r="V43" s="164"/>
      <c r="W43" s="163">
        <v>226</v>
      </c>
      <c r="X43" s="163">
        <v>140.4211</v>
      </c>
      <c r="Y43" s="163">
        <v>139.2165</v>
      </c>
      <c r="Z43" s="163">
        <v>137.8698</v>
      </c>
      <c r="AA43" s="163">
        <v>137.87209999999999</v>
      </c>
      <c r="AB43" s="163">
        <v>134.10839999999999</v>
      </c>
      <c r="AC43" s="164"/>
      <c r="AD43" s="163">
        <v>140.94630000000001</v>
      </c>
      <c r="AE43" s="163">
        <v>124.4618</v>
      </c>
      <c r="AF43" s="163">
        <v>140.94200000000001</v>
      </c>
    </row>
    <row r="44" spans="1:32" ht="18" customHeight="1" x14ac:dyDescent="0.3">
      <c r="A44" s="160" t="s">
        <v>69</v>
      </c>
      <c r="B44" s="160" t="s">
        <v>867</v>
      </c>
      <c r="C44" s="163">
        <v>501.27800000000002</v>
      </c>
      <c r="D44" s="163">
        <v>506.74160000000001</v>
      </c>
      <c r="E44" s="163">
        <v>504.49790000000002</v>
      </c>
      <c r="F44" s="163">
        <v>513.28909999999996</v>
      </c>
      <c r="G44" s="163">
        <v>516.1336</v>
      </c>
      <c r="H44" s="163">
        <v>514.69309999999996</v>
      </c>
      <c r="I44" s="163">
        <v>507.2389</v>
      </c>
      <c r="J44" s="163">
        <v>493.24040000000002</v>
      </c>
      <c r="K44" s="163">
        <v>494.79489999999998</v>
      </c>
      <c r="L44" s="163">
        <v>476.98340000000002</v>
      </c>
      <c r="M44" s="163">
        <v>502.34320000000002</v>
      </c>
      <c r="N44" s="163">
        <v>485.5188</v>
      </c>
      <c r="O44" s="163">
        <v>224.65289999999999</v>
      </c>
      <c r="P44" s="163">
        <v>225.30879999999999</v>
      </c>
      <c r="Q44" s="163">
        <v>225.04859999999999</v>
      </c>
      <c r="R44" s="163">
        <v>219.34800000000001</v>
      </c>
      <c r="S44" s="163">
        <v>214.73609999999999</v>
      </c>
      <c r="T44" s="163">
        <v>222.23689999999999</v>
      </c>
      <c r="U44" s="163">
        <v>225.4</v>
      </c>
      <c r="V44" s="164"/>
      <c r="W44" s="163">
        <v>225.5</v>
      </c>
      <c r="X44" s="164"/>
      <c r="Y44" s="163">
        <v>138.709</v>
      </c>
      <c r="Z44" s="163">
        <v>137.77119999999999</v>
      </c>
      <c r="AA44" s="163">
        <v>137.5676</v>
      </c>
      <c r="AB44" s="163">
        <v>133.29419999999999</v>
      </c>
      <c r="AC44" s="164"/>
      <c r="AD44" s="163">
        <v>140.38999999999999</v>
      </c>
      <c r="AE44" s="163">
        <v>124.6474</v>
      </c>
      <c r="AF44" s="163">
        <v>140.5335</v>
      </c>
    </row>
    <row r="45" spans="1:32" ht="18" customHeight="1" x14ac:dyDescent="0.3">
      <c r="A45" s="160" t="s">
        <v>69</v>
      </c>
      <c r="B45" s="160" t="s">
        <v>868</v>
      </c>
      <c r="C45" s="163">
        <v>503.00900000000001</v>
      </c>
      <c r="D45" s="163">
        <v>508.26459999999997</v>
      </c>
      <c r="E45" s="164"/>
      <c r="F45" s="163">
        <v>514.77480000000003</v>
      </c>
      <c r="G45" s="163">
        <v>517.55430000000001</v>
      </c>
      <c r="H45" s="163">
        <v>514.98249999999996</v>
      </c>
      <c r="I45" s="163">
        <v>507.2389</v>
      </c>
      <c r="J45" s="163">
        <v>493.39409999999998</v>
      </c>
      <c r="K45" s="163">
        <v>494.34649999999999</v>
      </c>
      <c r="L45" s="163">
        <v>477.60599999999999</v>
      </c>
      <c r="M45" s="163">
        <v>501.16579999999999</v>
      </c>
      <c r="N45" s="163">
        <v>486.55799999999999</v>
      </c>
      <c r="O45" s="163">
        <v>225.38820000000001</v>
      </c>
      <c r="P45" s="163">
        <v>226.18539999999999</v>
      </c>
      <c r="Q45" s="163">
        <v>226.42339999999999</v>
      </c>
      <c r="R45" s="163">
        <v>220.50559999999999</v>
      </c>
      <c r="S45" s="163">
        <v>215.25290000000001</v>
      </c>
      <c r="T45" s="163">
        <v>222.25370000000001</v>
      </c>
      <c r="U45" s="163">
        <v>225.4</v>
      </c>
      <c r="V45" s="164"/>
      <c r="W45" s="163">
        <v>225.5</v>
      </c>
      <c r="X45" s="163">
        <v>139.5788</v>
      </c>
      <c r="Y45" s="163">
        <v>140.34899999999999</v>
      </c>
      <c r="Z45" s="163">
        <v>137.47030000000001</v>
      </c>
      <c r="AA45" s="163">
        <v>137.6746</v>
      </c>
      <c r="AB45" s="163">
        <v>133.18379999999999</v>
      </c>
      <c r="AC45" s="164"/>
      <c r="AD45" s="163">
        <v>141.78059999999999</v>
      </c>
      <c r="AE45" s="163">
        <v>125.0234</v>
      </c>
      <c r="AF45" s="163">
        <v>140.47229999999999</v>
      </c>
    </row>
    <row r="46" spans="1:32" ht="18" customHeight="1" x14ac:dyDescent="0.3">
      <c r="A46" s="160" t="s">
        <v>69</v>
      </c>
      <c r="B46" s="160" t="s">
        <v>869</v>
      </c>
      <c r="C46" s="163">
        <v>499.33710000000002</v>
      </c>
      <c r="D46" s="163">
        <v>503.95819999999998</v>
      </c>
      <c r="E46" s="164"/>
      <c r="F46" s="163">
        <v>511.17619999999999</v>
      </c>
      <c r="G46" s="163">
        <v>514.34180000000003</v>
      </c>
      <c r="H46" s="163">
        <v>512.95320000000004</v>
      </c>
      <c r="I46" s="164"/>
      <c r="J46" s="163">
        <v>492.47859999999997</v>
      </c>
      <c r="K46" s="163">
        <v>493.96100000000001</v>
      </c>
      <c r="L46" s="163">
        <v>476.42020000000002</v>
      </c>
      <c r="M46" s="163">
        <v>501.2525</v>
      </c>
      <c r="N46" s="163">
        <v>485.12540000000001</v>
      </c>
      <c r="O46" s="163">
        <v>223.1635</v>
      </c>
      <c r="P46" s="163">
        <v>224.4393</v>
      </c>
      <c r="Q46" s="163">
        <v>224.1345</v>
      </c>
      <c r="R46" s="163">
        <v>219.0361</v>
      </c>
      <c r="S46" s="163">
        <v>214.18969999999999</v>
      </c>
      <c r="T46" s="163">
        <v>222.53389999999999</v>
      </c>
      <c r="U46" s="163">
        <v>224.8</v>
      </c>
      <c r="V46" s="164"/>
      <c r="W46" s="163">
        <v>225.7</v>
      </c>
      <c r="X46" s="164"/>
      <c r="Y46" s="163">
        <v>140.40129999999999</v>
      </c>
      <c r="Z46" s="163">
        <v>137.71940000000001</v>
      </c>
      <c r="AA46" s="163">
        <v>137.1969</v>
      </c>
      <c r="AB46" s="163">
        <v>134.8674</v>
      </c>
      <c r="AC46" s="164"/>
      <c r="AD46" s="163">
        <v>141.9709</v>
      </c>
      <c r="AE46" s="163">
        <v>124.8378</v>
      </c>
      <c r="AF46" s="163">
        <v>140.1455</v>
      </c>
    </row>
    <row r="47" spans="1:32" ht="18" customHeight="1" x14ac:dyDescent="0.3">
      <c r="A47" s="160" t="s">
        <v>69</v>
      </c>
      <c r="B47" s="160" t="s">
        <v>870</v>
      </c>
      <c r="C47" s="163">
        <v>493.5668</v>
      </c>
      <c r="D47" s="163">
        <v>498.91649999999998</v>
      </c>
      <c r="E47" s="163">
        <v>498.51069999999999</v>
      </c>
      <c r="F47" s="163">
        <v>510.18970000000002</v>
      </c>
      <c r="G47" s="163">
        <v>514.1857</v>
      </c>
      <c r="H47" s="164"/>
      <c r="I47" s="164"/>
      <c r="J47" s="163">
        <v>492.6909</v>
      </c>
      <c r="K47" s="163">
        <v>495.60129999999998</v>
      </c>
      <c r="L47" s="163">
        <v>476.51889999999997</v>
      </c>
      <c r="M47" s="163">
        <v>501.13420000000002</v>
      </c>
      <c r="N47" s="163">
        <v>486.99590000000001</v>
      </c>
      <c r="O47" s="163">
        <v>220.5127</v>
      </c>
      <c r="P47" s="163">
        <v>222.99860000000001</v>
      </c>
      <c r="Q47" s="163">
        <v>222.73939999999999</v>
      </c>
      <c r="R47" s="163">
        <v>219.23169999999999</v>
      </c>
      <c r="S47" s="163">
        <v>214.5146</v>
      </c>
      <c r="T47" s="163">
        <v>222.3998</v>
      </c>
      <c r="U47" s="163">
        <v>226.1</v>
      </c>
      <c r="V47" s="164"/>
      <c r="W47" s="163">
        <v>226.7</v>
      </c>
      <c r="X47" s="163">
        <v>140.38499999999999</v>
      </c>
      <c r="Y47" s="163">
        <v>141.65899999999999</v>
      </c>
      <c r="Z47" s="163">
        <v>137.6208</v>
      </c>
      <c r="AA47" s="163">
        <v>137.3477</v>
      </c>
      <c r="AB47" s="163">
        <v>134.82599999999999</v>
      </c>
      <c r="AC47" s="164"/>
      <c r="AD47" s="163">
        <v>142.68809999999999</v>
      </c>
      <c r="AE47" s="163">
        <v>125.16500000000001</v>
      </c>
      <c r="AF47" s="163">
        <v>140.554</v>
      </c>
    </row>
    <row r="48" spans="1:32" ht="18" customHeight="1" x14ac:dyDescent="0.3">
      <c r="A48" s="160" t="s">
        <v>69</v>
      </c>
      <c r="B48" s="160" t="s">
        <v>871</v>
      </c>
      <c r="C48" s="163">
        <v>497.029</v>
      </c>
      <c r="D48" s="163">
        <v>502.17270000000002</v>
      </c>
      <c r="E48" s="163">
        <v>500.19139999999999</v>
      </c>
      <c r="F48" s="163">
        <v>513.22400000000005</v>
      </c>
      <c r="G48" s="163">
        <v>516.31410000000005</v>
      </c>
      <c r="H48" s="163">
        <v>514.79060000000004</v>
      </c>
      <c r="I48" s="164"/>
      <c r="J48" s="163">
        <v>493.67520000000002</v>
      </c>
      <c r="K48" s="163">
        <v>495.43400000000003</v>
      </c>
      <c r="L48" s="163">
        <v>478.4203</v>
      </c>
      <c r="M48" s="163">
        <v>501.97649999999999</v>
      </c>
      <c r="N48" s="163">
        <v>487.02449999999999</v>
      </c>
      <c r="O48" s="163">
        <v>221.17850000000001</v>
      </c>
      <c r="P48" s="163">
        <v>223.74529999999999</v>
      </c>
      <c r="Q48" s="163">
        <v>223.28100000000001</v>
      </c>
      <c r="R48" s="163">
        <v>220.10570000000001</v>
      </c>
      <c r="S48" s="163">
        <v>215.13470000000001</v>
      </c>
      <c r="T48" s="163">
        <v>222.23869999999999</v>
      </c>
      <c r="U48" s="163">
        <v>226.1</v>
      </c>
      <c r="V48" s="164"/>
      <c r="W48" s="163">
        <v>227</v>
      </c>
      <c r="X48" s="164"/>
      <c r="Y48" s="163">
        <v>141.64580000000001</v>
      </c>
      <c r="Z48" s="163">
        <v>137.8698</v>
      </c>
      <c r="AA48" s="163">
        <v>137.45070000000001</v>
      </c>
      <c r="AB48" s="163">
        <v>135.24</v>
      </c>
      <c r="AC48" s="164"/>
      <c r="AD48" s="163">
        <v>143.0248</v>
      </c>
      <c r="AE48" s="163">
        <v>125.0722</v>
      </c>
      <c r="AF48" s="163">
        <v>140.554</v>
      </c>
    </row>
    <row r="49" spans="1:32" ht="18" customHeight="1" x14ac:dyDescent="0.3">
      <c r="A49" s="160" t="s">
        <v>69</v>
      </c>
      <c r="B49" s="160" t="s">
        <v>872</v>
      </c>
      <c r="C49" s="165">
        <v>499.91410000000002</v>
      </c>
      <c r="D49" s="165">
        <v>504.90350000000001</v>
      </c>
      <c r="E49" s="165">
        <v>505.70580000000001</v>
      </c>
      <c r="F49" s="165">
        <v>513.82029999999997</v>
      </c>
      <c r="G49" s="165">
        <v>517.09159999999997</v>
      </c>
      <c r="H49" s="165">
        <v>515.09939999999995</v>
      </c>
      <c r="I49" s="166"/>
      <c r="J49" s="165">
        <v>492.40469999999999</v>
      </c>
      <c r="K49" s="165">
        <v>495.71899999999999</v>
      </c>
      <c r="L49" s="165">
        <v>476.66980000000001</v>
      </c>
      <c r="M49" s="165">
        <v>502.08409999999998</v>
      </c>
      <c r="N49" s="165">
        <v>486.55180000000001</v>
      </c>
      <c r="O49" s="165">
        <v>222.36240000000001</v>
      </c>
      <c r="P49" s="165">
        <v>225.17189999999999</v>
      </c>
      <c r="Q49" s="165">
        <v>224.77979999999999</v>
      </c>
      <c r="R49" s="165">
        <v>220.58070000000001</v>
      </c>
      <c r="S49" s="165">
        <v>215.8878</v>
      </c>
      <c r="T49" s="165">
        <v>222.3135</v>
      </c>
      <c r="U49" s="165">
        <v>226.6</v>
      </c>
      <c r="V49" s="166"/>
      <c r="W49" s="165">
        <v>227.1</v>
      </c>
      <c r="X49" s="165">
        <v>142.328</v>
      </c>
      <c r="Y49" s="165">
        <v>141.8794</v>
      </c>
      <c r="Z49" s="165">
        <v>137.8698</v>
      </c>
      <c r="AA49" s="165">
        <v>138.55629999999999</v>
      </c>
      <c r="AB49" s="165">
        <v>135.0744</v>
      </c>
      <c r="AC49" s="166"/>
      <c r="AD49" s="165">
        <v>142.90770000000001</v>
      </c>
      <c r="AE49" s="165">
        <v>124.9794</v>
      </c>
      <c r="AF49" s="165">
        <v>143.3314</v>
      </c>
    </row>
    <row r="50" spans="1:32" ht="18" customHeight="1" x14ac:dyDescent="0.3">
      <c r="A50" s="160" t="s">
        <v>69</v>
      </c>
      <c r="B50" s="160" t="s">
        <v>873</v>
      </c>
      <c r="C50" s="161">
        <v>500.596</v>
      </c>
      <c r="D50" s="161">
        <v>504.64100000000002</v>
      </c>
      <c r="E50" s="162"/>
      <c r="F50" s="161">
        <v>514.35649999999998</v>
      </c>
      <c r="G50" s="161">
        <v>518.3152</v>
      </c>
      <c r="H50" s="161">
        <v>516.29909999999995</v>
      </c>
      <c r="I50" s="162"/>
      <c r="J50" s="161">
        <v>493.32769999999999</v>
      </c>
      <c r="K50" s="161">
        <v>496.03219999999999</v>
      </c>
      <c r="L50" s="161">
        <v>477.58300000000003</v>
      </c>
      <c r="M50" s="161">
        <v>502.75150000000002</v>
      </c>
      <c r="N50" s="161">
        <v>487.05720000000002</v>
      </c>
      <c r="O50" s="161">
        <v>223.07589999999999</v>
      </c>
      <c r="P50" s="161">
        <v>224.73009999999999</v>
      </c>
      <c r="Q50" s="161">
        <v>225.28819999999999</v>
      </c>
      <c r="R50" s="161">
        <v>220.46510000000001</v>
      </c>
      <c r="S50" s="161">
        <v>215.56290000000001</v>
      </c>
      <c r="T50" s="161">
        <v>222.5521</v>
      </c>
      <c r="U50" s="161">
        <v>226.7</v>
      </c>
      <c r="V50" s="162"/>
      <c r="W50" s="161">
        <v>227.2</v>
      </c>
      <c r="X50" s="161">
        <v>143.14599999999999</v>
      </c>
      <c r="Y50" s="161">
        <v>140.54679999999999</v>
      </c>
      <c r="Z50" s="161">
        <v>138.2174</v>
      </c>
      <c r="AA50" s="161">
        <v>138.6497</v>
      </c>
      <c r="AB50" s="161">
        <v>135.3366</v>
      </c>
      <c r="AC50" s="162"/>
      <c r="AD50" s="161">
        <v>141.31219999999999</v>
      </c>
      <c r="AE50" s="161">
        <v>124.55459999999999</v>
      </c>
      <c r="AF50" s="161">
        <v>143.71950000000001</v>
      </c>
    </row>
    <row r="51" spans="1:32" ht="18" customHeight="1" x14ac:dyDescent="0.3">
      <c r="A51" s="160" t="s">
        <v>69</v>
      </c>
      <c r="B51" s="160" t="s">
        <v>874</v>
      </c>
      <c r="C51" s="163">
        <v>502.6943</v>
      </c>
      <c r="D51" s="163">
        <v>506.89920000000001</v>
      </c>
      <c r="E51" s="164"/>
      <c r="F51" s="163">
        <v>516.29470000000003</v>
      </c>
      <c r="G51" s="163">
        <v>519.49770000000001</v>
      </c>
      <c r="H51" s="163">
        <v>517.76480000000004</v>
      </c>
      <c r="I51" s="164"/>
      <c r="J51" s="163">
        <v>493.28160000000003</v>
      </c>
      <c r="K51" s="163">
        <v>496.09710000000001</v>
      </c>
      <c r="L51" s="163">
        <v>477.99520000000001</v>
      </c>
      <c r="M51" s="163">
        <v>502.5333</v>
      </c>
      <c r="N51" s="163">
        <v>487.02269999999999</v>
      </c>
      <c r="O51" s="163">
        <v>222.57570000000001</v>
      </c>
      <c r="P51" s="163">
        <v>225.78880000000001</v>
      </c>
      <c r="Q51" s="163">
        <v>225.82910000000001</v>
      </c>
      <c r="R51" s="163">
        <v>221.24959999999999</v>
      </c>
      <c r="S51" s="163">
        <v>216.20519999999999</v>
      </c>
      <c r="T51" s="163">
        <v>222.25569999999999</v>
      </c>
      <c r="U51" s="163">
        <v>226.1</v>
      </c>
      <c r="V51" s="164"/>
      <c r="W51" s="163">
        <v>227.3</v>
      </c>
      <c r="X51" s="163">
        <v>143.1421</v>
      </c>
      <c r="Y51" s="163">
        <v>140.49080000000001</v>
      </c>
      <c r="Z51" s="163">
        <v>138.1189</v>
      </c>
      <c r="AA51" s="163">
        <v>138.09299999999999</v>
      </c>
      <c r="AB51" s="163">
        <v>134.93639999999999</v>
      </c>
      <c r="AC51" s="164"/>
      <c r="AD51" s="163">
        <v>141.47319999999999</v>
      </c>
      <c r="AE51" s="163">
        <v>124.413</v>
      </c>
      <c r="AF51" s="163">
        <v>143.71950000000001</v>
      </c>
    </row>
    <row r="52" spans="1:32" ht="18" customHeight="1" x14ac:dyDescent="0.3">
      <c r="A52" s="160" t="s">
        <v>69</v>
      </c>
      <c r="B52" s="160" t="s">
        <v>875</v>
      </c>
      <c r="C52" s="163">
        <v>503.53359999999998</v>
      </c>
      <c r="D52" s="163">
        <v>508.99990000000003</v>
      </c>
      <c r="E52" s="164"/>
      <c r="F52" s="163">
        <v>516.93330000000003</v>
      </c>
      <c r="G52" s="163">
        <v>519.9479</v>
      </c>
      <c r="H52" s="163">
        <v>517.83780000000002</v>
      </c>
      <c r="I52" s="164"/>
      <c r="J52" s="163">
        <v>493.18020000000001</v>
      </c>
      <c r="K52" s="163">
        <v>496.1583</v>
      </c>
      <c r="L52" s="163">
        <v>477.26479999999998</v>
      </c>
      <c r="M52" s="163">
        <v>502.10199999999998</v>
      </c>
      <c r="N52" s="163">
        <v>487.23489999999998</v>
      </c>
      <c r="O52" s="163">
        <v>223.6431</v>
      </c>
      <c r="P52" s="163">
        <v>226.35890000000001</v>
      </c>
      <c r="Q52" s="163">
        <v>226.6705</v>
      </c>
      <c r="R52" s="163">
        <v>221.12180000000001</v>
      </c>
      <c r="S52" s="163">
        <v>216.17570000000001</v>
      </c>
      <c r="T52" s="163">
        <v>222.4828</v>
      </c>
      <c r="U52" s="163">
        <v>226.7</v>
      </c>
      <c r="V52" s="164"/>
      <c r="W52" s="163">
        <v>227.7</v>
      </c>
      <c r="X52" s="163">
        <v>143.14949999999999</v>
      </c>
      <c r="Y52" s="163">
        <v>140.6335</v>
      </c>
      <c r="Z52" s="163">
        <v>138.2174</v>
      </c>
      <c r="AA52" s="163">
        <v>137.6748</v>
      </c>
      <c r="AB52" s="163">
        <v>134.8536</v>
      </c>
      <c r="AC52" s="164"/>
      <c r="AD52" s="163">
        <v>141.6635</v>
      </c>
      <c r="AE52" s="163">
        <v>124.6474</v>
      </c>
      <c r="AF52" s="163">
        <v>143.31100000000001</v>
      </c>
    </row>
    <row r="53" spans="1:32" ht="18" customHeight="1" x14ac:dyDescent="0.3">
      <c r="A53" s="160" t="s">
        <v>69</v>
      </c>
      <c r="B53" s="160" t="s">
        <v>876</v>
      </c>
      <c r="C53" s="163">
        <v>504.37299999999999</v>
      </c>
      <c r="D53" s="163">
        <v>508.78980000000001</v>
      </c>
      <c r="E53" s="163">
        <v>513.26859999999999</v>
      </c>
      <c r="F53" s="163">
        <v>517.93820000000005</v>
      </c>
      <c r="G53" s="163">
        <v>520.31700000000001</v>
      </c>
      <c r="H53" s="163">
        <v>518.43240000000003</v>
      </c>
      <c r="I53" s="164"/>
      <c r="J53" s="163">
        <v>494.78820000000002</v>
      </c>
      <c r="K53" s="163">
        <v>495.59019999999998</v>
      </c>
      <c r="L53" s="163">
        <v>479.56180000000001</v>
      </c>
      <c r="M53" s="163">
        <v>502.51659999999998</v>
      </c>
      <c r="N53" s="163">
        <v>487.98540000000003</v>
      </c>
      <c r="O53" s="163">
        <v>224.98330000000001</v>
      </c>
      <c r="P53" s="163">
        <v>227.20150000000001</v>
      </c>
      <c r="Q53" s="163">
        <v>227.50819999999999</v>
      </c>
      <c r="R53" s="163">
        <v>221.62569999999999</v>
      </c>
      <c r="S53" s="163">
        <v>216.92140000000001</v>
      </c>
      <c r="T53" s="163">
        <v>222.5866</v>
      </c>
      <c r="U53" s="163">
        <v>226.7</v>
      </c>
      <c r="V53" s="164"/>
      <c r="W53" s="163">
        <v>228.1</v>
      </c>
      <c r="X53" s="163">
        <v>143.17509999999999</v>
      </c>
      <c r="Y53" s="163">
        <v>140.88720000000001</v>
      </c>
      <c r="Z53" s="163">
        <v>138.4665</v>
      </c>
      <c r="AA53" s="163">
        <v>137.57060000000001</v>
      </c>
      <c r="AB53" s="163">
        <v>133.15620000000001</v>
      </c>
      <c r="AC53" s="164"/>
      <c r="AD53" s="163">
        <v>141.89769999999999</v>
      </c>
      <c r="AE53" s="163">
        <v>124.789</v>
      </c>
      <c r="AF53" s="163">
        <v>143.71950000000001</v>
      </c>
    </row>
    <row r="54" spans="1:32" ht="18" customHeight="1" x14ac:dyDescent="0.3">
      <c r="A54" s="160" t="s">
        <v>69</v>
      </c>
      <c r="B54" s="160" t="s">
        <v>877</v>
      </c>
      <c r="C54" s="163">
        <v>506.15640000000002</v>
      </c>
      <c r="D54" s="163">
        <v>510.1028</v>
      </c>
      <c r="E54" s="164"/>
      <c r="F54" s="163">
        <v>518.74519999999995</v>
      </c>
      <c r="G54" s="163">
        <v>521.52560000000005</v>
      </c>
      <c r="H54" s="163">
        <v>519.39089999999999</v>
      </c>
      <c r="I54" s="163">
        <v>512.31719999999996</v>
      </c>
      <c r="J54" s="163">
        <v>494.36669999999998</v>
      </c>
      <c r="K54" s="163">
        <v>496.77789999999999</v>
      </c>
      <c r="L54" s="163">
        <v>479.24590000000001</v>
      </c>
      <c r="M54" s="163">
        <v>503.2473</v>
      </c>
      <c r="N54" s="163">
        <v>488.91039999999998</v>
      </c>
      <c r="O54" s="163">
        <v>226.73609999999999</v>
      </c>
      <c r="P54" s="163">
        <v>227.13730000000001</v>
      </c>
      <c r="Q54" s="163">
        <v>228.3914</v>
      </c>
      <c r="R54" s="163">
        <v>222.13200000000001</v>
      </c>
      <c r="S54" s="163">
        <v>216.89179999999999</v>
      </c>
      <c r="T54" s="163">
        <v>222.85239999999999</v>
      </c>
      <c r="U54" s="163">
        <v>226.7</v>
      </c>
      <c r="V54" s="164"/>
      <c r="W54" s="163">
        <v>228</v>
      </c>
      <c r="X54" s="163">
        <v>141.4691</v>
      </c>
      <c r="Y54" s="163">
        <v>140.70490000000001</v>
      </c>
      <c r="Z54" s="163">
        <v>138.316</v>
      </c>
      <c r="AA54" s="163">
        <v>136.1079</v>
      </c>
      <c r="AB54" s="163">
        <v>133.2114</v>
      </c>
      <c r="AC54" s="164"/>
      <c r="AD54" s="163">
        <v>141.60489999999999</v>
      </c>
      <c r="AE54" s="163">
        <v>124.6962</v>
      </c>
      <c r="AF54" s="163">
        <v>141.33000000000001</v>
      </c>
    </row>
    <row r="55" spans="1:32" ht="18" customHeight="1" x14ac:dyDescent="0.3">
      <c r="A55" s="160" t="s">
        <v>69</v>
      </c>
      <c r="B55" s="160" t="s">
        <v>878</v>
      </c>
      <c r="C55" s="163">
        <v>516.70029999999997</v>
      </c>
      <c r="D55" s="163">
        <v>519.92349999999999</v>
      </c>
      <c r="E55" s="163">
        <v>521.09389999999996</v>
      </c>
      <c r="F55" s="163">
        <v>524.57579999999996</v>
      </c>
      <c r="G55" s="163">
        <v>526.78480000000002</v>
      </c>
      <c r="H55" s="163">
        <v>524.04639999999995</v>
      </c>
      <c r="I55" s="164"/>
      <c r="J55" s="163">
        <v>495.36540000000002</v>
      </c>
      <c r="K55" s="163">
        <v>497.8125</v>
      </c>
      <c r="L55" s="163">
        <v>479.57279999999997</v>
      </c>
      <c r="M55" s="163">
        <v>503.2253</v>
      </c>
      <c r="N55" s="163">
        <v>487.81349999999998</v>
      </c>
      <c r="O55" s="163">
        <v>228.30600000000001</v>
      </c>
      <c r="P55" s="163">
        <v>231.4076</v>
      </c>
      <c r="Q55" s="163">
        <v>231.767</v>
      </c>
      <c r="R55" s="163">
        <v>224.37459999999999</v>
      </c>
      <c r="S55" s="163">
        <v>218.77449999999999</v>
      </c>
      <c r="T55" s="163">
        <v>222.3931</v>
      </c>
      <c r="U55" s="163">
        <v>226.2</v>
      </c>
      <c r="V55" s="164"/>
      <c r="W55" s="163">
        <v>228.1</v>
      </c>
      <c r="X55" s="163">
        <v>141.4135</v>
      </c>
      <c r="Y55" s="163">
        <v>140.0266</v>
      </c>
      <c r="Z55" s="163">
        <v>138.4665</v>
      </c>
      <c r="AA55" s="163">
        <v>135.84299999999999</v>
      </c>
      <c r="AB55" s="163">
        <v>133.51499999999999</v>
      </c>
      <c r="AC55" s="164"/>
      <c r="AD55" s="163">
        <v>141.3854</v>
      </c>
      <c r="AE55" s="163">
        <v>125.1161</v>
      </c>
      <c r="AF55" s="163">
        <v>141.33000000000001</v>
      </c>
    </row>
    <row r="56" spans="1:32" ht="18" customHeight="1" x14ac:dyDescent="0.3">
      <c r="A56" s="160" t="s">
        <v>69</v>
      </c>
      <c r="B56" s="160" t="s">
        <v>879</v>
      </c>
      <c r="C56" s="163">
        <v>514.33969999999999</v>
      </c>
      <c r="D56" s="163">
        <v>520.18619999999999</v>
      </c>
      <c r="E56" s="163">
        <v>517.73270000000002</v>
      </c>
      <c r="F56" s="163">
        <v>525.57209999999998</v>
      </c>
      <c r="G56" s="163">
        <v>528.12019999999995</v>
      </c>
      <c r="H56" s="163">
        <v>525.57370000000003</v>
      </c>
      <c r="I56" s="164"/>
      <c r="J56" s="163">
        <v>495.12150000000003</v>
      </c>
      <c r="K56" s="163">
        <v>496.91570000000002</v>
      </c>
      <c r="L56" s="163">
        <v>478.6497</v>
      </c>
      <c r="M56" s="163">
        <v>503.57350000000002</v>
      </c>
      <c r="N56" s="163">
        <v>488.96510000000001</v>
      </c>
      <c r="O56" s="163">
        <v>225.08070000000001</v>
      </c>
      <c r="P56" s="163">
        <v>229.99529999999999</v>
      </c>
      <c r="Q56" s="163">
        <v>230.72710000000001</v>
      </c>
      <c r="R56" s="163">
        <v>224.46619999999999</v>
      </c>
      <c r="S56" s="163">
        <v>218.9812</v>
      </c>
      <c r="T56" s="163">
        <v>222.33070000000001</v>
      </c>
      <c r="U56" s="163">
        <v>226.6</v>
      </c>
      <c r="V56" s="164"/>
      <c r="W56" s="163">
        <v>227.7</v>
      </c>
      <c r="X56" s="163">
        <v>140.49010000000001</v>
      </c>
      <c r="Y56" s="163">
        <v>139.8117</v>
      </c>
      <c r="Z56" s="163">
        <v>138.36789999999999</v>
      </c>
      <c r="AA56" s="163">
        <v>134.39750000000001</v>
      </c>
      <c r="AB56" s="163">
        <v>133.74959999999999</v>
      </c>
      <c r="AC56" s="164"/>
      <c r="AD56" s="163">
        <v>141.10730000000001</v>
      </c>
      <c r="AE56" s="163">
        <v>125.541</v>
      </c>
      <c r="AF56" s="163">
        <v>141.3913</v>
      </c>
    </row>
    <row r="57" spans="1:32" ht="18" customHeight="1" x14ac:dyDescent="0.3">
      <c r="A57" s="160" t="s">
        <v>880</v>
      </c>
      <c r="B57" s="160" t="s">
        <v>70</v>
      </c>
      <c r="C57" s="165">
        <v>504.68770000000001</v>
      </c>
      <c r="D57" s="165">
        <v>513.09630000000004</v>
      </c>
      <c r="E57" s="165">
        <v>516.1046</v>
      </c>
      <c r="F57" s="165">
        <v>522.59580000000005</v>
      </c>
      <c r="G57" s="165">
        <v>525.09730000000002</v>
      </c>
      <c r="H57" s="165">
        <v>522.3768</v>
      </c>
      <c r="I57" s="166"/>
      <c r="J57" s="165">
        <v>494.22730000000001</v>
      </c>
      <c r="K57" s="165">
        <v>496.40789999999998</v>
      </c>
      <c r="L57" s="165">
        <v>478.58710000000002</v>
      </c>
      <c r="M57" s="165">
        <v>502.84910000000002</v>
      </c>
      <c r="N57" s="165">
        <v>487.93920000000003</v>
      </c>
      <c r="O57" s="165">
        <v>225.90700000000001</v>
      </c>
      <c r="P57" s="165">
        <v>228.06909999999999</v>
      </c>
      <c r="Q57" s="165">
        <v>229.2276</v>
      </c>
      <c r="R57" s="165">
        <v>223.70920000000001</v>
      </c>
      <c r="S57" s="165">
        <v>218.66370000000001</v>
      </c>
      <c r="T57" s="165">
        <v>222.8629</v>
      </c>
      <c r="U57" s="165">
        <v>226.1</v>
      </c>
      <c r="V57" s="166"/>
      <c r="W57" s="165">
        <v>227.3</v>
      </c>
      <c r="X57" s="165">
        <v>140.55869999999999</v>
      </c>
      <c r="Y57" s="165">
        <v>139.63229999999999</v>
      </c>
      <c r="Z57" s="165">
        <v>138.4665</v>
      </c>
      <c r="AA57" s="165">
        <v>134.5675</v>
      </c>
      <c r="AB57" s="165">
        <v>134.06700000000001</v>
      </c>
      <c r="AC57" s="166"/>
      <c r="AD57" s="165">
        <v>141.01939999999999</v>
      </c>
      <c r="AE57" s="165">
        <v>125.541</v>
      </c>
      <c r="AF57" s="165">
        <v>141.30959999999999</v>
      </c>
    </row>
    <row r="58" spans="1:32" x14ac:dyDescent="0.3">
      <c r="A58" s="225" t="s">
        <v>892</v>
      </c>
      <c r="B58" s="225"/>
      <c r="C58" s="167">
        <v>516.70029999999997</v>
      </c>
      <c r="D58" s="167">
        <v>523.86239999999998</v>
      </c>
      <c r="E58" s="167">
        <v>528.13149999999996</v>
      </c>
      <c r="F58" s="167">
        <v>528.52930000000003</v>
      </c>
      <c r="G58" s="167">
        <v>529.95680000000004</v>
      </c>
      <c r="H58" s="167">
        <v>529.34720000000004</v>
      </c>
      <c r="I58" s="167">
        <v>518.97519999999997</v>
      </c>
      <c r="J58" s="167">
        <v>503.7208</v>
      </c>
      <c r="K58" s="167">
        <v>507.01229999999998</v>
      </c>
      <c r="L58" s="167">
        <v>490.6825</v>
      </c>
      <c r="M58" s="167">
        <v>513.38229999999999</v>
      </c>
      <c r="N58" s="167">
        <v>497.90640000000002</v>
      </c>
      <c r="O58" s="167">
        <v>228.4058</v>
      </c>
      <c r="P58" s="167">
        <v>231.4076</v>
      </c>
      <c r="Q58" s="167">
        <v>231.767</v>
      </c>
      <c r="R58" s="167">
        <v>224.78270000000001</v>
      </c>
      <c r="S58" s="167">
        <v>221.71279999999999</v>
      </c>
      <c r="T58" s="167">
        <v>226.46549999999999</v>
      </c>
      <c r="U58" s="167">
        <v>232.4</v>
      </c>
      <c r="V58" s="167">
        <v>0</v>
      </c>
      <c r="W58" s="167">
        <v>233.4</v>
      </c>
      <c r="X58" s="167">
        <v>144.91739999999999</v>
      </c>
      <c r="Y58" s="167">
        <v>141.8794</v>
      </c>
      <c r="Z58" s="167">
        <v>140.3082</v>
      </c>
      <c r="AA58" s="167">
        <v>141.6566</v>
      </c>
      <c r="AB58" s="167">
        <v>135.59880000000001</v>
      </c>
      <c r="AC58" s="167">
        <v>0</v>
      </c>
      <c r="AD58" s="167">
        <v>143.08330000000001</v>
      </c>
      <c r="AE58" s="167">
        <v>128.26079999999999</v>
      </c>
      <c r="AF58" s="167">
        <v>145.70050000000001</v>
      </c>
    </row>
    <row r="59" spans="1:32" x14ac:dyDescent="0.3">
      <c r="A59" s="225" t="s">
        <v>893</v>
      </c>
      <c r="B59" s="225"/>
      <c r="C59" s="167">
        <v>487.48180000000002</v>
      </c>
      <c r="D59" s="167">
        <v>494.0849</v>
      </c>
      <c r="E59" s="167">
        <v>497.98559999999998</v>
      </c>
      <c r="F59" s="167">
        <v>510.18970000000002</v>
      </c>
      <c r="G59" s="167">
        <v>514.1857</v>
      </c>
      <c r="H59" s="167">
        <v>512.95320000000004</v>
      </c>
      <c r="I59" s="167">
        <v>507.2389</v>
      </c>
      <c r="J59" s="167">
        <v>492.40469999999999</v>
      </c>
      <c r="K59" s="167">
        <v>493.96100000000001</v>
      </c>
      <c r="L59" s="167">
        <v>476.42020000000002</v>
      </c>
      <c r="M59" s="167">
        <v>501.13420000000002</v>
      </c>
      <c r="N59" s="167">
        <v>485.12540000000001</v>
      </c>
      <c r="O59" s="167">
        <v>220.32589999999999</v>
      </c>
      <c r="P59" s="167">
        <v>221.1507</v>
      </c>
      <c r="Q59" s="167">
        <v>220.4333</v>
      </c>
      <c r="R59" s="167">
        <v>216.7664</v>
      </c>
      <c r="S59" s="167">
        <v>213.1635</v>
      </c>
      <c r="T59" s="167">
        <v>221.667</v>
      </c>
      <c r="U59" s="167">
        <v>224.8</v>
      </c>
      <c r="V59" s="167">
        <v>0</v>
      </c>
      <c r="W59" s="167">
        <v>225.5</v>
      </c>
      <c r="X59" s="167">
        <v>139.5788</v>
      </c>
      <c r="Y59" s="167">
        <v>138.709</v>
      </c>
      <c r="Z59" s="167">
        <v>137.47030000000001</v>
      </c>
      <c r="AA59" s="167">
        <v>134.39750000000001</v>
      </c>
      <c r="AB59" s="167">
        <v>133.15620000000001</v>
      </c>
      <c r="AC59" s="167">
        <v>0</v>
      </c>
      <c r="AD59" s="167">
        <v>140.38999999999999</v>
      </c>
      <c r="AE59" s="167">
        <v>123.3827</v>
      </c>
      <c r="AF59" s="167">
        <v>140.1455</v>
      </c>
    </row>
    <row r="60" spans="1:32" x14ac:dyDescent="0.3">
      <c r="A60" s="225" t="s">
        <v>894</v>
      </c>
      <c r="B60" s="225"/>
      <c r="C60" s="167">
        <v>504.1237625</v>
      </c>
      <c r="D60" s="167">
        <v>512.98905416666662</v>
      </c>
      <c r="E60" s="167">
        <v>515.93713243243235</v>
      </c>
      <c r="F60" s="167">
        <v>520.88916041666664</v>
      </c>
      <c r="G60" s="167">
        <v>523.29816458333323</v>
      </c>
      <c r="H60" s="167">
        <v>522.13129361702124</v>
      </c>
      <c r="I60" s="167">
        <v>517.23834642857139</v>
      </c>
      <c r="J60" s="167">
        <v>498.37768958333328</v>
      </c>
      <c r="K60" s="167">
        <v>500.50861666666668</v>
      </c>
      <c r="L60" s="167">
        <v>483.57193541666663</v>
      </c>
      <c r="M60" s="167">
        <v>506.67687291666664</v>
      </c>
      <c r="N60" s="167">
        <v>491.7011604166666</v>
      </c>
      <c r="O60" s="167">
        <v>224.28985</v>
      </c>
      <c r="P60" s="167">
        <v>226.37870624999999</v>
      </c>
      <c r="Q60" s="167">
        <v>226.88086874999999</v>
      </c>
      <c r="R60" s="167">
        <v>221.33645416666664</v>
      </c>
      <c r="S60" s="167">
        <v>217.38357291666668</v>
      </c>
      <c r="T60" s="167">
        <v>223.15264166666665</v>
      </c>
      <c r="U60" s="167">
        <v>228.75416666666666</v>
      </c>
      <c r="V60" s="167">
        <v>0</v>
      </c>
      <c r="W60" s="167">
        <v>229.71041666666665</v>
      </c>
      <c r="X60" s="167">
        <v>142.52691250000001</v>
      </c>
      <c r="Y60" s="167">
        <v>140.69127083333333</v>
      </c>
      <c r="Z60" s="167">
        <v>139.08450208333332</v>
      </c>
      <c r="AA60" s="167">
        <v>138.62491041666667</v>
      </c>
      <c r="AB60" s="167">
        <v>134.64545000000001</v>
      </c>
      <c r="AC60" s="167">
        <v>0</v>
      </c>
      <c r="AD60" s="167">
        <v>142.10444166666667</v>
      </c>
      <c r="AE60" s="167">
        <v>125.391625</v>
      </c>
      <c r="AF60" s="167">
        <v>142.87576666666666</v>
      </c>
    </row>
    <row r="61" spans="1:32" x14ac:dyDescent="0.3">
      <c r="A61" s="225" t="s">
        <v>2400</v>
      </c>
      <c r="B61" s="225"/>
      <c r="C61" s="158" t="s">
        <v>185</v>
      </c>
      <c r="D61" s="158" t="s">
        <v>185</v>
      </c>
      <c r="E61" s="158" t="s">
        <v>185</v>
      </c>
      <c r="F61" s="158" t="s">
        <v>2401</v>
      </c>
      <c r="G61" s="158" t="s">
        <v>2401</v>
      </c>
      <c r="H61" s="158" t="s">
        <v>2401</v>
      </c>
      <c r="I61" s="158" t="s">
        <v>2402</v>
      </c>
      <c r="J61" s="158" t="s">
        <v>2402</v>
      </c>
      <c r="K61" s="158" t="s">
        <v>2402</v>
      </c>
      <c r="L61" s="158" t="s">
        <v>2402</v>
      </c>
      <c r="M61" s="158" t="s">
        <v>2402</v>
      </c>
      <c r="N61" s="158" t="s">
        <v>2402</v>
      </c>
      <c r="O61" s="158" t="s">
        <v>185</v>
      </c>
      <c r="P61" s="158" t="s">
        <v>185</v>
      </c>
      <c r="Q61" s="158" t="s">
        <v>185</v>
      </c>
      <c r="R61" s="158" t="s">
        <v>2401</v>
      </c>
      <c r="S61" s="158" t="s">
        <v>2401</v>
      </c>
      <c r="T61" s="158" t="s">
        <v>2402</v>
      </c>
      <c r="U61" s="158" t="s">
        <v>2402</v>
      </c>
      <c r="V61" s="158" t="s">
        <v>2402</v>
      </c>
      <c r="W61" s="158" t="s">
        <v>2402</v>
      </c>
      <c r="X61" s="158" t="s">
        <v>2402</v>
      </c>
      <c r="Y61" s="158" t="s">
        <v>2402</v>
      </c>
      <c r="Z61" s="158" t="s">
        <v>2402</v>
      </c>
      <c r="AA61" s="158" t="s">
        <v>2402</v>
      </c>
      <c r="AB61" s="158" t="s">
        <v>2402</v>
      </c>
      <c r="AC61" s="158" t="s">
        <v>2402</v>
      </c>
      <c r="AD61" s="158" t="s">
        <v>2402</v>
      </c>
      <c r="AE61" s="158" t="s">
        <v>2402</v>
      </c>
      <c r="AF61" s="158" t="s">
        <v>2402</v>
      </c>
    </row>
    <row r="62" spans="1:32" ht="27" customHeight="1" x14ac:dyDescent="0.3">
      <c r="A62" s="225" t="s">
        <v>3</v>
      </c>
      <c r="B62" s="225"/>
      <c r="C62" s="226" t="s">
        <v>531</v>
      </c>
      <c r="D62" s="226"/>
      <c r="E62" s="226"/>
      <c r="F62" s="226"/>
      <c r="G62" s="226"/>
      <c r="H62" s="226"/>
      <c r="I62" s="226" t="s">
        <v>193</v>
      </c>
      <c r="J62" s="226" t="s">
        <v>531</v>
      </c>
      <c r="K62" s="226" t="s">
        <v>193</v>
      </c>
      <c r="L62" s="226" t="s">
        <v>531</v>
      </c>
      <c r="M62" s="226" t="s">
        <v>396</v>
      </c>
      <c r="N62" s="226" t="s">
        <v>193</v>
      </c>
      <c r="O62" s="226" t="s">
        <v>52</v>
      </c>
      <c r="P62" s="226"/>
      <c r="Q62" s="226"/>
      <c r="R62" s="226"/>
      <c r="S62" s="226"/>
      <c r="T62" s="226" t="s">
        <v>531</v>
      </c>
      <c r="U62" s="226" t="s">
        <v>2410</v>
      </c>
      <c r="V62" s="226"/>
      <c r="W62" s="226"/>
      <c r="X62" s="226" t="s">
        <v>52</v>
      </c>
      <c r="Y62" s="226" t="s">
        <v>496</v>
      </c>
      <c r="Z62" s="226" t="s">
        <v>52</v>
      </c>
      <c r="AA62" s="226" t="s">
        <v>2411</v>
      </c>
      <c r="AB62" s="226" t="s">
        <v>626</v>
      </c>
      <c r="AC62" s="226" t="s">
        <v>52</v>
      </c>
      <c r="AD62" s="226" t="s">
        <v>91</v>
      </c>
      <c r="AE62" s="226" t="s">
        <v>52</v>
      </c>
      <c r="AF62" s="22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2770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8"/>
      <c r="B65" s="1" t="s">
        <v>2414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9"/>
      <c r="B66" s="1" t="s">
        <v>2415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30" customHeight="1" x14ac:dyDescent="0.4">
      <c r="A5" s="1"/>
      <c r="B5" s="22" t="s">
        <v>2771</v>
      </c>
      <c r="C5" s="1"/>
      <c r="D5" s="1"/>
      <c r="E5" s="1"/>
      <c r="F5" s="1"/>
      <c r="G5" s="1"/>
    </row>
    <row r="6" spans="1:7" ht="34.950000000000003" customHeight="1" x14ac:dyDescent="0.3">
      <c r="A6" s="1"/>
      <c r="B6" s="3" t="s">
        <v>3</v>
      </c>
      <c r="C6" s="3" t="s">
        <v>4</v>
      </c>
      <c r="D6" s="3" t="s">
        <v>6</v>
      </c>
      <c r="E6" s="3" t="s">
        <v>7</v>
      </c>
      <c r="F6" s="3" t="s">
        <v>8</v>
      </c>
      <c r="G6" s="3" t="s">
        <v>2772</v>
      </c>
    </row>
    <row r="7" spans="1:7" x14ac:dyDescent="0.3">
      <c r="A7" s="1"/>
      <c r="B7" s="6" t="s">
        <v>52</v>
      </c>
      <c r="C7" s="6" t="s">
        <v>2773</v>
      </c>
      <c r="D7" s="86" t="s">
        <v>2774</v>
      </c>
      <c r="E7" s="86" t="s">
        <v>2775</v>
      </c>
      <c r="F7" s="86" t="s">
        <v>2776</v>
      </c>
      <c r="G7" s="6" t="s">
        <v>2777</v>
      </c>
    </row>
    <row r="8" spans="1:7" x14ac:dyDescent="0.3">
      <c r="A8" s="1"/>
      <c r="B8" s="6" t="s">
        <v>52</v>
      </c>
      <c r="C8" s="6" t="s">
        <v>2778</v>
      </c>
      <c r="D8" s="86" t="s">
        <v>2779</v>
      </c>
      <c r="E8" s="86" t="s">
        <v>2780</v>
      </c>
      <c r="F8" s="86" t="s">
        <v>2781</v>
      </c>
      <c r="G8" s="6" t="s">
        <v>2777</v>
      </c>
    </row>
    <row r="9" spans="1:7" x14ac:dyDescent="0.3">
      <c r="A9" s="1"/>
      <c r="B9" s="6" t="s">
        <v>52</v>
      </c>
      <c r="C9" s="6" t="s">
        <v>2782</v>
      </c>
      <c r="D9" s="86" t="s">
        <v>2783</v>
      </c>
      <c r="E9" s="86" t="s">
        <v>2784</v>
      </c>
      <c r="F9" s="86" t="s">
        <v>2785</v>
      </c>
      <c r="G9" s="6" t="s">
        <v>2786</v>
      </c>
    </row>
    <row r="10" spans="1:7" x14ac:dyDescent="0.3">
      <c r="A10" s="1"/>
      <c r="B10" s="6" t="s">
        <v>382</v>
      </c>
      <c r="C10" s="6" t="s">
        <v>2787</v>
      </c>
      <c r="D10" s="86" t="s">
        <v>384</v>
      </c>
      <c r="E10" s="86" t="s">
        <v>2788</v>
      </c>
      <c r="F10" s="86" t="s">
        <v>2789</v>
      </c>
      <c r="G10" s="6" t="s">
        <v>2790</v>
      </c>
    </row>
    <row r="11" spans="1:7" ht="26.4" x14ac:dyDescent="0.3">
      <c r="A11" s="1"/>
      <c r="B11" s="6" t="s">
        <v>2791</v>
      </c>
      <c r="C11" s="6" t="s">
        <v>2792</v>
      </c>
      <c r="D11" s="86" t="s">
        <v>2793</v>
      </c>
      <c r="E11" s="86" t="s">
        <v>2794</v>
      </c>
      <c r="F11" s="86" t="s">
        <v>28</v>
      </c>
      <c r="G11" s="6" t="s">
        <v>2795</v>
      </c>
    </row>
    <row r="12" spans="1:7" x14ac:dyDescent="0.3">
      <c r="A12" s="1"/>
      <c r="B12" s="6" t="s">
        <v>218</v>
      </c>
      <c r="C12" s="6" t="s">
        <v>2796</v>
      </c>
      <c r="D12" s="86" t="s">
        <v>2797</v>
      </c>
      <c r="E12" s="86" t="s">
        <v>2798</v>
      </c>
      <c r="F12" s="86" t="s">
        <v>28</v>
      </c>
      <c r="G12" s="6" t="s">
        <v>2799</v>
      </c>
    </row>
    <row r="13" spans="1:7" x14ac:dyDescent="0.3">
      <c r="A13" s="1"/>
      <c r="B13" s="6" t="s">
        <v>52</v>
      </c>
      <c r="C13" s="6" t="s">
        <v>2773</v>
      </c>
      <c r="D13" s="86" t="s">
        <v>2206</v>
      </c>
      <c r="E13" s="86" t="s">
        <v>1317</v>
      </c>
      <c r="F13" s="86" t="s">
        <v>28</v>
      </c>
      <c r="G13" s="6" t="s">
        <v>2777</v>
      </c>
    </row>
    <row r="14" spans="1:7" x14ac:dyDescent="0.3">
      <c r="A14" s="1"/>
      <c r="B14" s="6" t="s">
        <v>52</v>
      </c>
      <c r="C14" s="6" t="s">
        <v>2778</v>
      </c>
      <c r="D14" s="86" t="s">
        <v>2779</v>
      </c>
      <c r="E14" s="86" t="s">
        <v>2800</v>
      </c>
      <c r="F14" s="86" t="s">
        <v>28</v>
      </c>
      <c r="G14" s="6" t="s">
        <v>2777</v>
      </c>
    </row>
    <row r="15" spans="1:7" x14ac:dyDescent="0.3">
      <c r="A15" s="1"/>
      <c r="B15" s="6" t="s">
        <v>52</v>
      </c>
      <c r="C15" s="6" t="s">
        <v>2801</v>
      </c>
      <c r="D15" s="86" t="s">
        <v>2207</v>
      </c>
      <c r="E15" s="86" t="s">
        <v>2802</v>
      </c>
      <c r="F15" s="86" t="s">
        <v>28</v>
      </c>
      <c r="G15" s="6" t="s">
        <v>2803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4">
      <c r="A5" s="1"/>
      <c r="B5" s="22" t="s">
        <v>2804</v>
      </c>
      <c r="C5" s="1"/>
      <c r="D5" s="1"/>
      <c r="E5" s="1"/>
      <c r="F5" s="1"/>
      <c r="G5" s="1"/>
      <c r="H5" s="1"/>
      <c r="I5" s="1"/>
    </row>
    <row r="6" spans="1:9" ht="34.950000000000003" customHeight="1" x14ac:dyDescent="0.3">
      <c r="A6" s="1"/>
      <c r="B6" s="3" t="s">
        <v>4</v>
      </c>
      <c r="C6" s="3" t="s">
        <v>2805</v>
      </c>
      <c r="D6" s="3" t="s">
        <v>2806</v>
      </c>
      <c r="E6" s="3" t="s">
        <v>7</v>
      </c>
      <c r="F6" s="3" t="s">
        <v>8</v>
      </c>
      <c r="G6" s="3" t="s">
        <v>2807</v>
      </c>
      <c r="H6" s="3" t="s">
        <v>2772</v>
      </c>
      <c r="I6" s="3" t="s">
        <v>2808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17.399999999999999" x14ac:dyDescent="0.3">
      <c r="A5" s="1"/>
      <c r="B5" s="2" t="s">
        <v>2809</v>
      </c>
      <c r="C5" s="1"/>
      <c r="D5" s="1"/>
      <c r="E5" s="1"/>
      <c r="F5" s="1"/>
      <c r="G5" s="1"/>
      <c r="H5" s="1"/>
      <c r="I5" s="1"/>
    </row>
    <row r="6" spans="1:9" ht="30" customHeight="1" x14ac:dyDescent="0.3">
      <c r="A6" s="1"/>
      <c r="B6" s="195" t="s">
        <v>2810</v>
      </c>
      <c r="C6" s="195"/>
      <c r="D6" s="195"/>
      <c r="E6" s="195"/>
      <c r="F6" s="195"/>
      <c r="G6" s="195"/>
      <c r="H6" s="195"/>
      <c r="I6" s="195"/>
    </row>
    <row r="7" spans="1:9" ht="19.95" customHeight="1" x14ac:dyDescent="0.3">
      <c r="A7" s="1"/>
      <c r="B7" s="195" t="s">
        <v>2811</v>
      </c>
      <c r="C7" s="195" t="s">
        <v>2812</v>
      </c>
      <c r="D7" s="195"/>
      <c r="E7" s="195" t="s">
        <v>2813</v>
      </c>
      <c r="F7" s="195"/>
      <c r="G7" s="195" t="s">
        <v>2814</v>
      </c>
      <c r="H7" s="195"/>
      <c r="I7" s="195"/>
    </row>
    <row r="8" spans="1:9" ht="19.95" customHeight="1" x14ac:dyDescent="0.3">
      <c r="A8" s="1"/>
      <c r="B8" s="195"/>
      <c r="C8" s="3" t="s">
        <v>2815</v>
      </c>
      <c r="D8" s="3" t="s">
        <v>2816</v>
      </c>
      <c r="E8" s="3" t="s">
        <v>2815</v>
      </c>
      <c r="F8" s="3" t="s">
        <v>2816</v>
      </c>
      <c r="G8" s="3" t="s">
        <v>2815</v>
      </c>
      <c r="H8" s="3" t="s">
        <v>2816</v>
      </c>
      <c r="I8" s="3" t="s">
        <v>2817</v>
      </c>
    </row>
    <row r="9" spans="1:9" ht="26.4" x14ac:dyDescent="0.3">
      <c r="A9" s="1"/>
      <c r="B9" s="86" t="s">
        <v>2818</v>
      </c>
      <c r="C9" s="86" t="s">
        <v>2819</v>
      </c>
      <c r="D9" s="86" t="s">
        <v>2819</v>
      </c>
      <c r="E9" s="86" t="s">
        <v>2819</v>
      </c>
      <c r="F9" s="86" t="s">
        <v>2819</v>
      </c>
      <c r="G9" s="86" t="s">
        <v>2819</v>
      </c>
      <c r="H9" s="86" t="s">
        <v>2819</v>
      </c>
      <c r="I9" s="86" t="s">
        <v>2820</v>
      </c>
    </row>
    <row r="10" spans="1:9" ht="26.4" x14ac:dyDescent="0.3">
      <c r="A10" s="1"/>
      <c r="B10" s="86" t="s">
        <v>2821</v>
      </c>
      <c r="C10" s="86" t="s">
        <v>2819</v>
      </c>
      <c r="D10" s="86" t="s">
        <v>2819</v>
      </c>
      <c r="E10" s="86" t="s">
        <v>2819</v>
      </c>
      <c r="F10" s="86" t="s">
        <v>2819</v>
      </c>
      <c r="G10" s="86" t="s">
        <v>2819</v>
      </c>
      <c r="H10" s="86" t="s">
        <v>2819</v>
      </c>
      <c r="I10" s="86" t="s">
        <v>2820</v>
      </c>
    </row>
    <row r="11" spans="1:9" ht="26.4" x14ac:dyDescent="0.3">
      <c r="A11" s="1"/>
      <c r="B11" s="86" t="s">
        <v>2822</v>
      </c>
      <c r="C11" s="86" t="s">
        <v>2823</v>
      </c>
      <c r="D11" s="86" t="s">
        <v>2824</v>
      </c>
      <c r="E11" s="86" t="s">
        <v>2825</v>
      </c>
      <c r="F11" s="86" t="s">
        <v>2826</v>
      </c>
      <c r="G11" s="86" t="s">
        <v>988</v>
      </c>
      <c r="H11" s="86" t="s">
        <v>988</v>
      </c>
      <c r="I11" s="86" t="s">
        <v>988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5" t="s">
        <v>15</v>
      </c>
      <c r="C14" s="195"/>
      <c r="D14" s="195"/>
      <c r="E14" s="195"/>
      <c r="F14" s="195"/>
      <c r="G14" s="195"/>
      <c r="H14" s="195"/>
      <c r="I14" s="195"/>
    </row>
    <row r="15" spans="1:9" ht="19.95" customHeight="1" x14ac:dyDescent="0.3">
      <c r="A15" s="1"/>
      <c r="B15" s="195" t="s">
        <v>2811</v>
      </c>
      <c r="C15" s="195" t="s">
        <v>2812</v>
      </c>
      <c r="D15" s="195"/>
      <c r="E15" s="195" t="s">
        <v>2813</v>
      </c>
      <c r="F15" s="195"/>
      <c r="G15" s="195" t="s">
        <v>2814</v>
      </c>
      <c r="H15" s="195"/>
      <c r="I15" s="195"/>
    </row>
    <row r="16" spans="1:9" ht="19.95" customHeight="1" x14ac:dyDescent="0.3">
      <c r="A16" s="1"/>
      <c r="B16" s="195"/>
      <c r="C16" s="3" t="s">
        <v>2815</v>
      </c>
      <c r="D16" s="3" t="s">
        <v>2816</v>
      </c>
      <c r="E16" s="3" t="s">
        <v>2815</v>
      </c>
      <c r="F16" s="3" t="s">
        <v>2816</v>
      </c>
      <c r="G16" s="3" t="s">
        <v>2815</v>
      </c>
      <c r="H16" s="3" t="s">
        <v>2816</v>
      </c>
      <c r="I16" s="3" t="s">
        <v>2817</v>
      </c>
    </row>
    <row r="17" spans="1:9" ht="26.4" x14ac:dyDescent="0.3">
      <c r="A17" s="1"/>
      <c r="B17" s="86" t="s">
        <v>2818</v>
      </c>
      <c r="C17" s="86" t="s">
        <v>2819</v>
      </c>
      <c r="D17" s="86" t="s">
        <v>2819</v>
      </c>
      <c r="E17" s="86" t="s">
        <v>2819</v>
      </c>
      <c r="F17" s="86" t="s">
        <v>2819</v>
      </c>
      <c r="G17" s="86" t="s">
        <v>2819</v>
      </c>
      <c r="H17" s="86" t="s">
        <v>2819</v>
      </c>
      <c r="I17" s="86" t="s">
        <v>2820</v>
      </c>
    </row>
    <row r="18" spans="1:9" ht="26.4" x14ac:dyDescent="0.3">
      <c r="A18" s="1"/>
      <c r="B18" s="86" t="s">
        <v>2821</v>
      </c>
      <c r="C18" s="86" t="s">
        <v>2819</v>
      </c>
      <c r="D18" s="86" t="s">
        <v>2819</v>
      </c>
      <c r="E18" s="86" t="s">
        <v>2819</v>
      </c>
      <c r="F18" s="86" t="s">
        <v>2819</v>
      </c>
      <c r="G18" s="86" t="s">
        <v>2819</v>
      </c>
      <c r="H18" s="86" t="s">
        <v>2819</v>
      </c>
      <c r="I18" s="86" t="s">
        <v>2820</v>
      </c>
    </row>
    <row r="19" spans="1:9" x14ac:dyDescent="0.3">
      <c r="A19" s="1"/>
      <c r="B19" s="86" t="s">
        <v>2822</v>
      </c>
      <c r="C19" s="86" t="s">
        <v>2819</v>
      </c>
      <c r="D19" s="86" t="s">
        <v>2819</v>
      </c>
      <c r="E19" s="86" t="s">
        <v>2819</v>
      </c>
      <c r="F19" s="86" t="s">
        <v>2819</v>
      </c>
      <c r="G19" s="86" t="s">
        <v>988</v>
      </c>
      <c r="H19" s="86" t="s">
        <v>988</v>
      </c>
      <c r="I19" s="86" t="s">
        <v>988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5" t="s">
        <v>2827</v>
      </c>
      <c r="C22" s="195"/>
      <c r="D22" s="195"/>
      <c r="E22" s="195"/>
      <c r="F22" s="195"/>
      <c r="G22" s="195"/>
      <c r="H22" s="195"/>
      <c r="I22" s="195"/>
    </row>
    <row r="23" spans="1:9" ht="19.95" customHeight="1" x14ac:dyDescent="0.3">
      <c r="A23" s="1"/>
      <c r="B23" s="195" t="s">
        <v>2811</v>
      </c>
      <c r="C23" s="195" t="s">
        <v>2812</v>
      </c>
      <c r="D23" s="195"/>
      <c r="E23" s="195" t="s">
        <v>2813</v>
      </c>
      <c r="F23" s="195"/>
      <c r="G23" s="195" t="s">
        <v>2814</v>
      </c>
      <c r="H23" s="195"/>
      <c r="I23" s="195"/>
    </row>
    <row r="24" spans="1:9" ht="19.95" customHeight="1" x14ac:dyDescent="0.3">
      <c r="A24" s="1"/>
      <c r="B24" s="195"/>
      <c r="C24" s="3" t="s">
        <v>2815</v>
      </c>
      <c r="D24" s="3" t="s">
        <v>2816</v>
      </c>
      <c r="E24" s="3" t="s">
        <v>2815</v>
      </c>
      <c r="F24" s="3" t="s">
        <v>2816</v>
      </c>
      <c r="G24" s="3" t="s">
        <v>2815</v>
      </c>
      <c r="H24" s="3" t="s">
        <v>2816</v>
      </c>
      <c r="I24" s="3" t="s">
        <v>2817</v>
      </c>
    </row>
    <row r="25" spans="1:9" ht="26.4" x14ac:dyDescent="0.3">
      <c r="A25" s="1"/>
      <c r="B25" s="86" t="s">
        <v>2818</v>
      </c>
      <c r="C25" s="86" t="s">
        <v>2819</v>
      </c>
      <c r="D25" s="86" t="s">
        <v>2819</v>
      </c>
      <c r="E25" s="86" t="s">
        <v>2819</v>
      </c>
      <c r="F25" s="86" t="s">
        <v>2819</v>
      </c>
      <c r="G25" s="86" t="s">
        <v>2819</v>
      </c>
      <c r="H25" s="86" t="s">
        <v>2819</v>
      </c>
      <c r="I25" s="86" t="s">
        <v>2820</v>
      </c>
    </row>
    <row r="26" spans="1:9" ht="26.4" x14ac:dyDescent="0.3">
      <c r="A26" s="1"/>
      <c r="B26" s="86" t="s">
        <v>2821</v>
      </c>
      <c r="C26" s="86" t="s">
        <v>2819</v>
      </c>
      <c r="D26" s="86" t="s">
        <v>2819</v>
      </c>
      <c r="E26" s="86" t="s">
        <v>2819</v>
      </c>
      <c r="F26" s="86" t="s">
        <v>2819</v>
      </c>
      <c r="G26" s="86" t="s">
        <v>2819</v>
      </c>
      <c r="H26" s="86" t="s">
        <v>2819</v>
      </c>
      <c r="I26" s="86" t="s">
        <v>2820</v>
      </c>
    </row>
    <row r="27" spans="1:9" ht="39.6" x14ac:dyDescent="0.3">
      <c r="A27" s="1"/>
      <c r="B27" s="86" t="s">
        <v>2822</v>
      </c>
      <c r="C27" s="86" t="s">
        <v>2823</v>
      </c>
      <c r="D27" s="86" t="s">
        <v>2824</v>
      </c>
      <c r="E27" s="86" t="s">
        <v>2828</v>
      </c>
      <c r="F27" s="86" t="s">
        <v>2829</v>
      </c>
      <c r="G27" s="86" t="s">
        <v>988</v>
      </c>
      <c r="H27" s="86" t="s">
        <v>988</v>
      </c>
      <c r="I27" s="86" t="s">
        <v>988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5" t="s">
        <v>2756</v>
      </c>
      <c r="C30" s="195"/>
      <c r="D30" s="195"/>
      <c r="E30" s="195"/>
      <c r="F30" s="195"/>
      <c r="G30" s="195"/>
      <c r="H30" s="195"/>
      <c r="I30" s="195"/>
    </row>
    <row r="31" spans="1:9" ht="19.95" customHeight="1" x14ac:dyDescent="0.3">
      <c r="A31" s="1"/>
      <c r="B31" s="195" t="s">
        <v>2811</v>
      </c>
      <c r="C31" s="195" t="s">
        <v>2812</v>
      </c>
      <c r="D31" s="195"/>
      <c r="E31" s="195" t="s">
        <v>2813</v>
      </c>
      <c r="F31" s="195"/>
      <c r="G31" s="195" t="s">
        <v>2814</v>
      </c>
      <c r="H31" s="195"/>
      <c r="I31" s="195"/>
    </row>
    <row r="32" spans="1:9" ht="19.95" customHeight="1" x14ac:dyDescent="0.3">
      <c r="A32" s="1"/>
      <c r="B32" s="195"/>
      <c r="C32" s="3" t="s">
        <v>2815</v>
      </c>
      <c r="D32" s="3" t="s">
        <v>2816</v>
      </c>
      <c r="E32" s="3" t="s">
        <v>2815</v>
      </c>
      <c r="F32" s="3" t="s">
        <v>2816</v>
      </c>
      <c r="G32" s="3" t="s">
        <v>2815</v>
      </c>
      <c r="H32" s="3" t="s">
        <v>2816</v>
      </c>
      <c r="I32" s="3" t="s">
        <v>2817</v>
      </c>
    </row>
    <row r="33" spans="1:9" ht="26.4" x14ac:dyDescent="0.3">
      <c r="A33" s="1"/>
      <c r="B33" s="86" t="s">
        <v>2818</v>
      </c>
      <c r="C33" s="86" t="s">
        <v>2819</v>
      </c>
      <c r="D33" s="86" t="s">
        <v>2819</v>
      </c>
      <c r="E33" s="86" t="s">
        <v>2819</v>
      </c>
      <c r="F33" s="86" t="s">
        <v>2819</v>
      </c>
      <c r="G33" s="86" t="s">
        <v>2819</v>
      </c>
      <c r="H33" s="86" t="s">
        <v>2819</v>
      </c>
      <c r="I33" s="86" t="s">
        <v>2820</v>
      </c>
    </row>
    <row r="34" spans="1:9" ht="26.4" x14ac:dyDescent="0.3">
      <c r="A34" s="1"/>
      <c r="B34" s="86" t="s">
        <v>2821</v>
      </c>
      <c r="C34" s="86" t="s">
        <v>2819</v>
      </c>
      <c r="D34" s="86" t="s">
        <v>2819</v>
      </c>
      <c r="E34" s="86" t="s">
        <v>2819</v>
      </c>
      <c r="F34" s="86" t="s">
        <v>2819</v>
      </c>
      <c r="G34" s="86" t="s">
        <v>2819</v>
      </c>
      <c r="H34" s="86" t="s">
        <v>2819</v>
      </c>
      <c r="I34" s="86" t="s">
        <v>2820</v>
      </c>
    </row>
    <row r="35" spans="1:9" ht="39.6" x14ac:dyDescent="0.3">
      <c r="A35" s="1"/>
      <c r="B35" s="86" t="s">
        <v>2822</v>
      </c>
      <c r="C35" s="86" t="s">
        <v>2823</v>
      </c>
      <c r="D35" s="86" t="s">
        <v>2830</v>
      </c>
      <c r="E35" s="86" t="s">
        <v>2828</v>
      </c>
      <c r="F35" s="86" t="s">
        <v>2829</v>
      </c>
      <c r="G35" s="86" t="s">
        <v>988</v>
      </c>
      <c r="H35" s="86" t="s">
        <v>988</v>
      </c>
      <c r="I35" s="86" t="s">
        <v>988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5" t="s">
        <v>59</v>
      </c>
      <c r="C38" s="195"/>
      <c r="D38" s="195"/>
      <c r="E38" s="195"/>
      <c r="F38" s="195"/>
      <c r="G38" s="195"/>
      <c r="H38" s="195"/>
      <c r="I38" s="195"/>
    </row>
    <row r="39" spans="1:9" ht="19.95" customHeight="1" x14ac:dyDescent="0.3">
      <c r="A39" s="1"/>
      <c r="B39" s="195" t="s">
        <v>2811</v>
      </c>
      <c r="C39" s="195" t="s">
        <v>2812</v>
      </c>
      <c r="D39" s="195"/>
      <c r="E39" s="195" t="s">
        <v>2813</v>
      </c>
      <c r="F39" s="195"/>
      <c r="G39" s="195" t="s">
        <v>2814</v>
      </c>
      <c r="H39" s="195"/>
      <c r="I39" s="195"/>
    </row>
    <row r="40" spans="1:9" ht="19.95" customHeight="1" x14ac:dyDescent="0.3">
      <c r="A40" s="1"/>
      <c r="B40" s="195"/>
      <c r="C40" s="3" t="s">
        <v>2815</v>
      </c>
      <c r="D40" s="3" t="s">
        <v>2816</v>
      </c>
      <c r="E40" s="3" t="s">
        <v>2815</v>
      </c>
      <c r="F40" s="3" t="s">
        <v>2816</v>
      </c>
      <c r="G40" s="3" t="s">
        <v>2815</v>
      </c>
      <c r="H40" s="3" t="s">
        <v>2816</v>
      </c>
      <c r="I40" s="3" t="s">
        <v>2817</v>
      </c>
    </row>
    <row r="41" spans="1:9" ht="26.4" x14ac:dyDescent="0.3">
      <c r="A41" s="1"/>
      <c r="B41" s="86" t="s">
        <v>2818</v>
      </c>
      <c r="C41" s="86" t="s">
        <v>2819</v>
      </c>
      <c r="D41" s="86" t="s">
        <v>2819</v>
      </c>
      <c r="E41" s="86" t="s">
        <v>2819</v>
      </c>
      <c r="F41" s="86" t="s">
        <v>2819</v>
      </c>
      <c r="G41" s="86" t="s">
        <v>2819</v>
      </c>
      <c r="H41" s="86" t="s">
        <v>2819</v>
      </c>
      <c r="I41" s="86" t="s">
        <v>2820</v>
      </c>
    </row>
    <row r="42" spans="1:9" ht="26.4" x14ac:dyDescent="0.3">
      <c r="A42" s="1"/>
      <c r="B42" s="86" t="s">
        <v>2821</v>
      </c>
      <c r="C42" s="86" t="s">
        <v>2819</v>
      </c>
      <c r="D42" s="86" t="s">
        <v>2819</v>
      </c>
      <c r="E42" s="86" t="s">
        <v>2819</v>
      </c>
      <c r="F42" s="86" t="s">
        <v>2819</v>
      </c>
      <c r="G42" s="86" t="s">
        <v>2819</v>
      </c>
      <c r="H42" s="86" t="s">
        <v>2819</v>
      </c>
      <c r="I42" s="86" t="s">
        <v>2820</v>
      </c>
    </row>
    <row r="43" spans="1:9" ht="39.6" x14ac:dyDescent="0.3">
      <c r="A43" s="1"/>
      <c r="B43" s="86" t="s">
        <v>2822</v>
      </c>
      <c r="C43" s="86" t="s">
        <v>2823</v>
      </c>
      <c r="D43" s="86" t="s">
        <v>2830</v>
      </c>
      <c r="E43" s="86" t="s">
        <v>2828</v>
      </c>
      <c r="F43" s="86" t="s">
        <v>2829</v>
      </c>
      <c r="G43" s="86" t="s">
        <v>988</v>
      </c>
      <c r="H43" s="86" t="s">
        <v>988</v>
      </c>
      <c r="I43" s="86" t="s">
        <v>988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5" t="s">
        <v>2831</v>
      </c>
      <c r="C46" s="195"/>
      <c r="D46" s="195"/>
      <c r="E46" s="195"/>
      <c r="F46" s="195"/>
      <c r="G46" s="195"/>
      <c r="H46" s="195"/>
      <c r="I46" s="195"/>
    </row>
    <row r="47" spans="1:9" ht="19.95" customHeight="1" x14ac:dyDescent="0.3">
      <c r="A47" s="1"/>
      <c r="B47" s="195" t="s">
        <v>2811</v>
      </c>
      <c r="C47" s="195" t="s">
        <v>2812</v>
      </c>
      <c r="D47" s="195"/>
      <c r="E47" s="195" t="s">
        <v>2813</v>
      </c>
      <c r="F47" s="195"/>
      <c r="G47" s="195" t="s">
        <v>2814</v>
      </c>
      <c r="H47" s="195"/>
      <c r="I47" s="195"/>
    </row>
    <row r="48" spans="1:9" ht="19.95" customHeight="1" x14ac:dyDescent="0.3">
      <c r="A48" s="1"/>
      <c r="B48" s="195"/>
      <c r="C48" s="3" t="s">
        <v>2815</v>
      </c>
      <c r="D48" s="3" t="s">
        <v>2816</v>
      </c>
      <c r="E48" s="3" t="s">
        <v>2815</v>
      </c>
      <c r="F48" s="3" t="s">
        <v>2816</v>
      </c>
      <c r="G48" s="3" t="s">
        <v>2815</v>
      </c>
      <c r="H48" s="3" t="s">
        <v>2816</v>
      </c>
      <c r="I48" s="3" t="s">
        <v>2817</v>
      </c>
    </row>
    <row r="49" spans="1:9" ht="26.4" x14ac:dyDescent="0.3">
      <c r="A49" s="1"/>
      <c r="B49" s="86" t="s">
        <v>2818</v>
      </c>
      <c r="C49" s="86" t="s">
        <v>2819</v>
      </c>
      <c r="D49" s="86" t="s">
        <v>2819</v>
      </c>
      <c r="E49" s="86" t="s">
        <v>2819</v>
      </c>
      <c r="F49" s="86" t="s">
        <v>2819</v>
      </c>
      <c r="G49" s="86" t="s">
        <v>2819</v>
      </c>
      <c r="H49" s="86" t="s">
        <v>2819</v>
      </c>
      <c r="I49" s="86" t="s">
        <v>2820</v>
      </c>
    </row>
    <row r="50" spans="1:9" ht="26.4" x14ac:dyDescent="0.3">
      <c r="A50" s="1"/>
      <c r="B50" s="86" t="s">
        <v>2821</v>
      </c>
      <c r="C50" s="86" t="s">
        <v>2819</v>
      </c>
      <c r="D50" s="86" t="s">
        <v>2819</v>
      </c>
      <c r="E50" s="86" t="s">
        <v>2819</v>
      </c>
      <c r="F50" s="86" t="s">
        <v>2819</v>
      </c>
      <c r="G50" s="86" t="s">
        <v>2819</v>
      </c>
      <c r="H50" s="86" t="s">
        <v>2819</v>
      </c>
      <c r="I50" s="86" t="s">
        <v>2820</v>
      </c>
    </row>
    <row r="51" spans="1:9" ht="39.6" x14ac:dyDescent="0.3">
      <c r="A51" s="1"/>
      <c r="B51" s="86" t="s">
        <v>2822</v>
      </c>
      <c r="C51" s="86" t="s">
        <v>2823</v>
      </c>
      <c r="D51" s="86" t="s">
        <v>2824</v>
      </c>
      <c r="E51" s="86" t="s">
        <v>2828</v>
      </c>
      <c r="F51" s="86" t="s">
        <v>2832</v>
      </c>
      <c r="G51" s="86" t="s">
        <v>988</v>
      </c>
      <c r="H51" s="86" t="s">
        <v>988</v>
      </c>
      <c r="I51" s="86" t="s">
        <v>988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5" t="s">
        <v>2833</v>
      </c>
      <c r="C54" s="195"/>
      <c r="D54" s="195"/>
      <c r="E54" s="195"/>
      <c r="F54" s="195"/>
      <c r="G54" s="195"/>
      <c r="H54" s="195"/>
      <c r="I54" s="195"/>
    </row>
    <row r="55" spans="1:9" ht="19.95" customHeight="1" x14ac:dyDescent="0.3">
      <c r="A55" s="1"/>
      <c r="B55" s="195" t="s">
        <v>2811</v>
      </c>
      <c r="C55" s="195" t="s">
        <v>2812</v>
      </c>
      <c r="D55" s="195"/>
      <c r="E55" s="195" t="s">
        <v>2813</v>
      </c>
      <c r="F55" s="195"/>
      <c r="G55" s="195" t="s">
        <v>2814</v>
      </c>
      <c r="H55" s="195"/>
      <c r="I55" s="195"/>
    </row>
    <row r="56" spans="1:9" ht="19.95" customHeight="1" x14ac:dyDescent="0.3">
      <c r="A56" s="1"/>
      <c r="B56" s="195"/>
      <c r="C56" s="3" t="s">
        <v>2815</v>
      </c>
      <c r="D56" s="3" t="s">
        <v>2816</v>
      </c>
      <c r="E56" s="3" t="s">
        <v>2815</v>
      </c>
      <c r="F56" s="3" t="s">
        <v>2816</v>
      </c>
      <c r="G56" s="3" t="s">
        <v>2815</v>
      </c>
      <c r="H56" s="3" t="s">
        <v>2816</v>
      </c>
      <c r="I56" s="3" t="s">
        <v>2817</v>
      </c>
    </row>
    <row r="57" spans="1:9" ht="26.4" x14ac:dyDescent="0.3">
      <c r="A57" s="1"/>
      <c r="B57" s="86" t="s">
        <v>2818</v>
      </c>
      <c r="C57" s="86" t="s">
        <v>2819</v>
      </c>
      <c r="D57" s="86" t="s">
        <v>2819</v>
      </c>
      <c r="E57" s="86" t="s">
        <v>2819</v>
      </c>
      <c r="F57" s="86" t="s">
        <v>2819</v>
      </c>
      <c r="G57" s="86" t="s">
        <v>2819</v>
      </c>
      <c r="H57" s="86" t="s">
        <v>2819</v>
      </c>
      <c r="I57" s="86" t="s">
        <v>2820</v>
      </c>
    </row>
    <row r="58" spans="1:9" ht="26.4" x14ac:dyDescent="0.3">
      <c r="A58" s="1"/>
      <c r="B58" s="86" t="s">
        <v>2821</v>
      </c>
      <c r="C58" s="86" t="s">
        <v>2819</v>
      </c>
      <c r="D58" s="86" t="s">
        <v>2819</v>
      </c>
      <c r="E58" s="86" t="s">
        <v>2819</v>
      </c>
      <c r="F58" s="86" t="s">
        <v>2819</v>
      </c>
      <c r="G58" s="86" t="s">
        <v>2819</v>
      </c>
      <c r="H58" s="86" t="s">
        <v>2819</v>
      </c>
      <c r="I58" s="86" t="s">
        <v>2820</v>
      </c>
    </row>
    <row r="59" spans="1:9" x14ac:dyDescent="0.3">
      <c r="A59" s="1"/>
      <c r="B59" s="86" t="s">
        <v>2822</v>
      </c>
      <c r="C59" s="86" t="s">
        <v>2819</v>
      </c>
      <c r="D59" s="86" t="s">
        <v>2819</v>
      </c>
      <c r="E59" s="86" t="s">
        <v>2819</v>
      </c>
      <c r="F59" s="86" t="s">
        <v>2819</v>
      </c>
      <c r="G59" s="86" t="s">
        <v>988</v>
      </c>
      <c r="H59" s="86" t="s">
        <v>988</v>
      </c>
      <c r="I59" s="86" t="s">
        <v>988</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5" t="s">
        <v>715</v>
      </c>
      <c r="C62" s="195"/>
      <c r="D62" s="195"/>
      <c r="E62" s="195"/>
      <c r="F62" s="195"/>
      <c r="G62" s="195"/>
      <c r="H62" s="195"/>
      <c r="I62" s="195"/>
    </row>
    <row r="63" spans="1:9" ht="19.95" customHeight="1" x14ac:dyDescent="0.3">
      <c r="A63" s="1"/>
      <c r="B63" s="195" t="s">
        <v>2811</v>
      </c>
      <c r="C63" s="195" t="s">
        <v>2812</v>
      </c>
      <c r="D63" s="195"/>
      <c r="E63" s="195" t="s">
        <v>2813</v>
      </c>
      <c r="F63" s="195"/>
      <c r="G63" s="195" t="s">
        <v>2814</v>
      </c>
      <c r="H63" s="195"/>
      <c r="I63" s="195"/>
    </row>
    <row r="64" spans="1:9" ht="19.95" customHeight="1" x14ac:dyDescent="0.3">
      <c r="A64" s="1"/>
      <c r="B64" s="195"/>
      <c r="C64" s="3" t="s">
        <v>2815</v>
      </c>
      <c r="D64" s="3" t="s">
        <v>2816</v>
      </c>
      <c r="E64" s="3" t="s">
        <v>2815</v>
      </c>
      <c r="F64" s="3" t="s">
        <v>2816</v>
      </c>
      <c r="G64" s="3" t="s">
        <v>2815</v>
      </c>
      <c r="H64" s="3" t="s">
        <v>2816</v>
      </c>
      <c r="I64" s="3" t="s">
        <v>2817</v>
      </c>
    </row>
    <row r="65" spans="1:9" ht="26.4" x14ac:dyDescent="0.3">
      <c r="A65" s="1"/>
      <c r="B65" s="86" t="s">
        <v>2818</v>
      </c>
      <c r="C65" s="86" t="s">
        <v>2819</v>
      </c>
      <c r="D65" s="86" t="s">
        <v>2819</v>
      </c>
      <c r="E65" s="86" t="s">
        <v>2819</v>
      </c>
      <c r="F65" s="86" t="s">
        <v>2819</v>
      </c>
      <c r="G65" s="86" t="s">
        <v>2819</v>
      </c>
      <c r="H65" s="86" t="s">
        <v>2819</v>
      </c>
      <c r="I65" s="86" t="s">
        <v>2820</v>
      </c>
    </row>
    <row r="66" spans="1:9" ht="26.4" x14ac:dyDescent="0.3">
      <c r="A66" s="1"/>
      <c r="B66" s="86" t="s">
        <v>2821</v>
      </c>
      <c r="C66" s="86" t="s">
        <v>2819</v>
      </c>
      <c r="D66" s="86" t="s">
        <v>2819</v>
      </c>
      <c r="E66" s="86" t="s">
        <v>2819</v>
      </c>
      <c r="F66" s="86" t="s">
        <v>2819</v>
      </c>
      <c r="G66" s="86" t="s">
        <v>2819</v>
      </c>
      <c r="H66" s="86" t="s">
        <v>2819</v>
      </c>
      <c r="I66" s="86" t="s">
        <v>2820</v>
      </c>
    </row>
    <row r="67" spans="1:9" x14ac:dyDescent="0.3">
      <c r="A67" s="1"/>
      <c r="B67" s="86" t="s">
        <v>2822</v>
      </c>
      <c r="C67" s="86" t="s">
        <v>2819</v>
      </c>
      <c r="D67" s="86" t="s">
        <v>2819</v>
      </c>
      <c r="E67" s="86" t="s">
        <v>2819</v>
      </c>
      <c r="F67" s="86" t="s">
        <v>2819</v>
      </c>
      <c r="G67" s="86" t="s">
        <v>988</v>
      </c>
      <c r="H67" s="86" t="s">
        <v>988</v>
      </c>
      <c r="I67" s="86" t="s">
        <v>988</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17.399999999999999" x14ac:dyDescent="0.3">
      <c r="A5" s="1"/>
      <c r="B5" s="2" t="s">
        <v>2834</v>
      </c>
      <c r="C5" s="1"/>
      <c r="D5" s="1"/>
      <c r="E5" s="1"/>
      <c r="F5" s="1"/>
      <c r="G5" s="1"/>
    </row>
    <row r="6" spans="1:7" ht="30" customHeight="1" x14ac:dyDescent="0.3">
      <c r="A6" s="1"/>
      <c r="B6" s="195" t="s">
        <v>2810</v>
      </c>
      <c r="C6" s="195"/>
      <c r="D6" s="195"/>
      <c r="E6" s="195"/>
      <c r="F6" s="195"/>
      <c r="G6" s="195"/>
    </row>
    <row r="7" spans="1:7" x14ac:dyDescent="0.3">
      <c r="A7" s="1"/>
      <c r="B7" s="195" t="s">
        <v>2835</v>
      </c>
      <c r="C7" s="195" t="s">
        <v>2836</v>
      </c>
      <c r="D7" s="195" t="s">
        <v>2837</v>
      </c>
      <c r="E7" s="195" t="s">
        <v>2838</v>
      </c>
      <c r="F7" s="195" t="s">
        <v>2839</v>
      </c>
      <c r="G7" s="195"/>
    </row>
    <row r="8" spans="1:7" x14ac:dyDescent="0.3">
      <c r="A8" s="1"/>
      <c r="B8" s="195"/>
      <c r="C8" s="195"/>
      <c r="D8" s="195"/>
      <c r="E8" s="195"/>
      <c r="F8" s="195" t="s">
        <v>2816</v>
      </c>
      <c r="G8" s="195"/>
    </row>
    <row r="9" spans="1:7" x14ac:dyDescent="0.3">
      <c r="A9" s="1"/>
      <c r="B9" s="195"/>
      <c r="C9" s="195"/>
      <c r="D9" s="195"/>
      <c r="E9" s="195"/>
      <c r="F9" s="3" t="s">
        <v>2840</v>
      </c>
      <c r="G9" s="3" t="s">
        <v>2841</v>
      </c>
    </row>
    <row r="10" spans="1:7" x14ac:dyDescent="0.3">
      <c r="A10" s="1"/>
      <c r="B10" s="86" t="s">
        <v>2818</v>
      </c>
      <c r="C10" s="86" t="s">
        <v>2819</v>
      </c>
      <c r="D10" s="86" t="s">
        <v>2819</v>
      </c>
      <c r="E10" s="86">
        <v>0</v>
      </c>
      <c r="F10" s="86">
        <v>60.36</v>
      </c>
      <c r="G10" s="86">
        <v>59.64</v>
      </c>
    </row>
    <row r="11" spans="1:7" x14ac:dyDescent="0.3">
      <c r="A11" s="1"/>
      <c r="B11" s="86" t="s">
        <v>2842</v>
      </c>
      <c r="C11" s="86" t="s">
        <v>2819</v>
      </c>
      <c r="D11" s="86" t="s">
        <v>2819</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5" t="s">
        <v>15</v>
      </c>
      <c r="C14" s="195"/>
      <c r="D14" s="195"/>
      <c r="E14" s="195"/>
      <c r="F14" s="195"/>
      <c r="G14" s="195"/>
    </row>
    <row r="15" spans="1:7" x14ac:dyDescent="0.3">
      <c r="A15" s="1"/>
      <c r="B15" s="195" t="s">
        <v>2835</v>
      </c>
      <c r="C15" s="195" t="s">
        <v>2836</v>
      </c>
      <c r="D15" s="195" t="s">
        <v>2837</v>
      </c>
      <c r="E15" s="195" t="s">
        <v>2838</v>
      </c>
      <c r="F15" s="195" t="s">
        <v>2839</v>
      </c>
      <c r="G15" s="195"/>
    </row>
    <row r="16" spans="1:7" x14ac:dyDescent="0.3">
      <c r="A16" s="1"/>
      <c r="B16" s="195"/>
      <c r="C16" s="195"/>
      <c r="D16" s="195"/>
      <c r="E16" s="195"/>
      <c r="F16" s="195" t="s">
        <v>2816</v>
      </c>
      <c r="G16" s="195"/>
    </row>
    <row r="17" spans="1:7" x14ac:dyDescent="0.3">
      <c r="A17" s="1"/>
      <c r="B17" s="195"/>
      <c r="C17" s="195"/>
      <c r="D17" s="195"/>
      <c r="E17" s="195"/>
      <c r="F17" s="3" t="s">
        <v>2840</v>
      </c>
      <c r="G17" s="3" t="s">
        <v>2841</v>
      </c>
    </row>
    <row r="18" spans="1:7" x14ac:dyDescent="0.3">
      <c r="A18" s="1"/>
      <c r="B18" s="86" t="s">
        <v>2818</v>
      </c>
      <c r="C18" s="86" t="s">
        <v>2819</v>
      </c>
      <c r="D18" s="86" t="s">
        <v>2819</v>
      </c>
      <c r="E18" s="86">
        <v>0</v>
      </c>
      <c r="F18" s="86">
        <v>60.36</v>
      </c>
      <c r="G18" s="86">
        <v>59.64</v>
      </c>
    </row>
    <row r="19" spans="1:7" x14ac:dyDescent="0.3">
      <c r="A19" s="1"/>
      <c r="B19" s="86" t="s">
        <v>2842</v>
      </c>
      <c r="C19" s="86" t="s">
        <v>2819</v>
      </c>
      <c r="D19" s="86" t="s">
        <v>2819</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5" t="s">
        <v>2827</v>
      </c>
      <c r="C22" s="195"/>
      <c r="D22" s="195"/>
      <c r="E22" s="195"/>
      <c r="F22" s="195"/>
      <c r="G22" s="195"/>
    </row>
    <row r="23" spans="1:7" x14ac:dyDescent="0.3">
      <c r="A23" s="1"/>
      <c r="B23" s="195" t="s">
        <v>2835</v>
      </c>
      <c r="C23" s="195" t="s">
        <v>2836</v>
      </c>
      <c r="D23" s="195" t="s">
        <v>2837</v>
      </c>
      <c r="E23" s="195" t="s">
        <v>2838</v>
      </c>
      <c r="F23" s="195" t="s">
        <v>2839</v>
      </c>
      <c r="G23" s="195"/>
    </row>
    <row r="24" spans="1:7" x14ac:dyDescent="0.3">
      <c r="A24" s="1"/>
      <c r="B24" s="195"/>
      <c r="C24" s="195"/>
      <c r="D24" s="195"/>
      <c r="E24" s="195"/>
      <c r="F24" s="195" t="s">
        <v>2816</v>
      </c>
      <c r="G24" s="195"/>
    </row>
    <row r="25" spans="1:7" x14ac:dyDescent="0.3">
      <c r="A25" s="1"/>
      <c r="B25" s="195"/>
      <c r="C25" s="195"/>
      <c r="D25" s="195"/>
      <c r="E25" s="195"/>
      <c r="F25" s="3" t="s">
        <v>2840</v>
      </c>
      <c r="G25" s="3" t="s">
        <v>2841</v>
      </c>
    </row>
    <row r="26" spans="1:7" x14ac:dyDescent="0.3">
      <c r="A26" s="1"/>
      <c r="B26" s="86" t="s">
        <v>2818</v>
      </c>
      <c r="C26" s="86" t="s">
        <v>2819</v>
      </c>
      <c r="D26" s="86" t="s">
        <v>2819</v>
      </c>
      <c r="E26" s="86">
        <v>0</v>
      </c>
      <c r="F26" s="86">
        <v>60.36</v>
      </c>
      <c r="G26" s="86">
        <v>59.64</v>
      </c>
    </row>
    <row r="27" spans="1:7" x14ac:dyDescent="0.3">
      <c r="A27" s="1"/>
      <c r="B27" s="86" t="s">
        <v>2842</v>
      </c>
      <c r="C27" s="86" t="s">
        <v>2819</v>
      </c>
      <c r="D27" s="86" t="s">
        <v>2819</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5" t="s">
        <v>2756</v>
      </c>
      <c r="C30" s="195"/>
      <c r="D30" s="195"/>
      <c r="E30" s="195"/>
      <c r="F30" s="195"/>
      <c r="G30" s="195"/>
    </row>
    <row r="31" spans="1:7" x14ac:dyDescent="0.3">
      <c r="A31" s="1"/>
      <c r="B31" s="195" t="s">
        <v>2835</v>
      </c>
      <c r="C31" s="195" t="s">
        <v>2836</v>
      </c>
      <c r="D31" s="195" t="s">
        <v>2837</v>
      </c>
      <c r="E31" s="195" t="s">
        <v>2838</v>
      </c>
      <c r="F31" s="195" t="s">
        <v>2839</v>
      </c>
      <c r="G31" s="195"/>
    </row>
    <row r="32" spans="1:7" x14ac:dyDescent="0.3">
      <c r="A32" s="1"/>
      <c r="B32" s="195"/>
      <c r="C32" s="195"/>
      <c r="D32" s="195"/>
      <c r="E32" s="195"/>
      <c r="F32" s="195" t="s">
        <v>2816</v>
      </c>
      <c r="G32" s="195"/>
    </row>
    <row r="33" spans="1:7" x14ac:dyDescent="0.3">
      <c r="A33" s="1"/>
      <c r="B33" s="195"/>
      <c r="C33" s="195"/>
      <c r="D33" s="195"/>
      <c r="E33" s="195"/>
      <c r="F33" s="3" t="s">
        <v>2840</v>
      </c>
      <c r="G33" s="3" t="s">
        <v>2841</v>
      </c>
    </row>
    <row r="34" spans="1:7" x14ac:dyDescent="0.3">
      <c r="A34" s="1"/>
      <c r="B34" s="86" t="s">
        <v>2818</v>
      </c>
      <c r="C34" s="86" t="s">
        <v>2819</v>
      </c>
      <c r="D34" s="86" t="s">
        <v>2819</v>
      </c>
      <c r="E34" s="86">
        <v>0</v>
      </c>
      <c r="F34" s="86">
        <v>60.36</v>
      </c>
      <c r="G34" s="86">
        <v>59.64</v>
      </c>
    </row>
    <row r="35" spans="1:7" x14ac:dyDescent="0.3">
      <c r="A35" s="1"/>
      <c r="B35" s="86" t="s">
        <v>2842</v>
      </c>
      <c r="C35" s="86" t="s">
        <v>2819</v>
      </c>
      <c r="D35" s="86" t="s">
        <v>2819</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5" t="s">
        <v>59</v>
      </c>
      <c r="C38" s="195"/>
      <c r="D38" s="195"/>
      <c r="E38" s="195"/>
      <c r="F38" s="195"/>
      <c r="G38" s="195"/>
    </row>
    <row r="39" spans="1:7" x14ac:dyDescent="0.3">
      <c r="A39" s="1"/>
      <c r="B39" s="195" t="s">
        <v>2835</v>
      </c>
      <c r="C39" s="195" t="s">
        <v>2836</v>
      </c>
      <c r="D39" s="195" t="s">
        <v>2837</v>
      </c>
      <c r="E39" s="195" t="s">
        <v>2838</v>
      </c>
      <c r="F39" s="195" t="s">
        <v>2839</v>
      </c>
      <c r="G39" s="195"/>
    </row>
    <row r="40" spans="1:7" x14ac:dyDescent="0.3">
      <c r="A40" s="1"/>
      <c r="B40" s="195"/>
      <c r="C40" s="195"/>
      <c r="D40" s="195"/>
      <c r="E40" s="195"/>
      <c r="F40" s="195" t="s">
        <v>2816</v>
      </c>
      <c r="G40" s="195"/>
    </row>
    <row r="41" spans="1:7" x14ac:dyDescent="0.3">
      <c r="A41" s="1"/>
      <c r="B41" s="195"/>
      <c r="C41" s="195"/>
      <c r="D41" s="195"/>
      <c r="E41" s="195"/>
      <c r="F41" s="3" t="s">
        <v>2840</v>
      </c>
      <c r="G41" s="3" t="s">
        <v>2841</v>
      </c>
    </row>
    <row r="42" spans="1:7" x14ac:dyDescent="0.3">
      <c r="A42" s="1"/>
      <c r="B42" s="86" t="s">
        <v>2818</v>
      </c>
      <c r="C42" s="86" t="s">
        <v>2819</v>
      </c>
      <c r="D42" s="86" t="s">
        <v>2819</v>
      </c>
      <c r="E42" s="86">
        <v>0</v>
      </c>
      <c r="F42" s="86">
        <v>60.36</v>
      </c>
      <c r="G42" s="86">
        <v>59.64</v>
      </c>
    </row>
    <row r="43" spans="1:7" x14ac:dyDescent="0.3">
      <c r="A43" s="1"/>
      <c r="B43" s="86" t="s">
        <v>2842</v>
      </c>
      <c r="C43" s="86" t="s">
        <v>2819</v>
      </c>
      <c r="D43" s="86" t="s">
        <v>2819</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5" t="s">
        <v>2831</v>
      </c>
      <c r="C46" s="195"/>
      <c r="D46" s="195"/>
      <c r="E46" s="195"/>
      <c r="F46" s="195"/>
      <c r="G46" s="195"/>
    </row>
    <row r="47" spans="1:7" x14ac:dyDescent="0.3">
      <c r="A47" s="1"/>
      <c r="B47" s="195" t="s">
        <v>2835</v>
      </c>
      <c r="C47" s="195" t="s">
        <v>2836</v>
      </c>
      <c r="D47" s="195" t="s">
        <v>2837</v>
      </c>
      <c r="E47" s="195" t="s">
        <v>2838</v>
      </c>
      <c r="F47" s="195" t="s">
        <v>2839</v>
      </c>
      <c r="G47" s="195"/>
    </row>
    <row r="48" spans="1:7" x14ac:dyDescent="0.3">
      <c r="A48" s="1"/>
      <c r="B48" s="195"/>
      <c r="C48" s="195"/>
      <c r="D48" s="195"/>
      <c r="E48" s="195"/>
      <c r="F48" s="195" t="s">
        <v>2816</v>
      </c>
      <c r="G48" s="195"/>
    </row>
    <row r="49" spans="1:7" x14ac:dyDescent="0.3">
      <c r="A49" s="1"/>
      <c r="B49" s="195"/>
      <c r="C49" s="195"/>
      <c r="D49" s="195"/>
      <c r="E49" s="195"/>
      <c r="F49" s="3" t="s">
        <v>2840</v>
      </c>
      <c r="G49" s="3" t="s">
        <v>2841</v>
      </c>
    </row>
    <row r="50" spans="1:7" x14ac:dyDescent="0.3">
      <c r="A50" s="1"/>
      <c r="B50" s="86" t="s">
        <v>2818</v>
      </c>
      <c r="C50" s="86" t="s">
        <v>2819</v>
      </c>
      <c r="D50" s="86" t="s">
        <v>2819</v>
      </c>
      <c r="E50" s="86">
        <v>0</v>
      </c>
      <c r="F50" s="86">
        <v>60.36</v>
      </c>
      <c r="G50" s="86">
        <v>59.64</v>
      </c>
    </row>
    <row r="51" spans="1:7" x14ac:dyDescent="0.3">
      <c r="A51" s="1"/>
      <c r="B51" s="86" t="s">
        <v>2842</v>
      </c>
      <c r="C51" s="86" t="s">
        <v>2819</v>
      </c>
      <c r="D51" s="86" t="s">
        <v>2819</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5" t="s">
        <v>2833</v>
      </c>
      <c r="C54" s="195"/>
      <c r="D54" s="195"/>
      <c r="E54" s="195"/>
      <c r="F54" s="195"/>
      <c r="G54" s="195"/>
    </row>
    <row r="55" spans="1:7" x14ac:dyDescent="0.3">
      <c r="A55" s="1"/>
      <c r="B55" s="195" t="s">
        <v>2835</v>
      </c>
      <c r="C55" s="195" t="s">
        <v>2836</v>
      </c>
      <c r="D55" s="195" t="s">
        <v>2837</v>
      </c>
      <c r="E55" s="195" t="s">
        <v>2838</v>
      </c>
      <c r="F55" s="195" t="s">
        <v>2839</v>
      </c>
      <c r="G55" s="195"/>
    </row>
    <row r="56" spans="1:7" x14ac:dyDescent="0.3">
      <c r="A56" s="1"/>
      <c r="B56" s="195"/>
      <c r="C56" s="195"/>
      <c r="D56" s="195"/>
      <c r="E56" s="195"/>
      <c r="F56" s="195" t="s">
        <v>2816</v>
      </c>
      <c r="G56" s="195"/>
    </row>
    <row r="57" spans="1:7" x14ac:dyDescent="0.3">
      <c r="A57" s="1"/>
      <c r="B57" s="195"/>
      <c r="C57" s="195"/>
      <c r="D57" s="195"/>
      <c r="E57" s="195"/>
      <c r="F57" s="3" t="s">
        <v>2840</v>
      </c>
      <c r="G57" s="3" t="s">
        <v>2841</v>
      </c>
    </row>
    <row r="58" spans="1:7" x14ac:dyDescent="0.3">
      <c r="A58" s="1"/>
      <c r="B58" s="86" t="s">
        <v>2818</v>
      </c>
      <c r="C58" s="86" t="s">
        <v>2819</v>
      </c>
      <c r="D58" s="86" t="s">
        <v>2819</v>
      </c>
      <c r="E58" s="86">
        <v>0</v>
      </c>
      <c r="F58" s="86">
        <v>60.36</v>
      </c>
      <c r="G58" s="86">
        <v>59.64</v>
      </c>
    </row>
    <row r="59" spans="1:7" x14ac:dyDescent="0.3">
      <c r="A59" s="1"/>
      <c r="B59" s="86" t="s">
        <v>2842</v>
      </c>
      <c r="C59" s="86" t="s">
        <v>2819</v>
      </c>
      <c r="D59" s="86" t="s">
        <v>2819</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5" t="s">
        <v>715</v>
      </c>
      <c r="C62" s="195"/>
      <c r="D62" s="195"/>
      <c r="E62" s="195"/>
      <c r="F62" s="195"/>
      <c r="G62" s="195"/>
    </row>
    <row r="63" spans="1:7" x14ac:dyDescent="0.3">
      <c r="A63" s="1"/>
      <c r="B63" s="195" t="s">
        <v>2835</v>
      </c>
      <c r="C63" s="195" t="s">
        <v>2836</v>
      </c>
      <c r="D63" s="195" t="s">
        <v>2837</v>
      </c>
      <c r="E63" s="195" t="s">
        <v>2838</v>
      </c>
      <c r="F63" s="195" t="s">
        <v>2839</v>
      </c>
      <c r="G63" s="195"/>
    </row>
    <row r="64" spans="1:7" x14ac:dyDescent="0.3">
      <c r="A64" s="1"/>
      <c r="B64" s="195"/>
      <c r="C64" s="195"/>
      <c r="D64" s="195"/>
      <c r="E64" s="195"/>
      <c r="F64" s="195" t="s">
        <v>2816</v>
      </c>
      <c r="G64" s="195"/>
    </row>
    <row r="65" spans="1:7" x14ac:dyDescent="0.3">
      <c r="A65" s="1"/>
      <c r="B65" s="195"/>
      <c r="C65" s="195"/>
      <c r="D65" s="195"/>
      <c r="E65" s="195"/>
      <c r="F65" s="3" t="s">
        <v>2840</v>
      </c>
      <c r="G65" s="3" t="s">
        <v>2841</v>
      </c>
    </row>
    <row r="66" spans="1:7" x14ac:dyDescent="0.3">
      <c r="A66" s="1"/>
      <c r="B66" s="86" t="s">
        <v>2818</v>
      </c>
      <c r="C66" s="86" t="s">
        <v>2819</v>
      </c>
      <c r="D66" s="86" t="s">
        <v>2819</v>
      </c>
      <c r="E66" s="86">
        <v>0</v>
      </c>
      <c r="F66" s="86">
        <v>60.36</v>
      </c>
      <c r="G66" s="86">
        <v>59.64</v>
      </c>
    </row>
    <row r="67" spans="1:7" x14ac:dyDescent="0.3">
      <c r="A67" s="1"/>
      <c r="B67" s="86" t="s">
        <v>2842</v>
      </c>
      <c r="C67" s="86" t="s">
        <v>2819</v>
      </c>
      <c r="D67" s="86" t="s">
        <v>2819</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1" t="s">
        <v>0</v>
      </c>
      <c r="C3" s="192"/>
      <c r="D3" s="192"/>
      <c r="E3" s="192"/>
      <c r="F3" s="192"/>
      <c r="G3" s="194"/>
    </row>
    <row r="4" spans="1:7" ht="0" hidden="1" customHeight="1" x14ac:dyDescent="0.3">
      <c r="A4" s="1"/>
      <c r="B4" s="1"/>
      <c r="C4" s="1"/>
      <c r="D4" s="1"/>
      <c r="E4" s="1"/>
      <c r="F4" s="1"/>
    </row>
    <row r="5" spans="1:7" ht="22.8" x14ac:dyDescent="0.4">
      <c r="A5" s="1"/>
      <c r="B5" s="22" t="s">
        <v>2843</v>
      </c>
      <c r="C5" s="1"/>
      <c r="D5" s="1"/>
      <c r="E5" s="1"/>
      <c r="F5" s="1"/>
    </row>
    <row r="6" spans="1:7" ht="27" customHeight="1" x14ac:dyDescent="0.3">
      <c r="A6" s="1"/>
      <c r="B6" s="7" t="s">
        <v>65</v>
      </c>
      <c r="C6" s="7" t="s">
        <v>615</v>
      </c>
      <c r="D6" s="7" t="s">
        <v>2844</v>
      </c>
      <c r="E6" s="7" t="s">
        <v>2845</v>
      </c>
      <c r="F6" s="7" t="s">
        <v>2846</v>
      </c>
    </row>
    <row r="7" spans="1:7" x14ac:dyDescent="0.3">
      <c r="A7" s="1"/>
      <c r="B7" s="146" t="s">
        <v>69</v>
      </c>
      <c r="C7" s="146" t="s">
        <v>833</v>
      </c>
      <c r="D7" s="53">
        <v>6635.8</v>
      </c>
      <c r="E7" s="53">
        <v>6421.6205499999996</v>
      </c>
      <c r="F7" s="173">
        <v>-3.2276357033063079E-2</v>
      </c>
    </row>
    <row r="8" spans="1:7" x14ac:dyDescent="0.3">
      <c r="A8" s="1"/>
      <c r="B8" s="146" t="s">
        <v>69</v>
      </c>
      <c r="C8" s="146" t="s">
        <v>834</v>
      </c>
      <c r="D8" s="53">
        <v>6465.5</v>
      </c>
      <c r="E8" s="53">
        <v>6305.46263</v>
      </c>
      <c r="F8" s="173">
        <v>-2.4752512566700177E-2</v>
      </c>
    </row>
    <row r="9" spans="1:7" x14ac:dyDescent="0.3">
      <c r="A9" s="1"/>
      <c r="B9" s="146" t="s">
        <v>69</v>
      </c>
      <c r="C9" s="146" t="s">
        <v>835</v>
      </c>
      <c r="D9" s="53">
        <v>6360.3</v>
      </c>
      <c r="E9" s="53">
        <v>6211.0170699999999</v>
      </c>
      <c r="F9" s="173">
        <v>-2.3471051679952205E-2</v>
      </c>
    </row>
    <row r="10" spans="1:7" x14ac:dyDescent="0.3">
      <c r="A10" s="1"/>
      <c r="B10" s="146" t="s">
        <v>69</v>
      </c>
      <c r="C10" s="146" t="s">
        <v>836</v>
      </c>
      <c r="D10" s="53">
        <v>6293.7</v>
      </c>
      <c r="E10" s="53">
        <v>6116.6127800000004</v>
      </c>
      <c r="F10" s="173">
        <v>-2.8137219759441983E-2</v>
      </c>
    </row>
    <row r="11" spans="1:7" x14ac:dyDescent="0.3">
      <c r="A11" s="1"/>
      <c r="B11" s="146" t="s">
        <v>69</v>
      </c>
      <c r="C11" s="146" t="s">
        <v>837</v>
      </c>
      <c r="D11" s="53">
        <v>6185.8</v>
      </c>
      <c r="E11" s="53">
        <v>6011.0062600000001</v>
      </c>
      <c r="F11" s="173">
        <v>-2.8257256943321804E-2</v>
      </c>
    </row>
    <row r="12" spans="1:7" x14ac:dyDescent="0.3">
      <c r="A12" s="1"/>
      <c r="B12" s="146" t="s">
        <v>69</v>
      </c>
      <c r="C12" s="146" t="s">
        <v>838</v>
      </c>
      <c r="D12" s="53">
        <v>6240.4</v>
      </c>
      <c r="E12" s="53">
        <v>5981.60268</v>
      </c>
      <c r="F12" s="173">
        <v>-4.1471271072367158E-2</v>
      </c>
    </row>
    <row r="13" spans="1:7" x14ac:dyDescent="0.3">
      <c r="A13" s="1"/>
      <c r="B13" s="146" t="s">
        <v>69</v>
      </c>
      <c r="C13" s="146" t="s">
        <v>839</v>
      </c>
      <c r="D13" s="53">
        <v>6114.2</v>
      </c>
      <c r="E13" s="53">
        <v>5963.2859399999998</v>
      </c>
      <c r="F13" s="173">
        <v>-2.4682552091851755E-2</v>
      </c>
    </row>
    <row r="14" spans="1:7" x14ac:dyDescent="0.3">
      <c r="A14" s="1"/>
      <c r="B14" s="146" t="s">
        <v>69</v>
      </c>
      <c r="C14" s="146" t="s">
        <v>840</v>
      </c>
      <c r="D14" s="53">
        <v>6148.9</v>
      </c>
      <c r="E14" s="53">
        <v>5954.1922999999997</v>
      </c>
      <c r="F14" s="173">
        <v>-3.1665452357332209E-2</v>
      </c>
    </row>
    <row r="15" spans="1:7" x14ac:dyDescent="0.3">
      <c r="A15" s="1"/>
      <c r="B15" s="146" t="s">
        <v>69</v>
      </c>
      <c r="C15" s="146" t="s">
        <v>841</v>
      </c>
      <c r="D15" s="53">
        <v>6119.5</v>
      </c>
      <c r="E15" s="53">
        <v>5974.2626</v>
      </c>
      <c r="F15" s="173">
        <v>-2.3733540321921726E-2</v>
      </c>
    </row>
    <row r="16" spans="1:7" x14ac:dyDescent="0.3">
      <c r="A16" s="1"/>
      <c r="B16" s="146" t="s">
        <v>69</v>
      </c>
      <c r="C16" s="146" t="s">
        <v>842</v>
      </c>
      <c r="D16" s="53">
        <v>6165.5</v>
      </c>
      <c r="E16" s="53">
        <v>5984.1302800000003</v>
      </c>
      <c r="F16" s="173">
        <v>-2.9416871299975673E-2</v>
      </c>
    </row>
    <row r="17" spans="1:6" x14ac:dyDescent="0.3">
      <c r="A17" s="1"/>
      <c r="B17" s="146" t="s">
        <v>69</v>
      </c>
      <c r="C17" s="146" t="s">
        <v>843</v>
      </c>
      <c r="D17" s="53">
        <v>6061.4</v>
      </c>
      <c r="E17" s="53">
        <v>6015.0324799999999</v>
      </c>
      <c r="F17" s="173">
        <v>-7.6496386973306501E-3</v>
      </c>
    </row>
    <row r="18" spans="1:6" x14ac:dyDescent="0.3">
      <c r="A18" s="1"/>
      <c r="B18" s="146" t="s">
        <v>69</v>
      </c>
      <c r="C18" s="146" t="s">
        <v>844</v>
      </c>
      <c r="D18" s="53">
        <v>6193.3</v>
      </c>
      <c r="E18" s="53">
        <v>5989.9109900000003</v>
      </c>
      <c r="F18" s="173">
        <v>-3.2840167600471482E-2</v>
      </c>
    </row>
    <row r="19" spans="1:6" x14ac:dyDescent="0.3">
      <c r="A19" s="1"/>
      <c r="B19" s="146" t="s">
        <v>69</v>
      </c>
      <c r="C19" s="146" t="s">
        <v>845</v>
      </c>
      <c r="D19" s="53">
        <v>6159.1</v>
      </c>
      <c r="E19" s="53">
        <v>5967.1243899999999</v>
      </c>
      <c r="F19" s="173">
        <v>-3.1169425727784906E-2</v>
      </c>
    </row>
    <row r="20" spans="1:6" x14ac:dyDescent="0.3">
      <c r="A20" s="1"/>
      <c r="B20" s="146" t="s">
        <v>69</v>
      </c>
      <c r="C20" s="146" t="s">
        <v>846</v>
      </c>
      <c r="D20" s="53">
        <v>6091</v>
      </c>
      <c r="E20" s="53">
        <v>6002.0965500000002</v>
      </c>
      <c r="F20" s="173">
        <v>-1.4595870957149894E-2</v>
      </c>
    </row>
    <row r="21" spans="1:6" x14ac:dyDescent="0.3">
      <c r="A21" s="1"/>
      <c r="B21" s="146" t="s">
        <v>69</v>
      </c>
      <c r="C21" s="146" t="s">
        <v>847</v>
      </c>
      <c r="D21" s="53">
        <v>6330.9</v>
      </c>
      <c r="E21" s="53">
        <v>6269.8077700000003</v>
      </c>
      <c r="F21" s="173">
        <v>-9.6498491525691451E-3</v>
      </c>
    </row>
    <row r="22" spans="1:6" x14ac:dyDescent="0.3">
      <c r="A22" s="1"/>
      <c r="B22" s="146" t="s">
        <v>69</v>
      </c>
      <c r="C22" s="146" t="s">
        <v>848</v>
      </c>
      <c r="D22" s="53">
        <v>6451.5</v>
      </c>
      <c r="E22" s="53">
        <v>6453.9542300000003</v>
      </c>
      <c r="F22" s="173">
        <v>3.804123072153763E-4</v>
      </c>
    </row>
    <row r="23" spans="1:6" x14ac:dyDescent="0.3">
      <c r="A23" s="1"/>
      <c r="B23" s="146" t="s">
        <v>69</v>
      </c>
      <c r="C23" s="146" t="s">
        <v>849</v>
      </c>
      <c r="D23" s="53">
        <v>6658.7</v>
      </c>
      <c r="E23" s="53">
        <v>6707.1957400000001</v>
      </c>
      <c r="F23" s="173">
        <v>7.2830642617928414E-3</v>
      </c>
    </row>
    <row r="24" spans="1:6" x14ac:dyDescent="0.3">
      <c r="A24" s="1"/>
      <c r="B24" s="146" t="s">
        <v>69</v>
      </c>
      <c r="C24" s="146" t="s">
        <v>850</v>
      </c>
      <c r="D24" s="53">
        <v>6871.8</v>
      </c>
      <c r="E24" s="53">
        <v>6837.2072699999999</v>
      </c>
      <c r="F24" s="173">
        <v>-5.0340129223784159E-3</v>
      </c>
    </row>
    <row r="25" spans="1:6" x14ac:dyDescent="0.3">
      <c r="A25" s="1"/>
      <c r="B25" s="146" t="s">
        <v>69</v>
      </c>
      <c r="C25" s="146" t="s">
        <v>851</v>
      </c>
      <c r="D25" s="53">
        <v>7036.7</v>
      </c>
      <c r="E25" s="53">
        <v>6991.0734700000003</v>
      </c>
      <c r="F25" s="173">
        <v>-6.4840806059658649E-3</v>
      </c>
    </row>
    <row r="26" spans="1:6" x14ac:dyDescent="0.3">
      <c r="A26" s="1"/>
      <c r="B26" s="146" t="s">
        <v>69</v>
      </c>
      <c r="C26" s="146" t="s">
        <v>852</v>
      </c>
      <c r="D26" s="53">
        <v>7112.2</v>
      </c>
      <c r="E26" s="53">
        <v>7086.77531</v>
      </c>
      <c r="F26" s="173">
        <v>-3.574799640055117E-3</v>
      </c>
    </row>
    <row r="27" spans="1:6" x14ac:dyDescent="0.3">
      <c r="A27" s="1"/>
      <c r="B27" s="146" t="s">
        <v>69</v>
      </c>
      <c r="C27" s="146" t="s">
        <v>853</v>
      </c>
      <c r="D27" s="53">
        <v>7168.8</v>
      </c>
      <c r="E27" s="53">
        <v>7154.5731999999998</v>
      </c>
      <c r="F27" s="173">
        <v>-1.9845441356991407E-3</v>
      </c>
    </row>
    <row r="28" spans="1:6" x14ac:dyDescent="0.3">
      <c r="A28" s="1"/>
      <c r="B28" s="146" t="s">
        <v>69</v>
      </c>
      <c r="C28" s="146" t="s">
        <v>854</v>
      </c>
      <c r="D28" s="53">
        <v>7319.9</v>
      </c>
      <c r="E28" s="53">
        <v>7219.5507399999997</v>
      </c>
      <c r="F28" s="173">
        <v>-1.3709102583368627E-2</v>
      </c>
    </row>
    <row r="29" spans="1:6" x14ac:dyDescent="0.3">
      <c r="A29" s="1"/>
      <c r="B29" s="146" t="s">
        <v>69</v>
      </c>
      <c r="C29" s="146" t="s">
        <v>855</v>
      </c>
      <c r="D29" s="53">
        <v>7372.8</v>
      </c>
      <c r="E29" s="53">
        <v>7253.8057900000003</v>
      </c>
      <c r="F29" s="173">
        <v>-1.6139622667100693E-2</v>
      </c>
    </row>
    <row r="30" spans="1:6" x14ac:dyDescent="0.3">
      <c r="A30" s="1"/>
      <c r="B30" s="146" t="s">
        <v>69</v>
      </c>
      <c r="C30" s="146" t="s">
        <v>856</v>
      </c>
      <c r="D30" s="53">
        <v>7340.3</v>
      </c>
      <c r="E30" s="53">
        <v>7273.8694800000003</v>
      </c>
      <c r="F30" s="173">
        <v>-9.050109668542158E-3</v>
      </c>
    </row>
    <row r="31" spans="1:6" x14ac:dyDescent="0.3">
      <c r="A31" s="1"/>
      <c r="B31" s="146" t="s">
        <v>69</v>
      </c>
      <c r="C31" s="146" t="s">
        <v>857</v>
      </c>
      <c r="D31" s="53">
        <v>7263.2</v>
      </c>
      <c r="E31" s="53">
        <v>7223.3245100000004</v>
      </c>
      <c r="F31" s="173">
        <v>-5.4900718691485847E-3</v>
      </c>
    </row>
    <row r="32" spans="1:6" x14ac:dyDescent="0.3">
      <c r="A32" s="1"/>
      <c r="B32" s="146" t="s">
        <v>69</v>
      </c>
      <c r="C32" s="146" t="s">
        <v>858</v>
      </c>
      <c r="D32" s="53">
        <v>7233.9</v>
      </c>
      <c r="E32" s="53">
        <v>7152.9695199999996</v>
      </c>
      <c r="F32" s="173">
        <v>-1.1187669168774797E-2</v>
      </c>
    </row>
    <row r="33" spans="1:6" x14ac:dyDescent="0.3">
      <c r="A33" s="1"/>
      <c r="B33" s="146" t="s">
        <v>69</v>
      </c>
      <c r="C33" s="146" t="s">
        <v>859</v>
      </c>
      <c r="D33" s="53">
        <v>7152.9</v>
      </c>
      <c r="E33" s="53">
        <v>7056.6735799999997</v>
      </c>
      <c r="F33" s="173">
        <v>-1.3452784185435279E-2</v>
      </c>
    </row>
    <row r="34" spans="1:6" x14ac:dyDescent="0.3">
      <c r="A34" s="1"/>
      <c r="B34" s="146" t="s">
        <v>69</v>
      </c>
      <c r="C34" s="146" t="s">
        <v>860</v>
      </c>
      <c r="D34" s="53">
        <v>7178.6</v>
      </c>
      <c r="E34" s="53">
        <v>7036.3821900000003</v>
      </c>
      <c r="F34" s="173">
        <v>-1.9811357367731867E-2</v>
      </c>
    </row>
    <row r="35" spans="1:6" x14ac:dyDescent="0.3">
      <c r="A35" s="1"/>
      <c r="B35" s="146" t="s">
        <v>69</v>
      </c>
      <c r="C35" s="146" t="s">
        <v>861</v>
      </c>
      <c r="D35" s="53">
        <v>7127.2</v>
      </c>
      <c r="E35" s="53">
        <v>7043.1171100000001</v>
      </c>
      <c r="F35" s="173">
        <v>-1.1797464642496352E-2</v>
      </c>
    </row>
    <row r="36" spans="1:6" x14ac:dyDescent="0.3">
      <c r="A36" s="1"/>
      <c r="B36" s="146" t="s">
        <v>69</v>
      </c>
      <c r="C36" s="146" t="s">
        <v>862</v>
      </c>
      <c r="D36" s="53">
        <v>7063.6</v>
      </c>
      <c r="E36" s="53">
        <v>7020.8705499999996</v>
      </c>
      <c r="F36" s="173">
        <v>-6.0492454272608864E-3</v>
      </c>
    </row>
    <row r="37" spans="1:6" x14ac:dyDescent="0.3">
      <c r="A37" s="1"/>
      <c r="B37" s="146" t="s">
        <v>69</v>
      </c>
      <c r="C37" s="146" t="s">
        <v>863</v>
      </c>
      <c r="D37" s="53">
        <v>6944.2</v>
      </c>
      <c r="E37" s="53">
        <v>6993.3639400000002</v>
      </c>
      <c r="F37" s="173">
        <v>7.0798565709512982E-3</v>
      </c>
    </row>
    <row r="38" spans="1:6" x14ac:dyDescent="0.3">
      <c r="A38" s="1"/>
      <c r="B38" s="146" t="s">
        <v>69</v>
      </c>
      <c r="C38" s="146" t="s">
        <v>864</v>
      </c>
      <c r="D38" s="53">
        <v>6974.2</v>
      </c>
      <c r="E38" s="53">
        <v>6981.5400099999997</v>
      </c>
      <c r="F38" s="173">
        <v>1.0524518941240574E-3</v>
      </c>
    </row>
    <row r="39" spans="1:6" x14ac:dyDescent="0.3">
      <c r="A39" s="1"/>
      <c r="B39" s="146" t="s">
        <v>69</v>
      </c>
      <c r="C39" s="146" t="s">
        <v>865</v>
      </c>
      <c r="D39" s="53">
        <v>6939.7</v>
      </c>
      <c r="E39" s="53">
        <v>6954.9368700000005</v>
      </c>
      <c r="F39" s="173">
        <v>2.1956093202876205E-3</v>
      </c>
    </row>
    <row r="40" spans="1:6" x14ac:dyDescent="0.3">
      <c r="A40" s="1"/>
      <c r="B40" s="146" t="s">
        <v>69</v>
      </c>
      <c r="C40" s="146" t="s">
        <v>866</v>
      </c>
      <c r="D40" s="53">
        <v>6860.9</v>
      </c>
      <c r="E40" s="53">
        <v>6846.1152499999998</v>
      </c>
      <c r="F40" s="173">
        <v>-2.1549286536751739E-3</v>
      </c>
    </row>
    <row r="41" spans="1:6" x14ac:dyDescent="0.3">
      <c r="A41" s="1"/>
      <c r="B41" s="146" t="s">
        <v>69</v>
      </c>
      <c r="C41" s="146" t="s">
        <v>867</v>
      </c>
      <c r="D41" s="53">
        <v>6958.9</v>
      </c>
      <c r="E41" s="53">
        <v>6815.0828300000003</v>
      </c>
      <c r="F41" s="173">
        <v>-2.0666652775582346E-2</v>
      </c>
    </row>
    <row r="42" spans="1:6" x14ac:dyDescent="0.3">
      <c r="A42" s="1"/>
      <c r="B42" s="146" t="s">
        <v>69</v>
      </c>
      <c r="C42" s="146" t="s">
        <v>868</v>
      </c>
      <c r="D42" s="53">
        <v>7076.3</v>
      </c>
      <c r="E42" s="53">
        <v>6890.9469200000003</v>
      </c>
      <c r="F42" s="173">
        <v>-2.6193502254002798E-2</v>
      </c>
    </row>
    <row r="43" spans="1:6" x14ac:dyDescent="0.3">
      <c r="A43" s="1"/>
      <c r="B43" s="146" t="s">
        <v>69</v>
      </c>
      <c r="C43" s="146" t="s">
        <v>869</v>
      </c>
      <c r="D43" s="53">
        <v>7334.6</v>
      </c>
      <c r="E43" s="53">
        <v>7135.1768099999999</v>
      </c>
      <c r="F43" s="173">
        <v>-2.7189375017042512E-2</v>
      </c>
    </row>
    <row r="44" spans="1:6" x14ac:dyDescent="0.3">
      <c r="A44" s="1"/>
      <c r="B44" s="146" t="s">
        <v>69</v>
      </c>
      <c r="C44" s="146" t="s">
        <v>870</v>
      </c>
      <c r="D44" s="53">
        <v>7354.9</v>
      </c>
      <c r="E44" s="53">
        <v>7188.0695999999998</v>
      </c>
      <c r="F44" s="173">
        <v>-2.2682891677657076E-2</v>
      </c>
    </row>
    <row r="45" spans="1:6" x14ac:dyDescent="0.3">
      <c r="A45" s="1"/>
      <c r="B45" s="146" t="s">
        <v>69</v>
      </c>
      <c r="C45" s="146" t="s">
        <v>871</v>
      </c>
      <c r="D45" s="53">
        <v>7325.9</v>
      </c>
      <c r="E45" s="53">
        <v>7210.1677399999999</v>
      </c>
      <c r="F45" s="173">
        <v>-1.5797684926084167E-2</v>
      </c>
    </row>
    <row r="46" spans="1:6" x14ac:dyDescent="0.3">
      <c r="A46" s="1"/>
      <c r="B46" s="146" t="s">
        <v>69</v>
      </c>
      <c r="C46" s="146" t="s">
        <v>872</v>
      </c>
      <c r="D46" s="53">
        <v>7287.6</v>
      </c>
      <c r="E46" s="53">
        <v>7180.0527400000001</v>
      </c>
      <c r="F46" s="173">
        <v>-1.4757569021351336E-2</v>
      </c>
    </row>
    <row r="47" spans="1:6" x14ac:dyDescent="0.3">
      <c r="A47" s="1"/>
      <c r="B47" s="146" t="s">
        <v>69</v>
      </c>
      <c r="C47" s="146" t="s">
        <v>873</v>
      </c>
      <c r="D47" s="53">
        <v>7257.8</v>
      </c>
      <c r="E47" s="53">
        <v>7093.2639499999996</v>
      </c>
      <c r="F47" s="173">
        <v>-2.2670237537545813E-2</v>
      </c>
    </row>
    <row r="48" spans="1:6" x14ac:dyDescent="0.3">
      <c r="A48" s="1"/>
      <c r="B48" s="146" t="s">
        <v>69</v>
      </c>
      <c r="C48" s="146" t="s">
        <v>874</v>
      </c>
      <c r="D48" s="53">
        <v>7160.9</v>
      </c>
      <c r="E48" s="53">
        <v>7070.2434400000002</v>
      </c>
      <c r="F48" s="173">
        <v>-1.2659939393093046E-2</v>
      </c>
    </row>
    <row r="49" spans="1:6" x14ac:dyDescent="0.3">
      <c r="A49" s="1"/>
      <c r="B49" s="146" t="s">
        <v>69</v>
      </c>
      <c r="C49" s="146" t="s">
        <v>875</v>
      </c>
      <c r="D49" s="53">
        <v>7128.5</v>
      </c>
      <c r="E49" s="53">
        <v>7041.5803999999998</v>
      </c>
      <c r="F49" s="173">
        <v>-1.2193252437399172E-2</v>
      </c>
    </row>
    <row r="50" spans="1:6" x14ac:dyDescent="0.3">
      <c r="A50" s="1"/>
      <c r="B50" s="146" t="s">
        <v>69</v>
      </c>
      <c r="C50" s="146" t="s">
        <v>876</v>
      </c>
      <c r="D50" s="53">
        <v>7055.06</v>
      </c>
      <c r="E50" s="53">
        <v>7010.3068800000001</v>
      </c>
      <c r="F50" s="173">
        <v>-6.3434074267263501E-3</v>
      </c>
    </row>
    <row r="51" spans="1:6" x14ac:dyDescent="0.3">
      <c r="A51" s="1"/>
      <c r="B51" s="146" t="s">
        <v>69</v>
      </c>
      <c r="C51" s="146" t="s">
        <v>877</v>
      </c>
      <c r="D51" s="53">
        <v>7026.57</v>
      </c>
      <c r="E51" s="53">
        <v>6862.7912500000002</v>
      </c>
      <c r="F51" s="173">
        <v>-2.3308491909993071E-2</v>
      </c>
    </row>
    <row r="52" spans="1:6" x14ac:dyDescent="0.3">
      <c r="A52" s="1"/>
      <c r="B52" s="146" t="s">
        <v>69</v>
      </c>
      <c r="C52" s="146" t="s">
        <v>878</v>
      </c>
      <c r="D52" s="53">
        <v>6775.51</v>
      </c>
      <c r="E52" s="53">
        <v>6696.8801899999999</v>
      </c>
      <c r="F52" s="173">
        <v>-1.160500242786152E-2</v>
      </c>
    </row>
    <row r="53" spans="1:6" x14ac:dyDescent="0.3">
      <c r="A53" s="1"/>
      <c r="B53" s="146" t="s">
        <v>69</v>
      </c>
      <c r="C53" s="146" t="s">
        <v>879</v>
      </c>
      <c r="D53" s="53">
        <v>6718.23</v>
      </c>
      <c r="E53" s="53">
        <v>6582.1636500000004</v>
      </c>
      <c r="F53" s="173">
        <v>-2.0253303325429468E-2</v>
      </c>
    </row>
    <row r="54" spans="1:6" x14ac:dyDescent="0.3">
      <c r="A54" s="1"/>
      <c r="B54" s="146" t="s">
        <v>880</v>
      </c>
      <c r="C54" s="146" t="s">
        <v>70</v>
      </c>
      <c r="D54" s="53">
        <v>6426.18</v>
      </c>
      <c r="E54" s="53">
        <v>6437.4032699999998</v>
      </c>
      <c r="F54" s="173">
        <v>1.7464916949105069E-3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6" t="s">
        <v>2847</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c r="XT5" s="197"/>
      <c r="XU5" s="197"/>
      <c r="XV5" s="197"/>
      <c r="XW5" s="197"/>
      <c r="XX5" s="197"/>
      <c r="XY5" s="197"/>
      <c r="XZ5" s="197"/>
      <c r="YA5" s="197"/>
      <c r="YB5" s="197"/>
      <c r="YC5" s="197"/>
      <c r="YD5" s="197"/>
      <c r="YE5" s="197"/>
    </row>
    <row r="6" spans="1:655" ht="19.95" customHeight="1" x14ac:dyDescent="0.3">
      <c r="A6" s="1"/>
      <c r="B6" s="195" t="s">
        <v>65</v>
      </c>
      <c r="C6" s="195" t="s">
        <v>615</v>
      </c>
      <c r="D6" s="223" t="s">
        <v>625</v>
      </c>
      <c r="E6" s="223"/>
      <c r="F6" s="223"/>
      <c r="G6" s="223"/>
      <c r="H6" s="223" t="s">
        <v>267</v>
      </c>
      <c r="I6" s="223"/>
      <c r="J6" s="223"/>
      <c r="K6" s="223"/>
      <c r="L6" s="223" t="s">
        <v>267</v>
      </c>
      <c r="M6" s="223"/>
      <c r="N6" s="223"/>
      <c r="O6" s="223"/>
      <c r="P6" s="223" t="s">
        <v>267</v>
      </c>
      <c r="Q6" s="223"/>
      <c r="R6" s="223"/>
      <c r="S6" s="223"/>
      <c r="T6" s="223" t="s">
        <v>267</v>
      </c>
      <c r="U6" s="223"/>
      <c r="V6" s="223"/>
      <c r="W6" s="223"/>
      <c r="X6" s="223" t="s">
        <v>121</v>
      </c>
      <c r="Y6" s="223"/>
      <c r="Z6" s="223"/>
      <c r="AA6" s="223"/>
      <c r="AB6" s="223" t="s">
        <v>121</v>
      </c>
      <c r="AC6" s="223"/>
      <c r="AD6" s="223"/>
      <c r="AE6" s="223"/>
      <c r="AF6" s="223" t="s">
        <v>161</v>
      </c>
      <c r="AG6" s="223"/>
      <c r="AH6" s="223"/>
      <c r="AI6" s="223"/>
      <c r="AJ6" s="223" t="s">
        <v>161</v>
      </c>
      <c r="AK6" s="223"/>
      <c r="AL6" s="223"/>
      <c r="AM6" s="223"/>
      <c r="AN6" s="223" t="s">
        <v>109</v>
      </c>
      <c r="AO6" s="223"/>
      <c r="AP6" s="223"/>
      <c r="AQ6" s="223"/>
      <c r="AR6" s="223" t="s">
        <v>109</v>
      </c>
      <c r="AS6" s="223"/>
      <c r="AT6" s="223"/>
      <c r="AU6" s="223"/>
      <c r="AV6" s="223" t="s">
        <v>109</v>
      </c>
      <c r="AW6" s="223"/>
      <c r="AX6" s="223"/>
      <c r="AY6" s="223"/>
      <c r="AZ6" s="223" t="s">
        <v>109</v>
      </c>
      <c r="BA6" s="223"/>
      <c r="BB6" s="223"/>
      <c r="BC6" s="223"/>
      <c r="BD6" s="223" t="s">
        <v>109</v>
      </c>
      <c r="BE6" s="223"/>
      <c r="BF6" s="223"/>
      <c r="BG6" s="223"/>
      <c r="BH6" s="223" t="s">
        <v>109</v>
      </c>
      <c r="BI6" s="223"/>
      <c r="BJ6" s="223"/>
      <c r="BK6" s="223"/>
      <c r="BL6" s="223" t="s">
        <v>109</v>
      </c>
      <c r="BM6" s="223"/>
      <c r="BN6" s="223"/>
      <c r="BO6" s="223"/>
      <c r="BP6" s="223" t="s">
        <v>109</v>
      </c>
      <c r="BQ6" s="223"/>
      <c r="BR6" s="223"/>
      <c r="BS6" s="223"/>
      <c r="BT6" s="223" t="s">
        <v>493</v>
      </c>
      <c r="BU6" s="223"/>
      <c r="BV6" s="223"/>
      <c r="BW6" s="223"/>
      <c r="BX6" s="223" t="s">
        <v>493</v>
      </c>
      <c r="BY6" s="223"/>
      <c r="BZ6" s="223"/>
      <c r="CA6" s="223"/>
      <c r="CB6" s="223" t="s">
        <v>493</v>
      </c>
      <c r="CC6" s="223"/>
      <c r="CD6" s="223"/>
      <c r="CE6" s="223"/>
      <c r="CF6" s="223" t="s">
        <v>493</v>
      </c>
      <c r="CG6" s="223"/>
      <c r="CH6" s="223"/>
      <c r="CI6" s="223"/>
      <c r="CJ6" s="223" t="s">
        <v>626</v>
      </c>
      <c r="CK6" s="223"/>
      <c r="CL6" s="223"/>
      <c r="CM6" s="223"/>
      <c r="CN6" s="223" t="s">
        <v>262</v>
      </c>
      <c r="CO6" s="223"/>
      <c r="CP6" s="223"/>
      <c r="CQ6" s="223"/>
      <c r="CR6" s="223" t="s">
        <v>262</v>
      </c>
      <c r="CS6" s="223"/>
      <c r="CT6" s="223"/>
      <c r="CU6" s="223"/>
      <c r="CV6" s="223" t="s">
        <v>262</v>
      </c>
      <c r="CW6" s="223"/>
      <c r="CX6" s="223"/>
      <c r="CY6" s="223"/>
      <c r="CZ6" s="223" t="s">
        <v>76</v>
      </c>
      <c r="DA6" s="223"/>
      <c r="DB6" s="223"/>
      <c r="DC6" s="223"/>
      <c r="DD6" s="223" t="s">
        <v>76</v>
      </c>
      <c r="DE6" s="223"/>
      <c r="DF6" s="223"/>
      <c r="DG6" s="223"/>
      <c r="DH6" s="223" t="s">
        <v>76</v>
      </c>
      <c r="DI6" s="223"/>
      <c r="DJ6" s="223"/>
      <c r="DK6" s="223"/>
      <c r="DL6" s="223" t="s">
        <v>76</v>
      </c>
      <c r="DM6" s="223"/>
      <c r="DN6" s="223"/>
      <c r="DO6" s="223"/>
      <c r="DP6" s="223" t="s">
        <v>76</v>
      </c>
      <c r="DQ6" s="223"/>
      <c r="DR6" s="223"/>
      <c r="DS6" s="223"/>
      <c r="DT6" s="223" t="s">
        <v>76</v>
      </c>
      <c r="DU6" s="223"/>
      <c r="DV6" s="223"/>
      <c r="DW6" s="223"/>
      <c r="DX6" s="223" t="s">
        <v>76</v>
      </c>
      <c r="DY6" s="223"/>
      <c r="DZ6" s="223"/>
      <c r="EA6" s="223"/>
      <c r="EB6" s="223" t="s">
        <v>59</v>
      </c>
      <c r="EC6" s="223"/>
      <c r="ED6" s="223"/>
      <c r="EE6" s="223"/>
      <c r="EF6" s="223" t="s">
        <v>72</v>
      </c>
      <c r="EG6" s="223"/>
      <c r="EH6" s="223"/>
      <c r="EI6" s="223"/>
      <c r="EJ6" s="223" t="s">
        <v>396</v>
      </c>
      <c r="EK6" s="223"/>
      <c r="EL6" s="223"/>
      <c r="EM6" s="223"/>
      <c r="EN6" s="223" t="s">
        <v>627</v>
      </c>
      <c r="EO6" s="223"/>
      <c r="EP6" s="223"/>
      <c r="EQ6" s="223"/>
      <c r="ER6" s="223" t="s">
        <v>627</v>
      </c>
      <c r="ES6" s="223"/>
      <c r="ET6" s="223"/>
      <c r="EU6" s="223"/>
      <c r="EV6" s="223" t="s">
        <v>37</v>
      </c>
      <c r="EW6" s="223"/>
      <c r="EX6" s="223"/>
      <c r="EY6" s="223"/>
      <c r="EZ6" s="223" t="s">
        <v>37</v>
      </c>
      <c r="FA6" s="223"/>
      <c r="FB6" s="223"/>
      <c r="FC6" s="223"/>
      <c r="FD6" s="223" t="s">
        <v>628</v>
      </c>
      <c r="FE6" s="223"/>
      <c r="FF6" s="223"/>
      <c r="FG6" s="223"/>
      <c r="FH6" s="223" t="s">
        <v>629</v>
      </c>
      <c r="FI6" s="223"/>
      <c r="FJ6" s="223"/>
      <c r="FK6" s="223"/>
      <c r="FL6" s="223" t="s">
        <v>629</v>
      </c>
      <c r="FM6" s="223"/>
      <c r="FN6" s="223"/>
      <c r="FO6" s="223"/>
      <c r="FP6" s="223" t="s">
        <v>324</v>
      </c>
      <c r="FQ6" s="223"/>
      <c r="FR6" s="223"/>
      <c r="FS6" s="223"/>
      <c r="FT6" s="223" t="s">
        <v>630</v>
      </c>
      <c r="FU6" s="223"/>
      <c r="FV6" s="223"/>
      <c r="FW6" s="223"/>
      <c r="FX6" s="223" t="s">
        <v>631</v>
      </c>
      <c r="FY6" s="223"/>
      <c r="FZ6" s="223"/>
      <c r="GA6" s="223"/>
      <c r="GB6" s="223" t="s">
        <v>105</v>
      </c>
      <c r="GC6" s="223"/>
      <c r="GD6" s="223"/>
      <c r="GE6" s="223"/>
      <c r="GF6" s="223" t="s">
        <v>105</v>
      </c>
      <c r="GG6" s="223"/>
      <c r="GH6" s="223"/>
      <c r="GI6" s="223"/>
      <c r="GJ6" s="223" t="s">
        <v>105</v>
      </c>
      <c r="GK6" s="223"/>
      <c r="GL6" s="223"/>
      <c r="GM6" s="223"/>
      <c r="GN6" s="223" t="s">
        <v>150</v>
      </c>
      <c r="GO6" s="223"/>
      <c r="GP6" s="223"/>
      <c r="GQ6" s="223"/>
      <c r="GR6" s="223" t="s">
        <v>150</v>
      </c>
      <c r="GS6" s="223"/>
      <c r="GT6" s="223"/>
      <c r="GU6" s="223"/>
      <c r="GV6" s="223" t="s">
        <v>150</v>
      </c>
      <c r="GW6" s="223"/>
      <c r="GX6" s="223"/>
      <c r="GY6" s="223"/>
      <c r="GZ6" s="223" t="s">
        <v>150</v>
      </c>
      <c r="HA6" s="223"/>
      <c r="HB6" s="223"/>
      <c r="HC6" s="223"/>
      <c r="HD6" s="223" t="s">
        <v>150</v>
      </c>
      <c r="HE6" s="223"/>
      <c r="HF6" s="223"/>
      <c r="HG6" s="223"/>
      <c r="HH6" s="223" t="s">
        <v>150</v>
      </c>
      <c r="HI6" s="223"/>
      <c r="HJ6" s="223"/>
      <c r="HK6" s="223"/>
      <c r="HL6" s="223" t="s">
        <v>150</v>
      </c>
      <c r="HM6" s="223"/>
      <c r="HN6" s="223"/>
      <c r="HO6" s="223"/>
      <c r="HP6" s="223" t="s">
        <v>150</v>
      </c>
      <c r="HQ6" s="223"/>
      <c r="HR6" s="223"/>
      <c r="HS6" s="223"/>
      <c r="HT6" s="223" t="s">
        <v>632</v>
      </c>
      <c r="HU6" s="223"/>
      <c r="HV6" s="223"/>
      <c r="HW6" s="223"/>
      <c r="HX6" s="223" t="s">
        <v>632</v>
      </c>
      <c r="HY6" s="223"/>
      <c r="HZ6" s="223"/>
      <c r="IA6" s="223"/>
      <c r="IB6" s="223" t="s">
        <v>633</v>
      </c>
      <c r="IC6" s="223"/>
      <c r="ID6" s="223"/>
      <c r="IE6" s="223"/>
      <c r="IF6" s="223" t="s">
        <v>87</v>
      </c>
      <c r="IG6" s="223"/>
      <c r="IH6" s="223"/>
      <c r="II6" s="223"/>
      <c r="IJ6" s="223" t="s">
        <v>87</v>
      </c>
      <c r="IK6" s="223"/>
      <c r="IL6" s="223"/>
      <c r="IM6" s="223"/>
      <c r="IN6" s="223" t="s">
        <v>87</v>
      </c>
      <c r="IO6" s="223"/>
      <c r="IP6" s="223"/>
      <c r="IQ6" s="223"/>
      <c r="IR6" s="223" t="s">
        <v>91</v>
      </c>
      <c r="IS6" s="223"/>
      <c r="IT6" s="223"/>
      <c r="IU6" s="223"/>
      <c r="IV6" s="223" t="s">
        <v>91</v>
      </c>
      <c r="IW6" s="223"/>
      <c r="IX6" s="223"/>
      <c r="IY6" s="223"/>
      <c r="IZ6" s="223" t="s">
        <v>91</v>
      </c>
      <c r="JA6" s="223"/>
      <c r="JB6" s="223"/>
      <c r="JC6" s="223"/>
      <c r="JD6" s="223" t="s">
        <v>91</v>
      </c>
      <c r="JE6" s="223"/>
      <c r="JF6" s="223"/>
      <c r="JG6" s="223"/>
      <c r="JH6" s="223" t="s">
        <v>91</v>
      </c>
      <c r="JI6" s="223"/>
      <c r="JJ6" s="223"/>
      <c r="JK6" s="223"/>
      <c r="JL6" s="223" t="s">
        <v>91</v>
      </c>
      <c r="JM6" s="223"/>
      <c r="JN6" s="223"/>
      <c r="JO6" s="223"/>
      <c r="JP6" s="223" t="s">
        <v>91</v>
      </c>
      <c r="JQ6" s="223"/>
      <c r="JR6" s="223"/>
      <c r="JS6" s="223"/>
      <c r="JT6" s="223" t="s">
        <v>91</v>
      </c>
      <c r="JU6" s="223"/>
      <c r="JV6" s="223"/>
      <c r="JW6" s="223"/>
      <c r="JX6" s="223" t="s">
        <v>91</v>
      </c>
      <c r="JY6" s="223"/>
      <c r="JZ6" s="223"/>
      <c r="KA6" s="223"/>
      <c r="KB6" s="223" t="s">
        <v>91</v>
      </c>
      <c r="KC6" s="223"/>
      <c r="KD6" s="223"/>
      <c r="KE6" s="223"/>
      <c r="KF6" s="223" t="s">
        <v>91</v>
      </c>
      <c r="KG6" s="223"/>
      <c r="KH6" s="223"/>
      <c r="KI6" s="223"/>
      <c r="KJ6" s="223" t="s">
        <v>91</v>
      </c>
      <c r="KK6" s="223"/>
      <c r="KL6" s="223"/>
      <c r="KM6" s="223"/>
      <c r="KN6" s="223" t="s">
        <v>91</v>
      </c>
      <c r="KO6" s="223"/>
      <c r="KP6" s="223"/>
      <c r="KQ6" s="223"/>
      <c r="KR6" s="223" t="s">
        <v>91</v>
      </c>
      <c r="KS6" s="223"/>
      <c r="KT6" s="223"/>
      <c r="KU6" s="223"/>
      <c r="KV6" s="223" t="s">
        <v>336</v>
      </c>
      <c r="KW6" s="223"/>
      <c r="KX6" s="223"/>
      <c r="KY6" s="223"/>
      <c r="KZ6" s="223" t="s">
        <v>336</v>
      </c>
      <c r="LA6" s="223"/>
      <c r="LB6" s="223"/>
      <c r="LC6" s="223"/>
      <c r="LD6" s="223" t="s">
        <v>634</v>
      </c>
      <c r="LE6" s="223"/>
      <c r="LF6" s="223"/>
      <c r="LG6" s="223"/>
      <c r="LH6" s="223" t="s">
        <v>129</v>
      </c>
      <c r="LI6" s="223"/>
      <c r="LJ6" s="223"/>
      <c r="LK6" s="223"/>
      <c r="LL6" s="223" t="s">
        <v>129</v>
      </c>
      <c r="LM6" s="223"/>
      <c r="LN6" s="223"/>
      <c r="LO6" s="223"/>
      <c r="LP6" s="223" t="s">
        <v>129</v>
      </c>
      <c r="LQ6" s="223"/>
      <c r="LR6" s="223"/>
      <c r="LS6" s="223"/>
      <c r="LT6" s="223" t="s">
        <v>129</v>
      </c>
      <c r="LU6" s="223"/>
      <c r="LV6" s="223"/>
      <c r="LW6" s="223"/>
      <c r="LX6" s="223" t="s">
        <v>129</v>
      </c>
      <c r="LY6" s="223"/>
      <c r="LZ6" s="223"/>
      <c r="MA6" s="223"/>
      <c r="MB6" s="223" t="s">
        <v>129</v>
      </c>
      <c r="MC6" s="223"/>
      <c r="MD6" s="223"/>
      <c r="ME6" s="223"/>
      <c r="MF6" s="223" t="s">
        <v>129</v>
      </c>
      <c r="MG6" s="223"/>
      <c r="MH6" s="223"/>
      <c r="MI6" s="223"/>
      <c r="MJ6" s="223" t="s">
        <v>129</v>
      </c>
      <c r="MK6" s="223"/>
      <c r="ML6" s="223"/>
      <c r="MM6" s="223"/>
      <c r="MN6" s="223" t="s">
        <v>129</v>
      </c>
      <c r="MO6" s="223"/>
      <c r="MP6" s="223"/>
      <c r="MQ6" s="223"/>
      <c r="MR6" s="223" t="s">
        <v>129</v>
      </c>
      <c r="MS6" s="223"/>
      <c r="MT6" s="223"/>
      <c r="MU6" s="223"/>
      <c r="MV6" s="223" t="s">
        <v>129</v>
      </c>
      <c r="MW6" s="223"/>
      <c r="MX6" s="223"/>
      <c r="MY6" s="223"/>
      <c r="MZ6" s="223" t="s">
        <v>129</v>
      </c>
      <c r="NA6" s="223"/>
      <c r="NB6" s="223"/>
      <c r="NC6" s="223"/>
      <c r="ND6" s="223" t="s">
        <v>147</v>
      </c>
      <c r="NE6" s="223"/>
      <c r="NF6" s="223"/>
      <c r="NG6" s="223"/>
      <c r="NH6" s="223" t="s">
        <v>147</v>
      </c>
      <c r="NI6" s="223"/>
      <c r="NJ6" s="223"/>
      <c r="NK6" s="223"/>
      <c r="NL6" s="223" t="s">
        <v>147</v>
      </c>
      <c r="NM6" s="223"/>
      <c r="NN6" s="223"/>
      <c r="NO6" s="223"/>
      <c r="NP6" s="223" t="s">
        <v>147</v>
      </c>
      <c r="NQ6" s="223"/>
      <c r="NR6" s="223"/>
      <c r="NS6" s="223"/>
      <c r="NT6" s="223" t="s">
        <v>157</v>
      </c>
      <c r="NU6" s="223"/>
      <c r="NV6" s="223"/>
      <c r="NW6" s="223"/>
      <c r="NX6" s="223" t="s">
        <v>157</v>
      </c>
      <c r="NY6" s="223"/>
      <c r="NZ6" s="223"/>
      <c r="OA6" s="223"/>
      <c r="OB6" s="223" t="s">
        <v>635</v>
      </c>
      <c r="OC6" s="223"/>
      <c r="OD6" s="223"/>
      <c r="OE6" s="223"/>
      <c r="OF6" s="223" t="s">
        <v>636</v>
      </c>
      <c r="OG6" s="223"/>
      <c r="OH6" s="223"/>
      <c r="OI6" s="223"/>
      <c r="OJ6" s="223" t="s">
        <v>637</v>
      </c>
      <c r="OK6" s="223"/>
      <c r="OL6" s="223"/>
      <c r="OM6" s="223"/>
      <c r="ON6" s="223" t="s">
        <v>638</v>
      </c>
      <c r="OO6" s="223"/>
      <c r="OP6" s="223"/>
      <c r="OQ6" s="223"/>
      <c r="OR6" s="223" t="s">
        <v>639</v>
      </c>
      <c r="OS6" s="223"/>
      <c r="OT6" s="223"/>
      <c r="OU6" s="223"/>
      <c r="OV6" s="223" t="s">
        <v>640</v>
      </c>
      <c r="OW6" s="223"/>
      <c r="OX6" s="223"/>
      <c r="OY6" s="223"/>
      <c r="OZ6" s="223" t="s">
        <v>121</v>
      </c>
      <c r="PA6" s="223"/>
      <c r="PB6" s="223"/>
      <c r="PC6" s="223"/>
      <c r="PD6" s="223" t="s">
        <v>121</v>
      </c>
      <c r="PE6" s="223"/>
      <c r="PF6" s="223"/>
      <c r="PG6" s="223"/>
      <c r="PH6" s="223" t="s">
        <v>59</v>
      </c>
      <c r="PI6" s="223"/>
      <c r="PJ6" s="223"/>
      <c r="PK6" s="223"/>
      <c r="PL6" s="223" t="s">
        <v>641</v>
      </c>
      <c r="PM6" s="223"/>
      <c r="PN6" s="223"/>
      <c r="PO6" s="223"/>
      <c r="PP6" s="223" t="s">
        <v>642</v>
      </c>
      <c r="PQ6" s="223"/>
      <c r="PR6" s="223"/>
      <c r="PS6" s="223"/>
      <c r="PT6" s="223" t="s">
        <v>30</v>
      </c>
      <c r="PU6" s="223"/>
      <c r="PV6" s="223"/>
      <c r="PW6" s="223"/>
      <c r="PX6" s="223" t="s">
        <v>643</v>
      </c>
      <c r="PY6" s="223"/>
      <c r="PZ6" s="223"/>
      <c r="QA6" s="223"/>
      <c r="QB6" s="223" t="s">
        <v>644</v>
      </c>
      <c r="QC6" s="223"/>
      <c r="QD6" s="223"/>
      <c r="QE6" s="223"/>
      <c r="QF6" s="223" t="s">
        <v>645</v>
      </c>
      <c r="QG6" s="223"/>
      <c r="QH6" s="223"/>
      <c r="QI6" s="223"/>
      <c r="QJ6" s="223" t="s">
        <v>646</v>
      </c>
      <c r="QK6" s="223"/>
      <c r="QL6" s="223"/>
      <c r="QM6" s="223"/>
      <c r="QN6" s="223" t="s">
        <v>647</v>
      </c>
      <c r="QO6" s="223"/>
      <c r="QP6" s="223"/>
      <c r="QQ6" s="223"/>
      <c r="QR6" s="223" t="s">
        <v>648</v>
      </c>
      <c r="QS6" s="223"/>
      <c r="QT6" s="223"/>
      <c r="QU6" s="223"/>
      <c r="QV6" s="223" t="s">
        <v>649</v>
      </c>
      <c r="QW6" s="223"/>
      <c r="QX6" s="223"/>
      <c r="QY6" s="223"/>
      <c r="QZ6" s="223" t="s">
        <v>650</v>
      </c>
      <c r="RA6" s="223"/>
      <c r="RB6" s="223"/>
      <c r="RC6" s="223"/>
      <c r="RD6" s="223" t="s">
        <v>651</v>
      </c>
      <c r="RE6" s="223"/>
      <c r="RF6" s="223"/>
      <c r="RG6" s="223"/>
      <c r="RH6" s="223" t="s">
        <v>651</v>
      </c>
      <c r="RI6" s="223"/>
      <c r="RJ6" s="223"/>
      <c r="RK6" s="223"/>
      <c r="RL6" s="223" t="s">
        <v>651</v>
      </c>
      <c r="RM6" s="223"/>
      <c r="RN6" s="223"/>
      <c r="RO6" s="223"/>
      <c r="RP6" s="223" t="s">
        <v>651</v>
      </c>
      <c r="RQ6" s="223"/>
      <c r="RR6" s="223"/>
      <c r="RS6" s="223"/>
      <c r="RT6" s="223" t="s">
        <v>652</v>
      </c>
      <c r="RU6" s="223"/>
      <c r="RV6" s="223"/>
      <c r="RW6" s="223"/>
      <c r="RX6" s="223" t="s">
        <v>653</v>
      </c>
      <c r="RY6" s="223"/>
      <c r="RZ6" s="223"/>
      <c r="SA6" s="223"/>
      <c r="SB6" s="223" t="s">
        <v>654</v>
      </c>
      <c r="SC6" s="223"/>
      <c r="SD6" s="223"/>
      <c r="SE6" s="223"/>
      <c r="SF6" s="223" t="s">
        <v>655</v>
      </c>
      <c r="SG6" s="223"/>
      <c r="SH6" s="223"/>
      <c r="SI6" s="223"/>
      <c r="SJ6" s="223" t="s">
        <v>656</v>
      </c>
      <c r="SK6" s="223"/>
      <c r="SL6" s="223"/>
      <c r="SM6" s="223"/>
      <c r="SN6" s="223" t="s">
        <v>657</v>
      </c>
      <c r="SO6" s="223"/>
      <c r="SP6" s="223"/>
      <c r="SQ6" s="223"/>
      <c r="SR6" s="223" t="s">
        <v>657</v>
      </c>
      <c r="SS6" s="223"/>
      <c r="ST6" s="223"/>
      <c r="SU6" s="223"/>
      <c r="SV6" s="223" t="s">
        <v>657</v>
      </c>
      <c r="SW6" s="223"/>
      <c r="SX6" s="223"/>
      <c r="SY6" s="223"/>
      <c r="SZ6" s="223" t="s">
        <v>657</v>
      </c>
      <c r="TA6" s="223"/>
      <c r="TB6" s="223"/>
      <c r="TC6" s="223"/>
      <c r="TD6" s="223" t="s">
        <v>658</v>
      </c>
      <c r="TE6" s="223"/>
      <c r="TF6" s="223"/>
      <c r="TG6" s="223"/>
      <c r="TH6" s="223" t="s">
        <v>659</v>
      </c>
      <c r="TI6" s="223"/>
      <c r="TJ6" s="223"/>
      <c r="TK6" s="223"/>
      <c r="TL6" s="223" t="s">
        <v>659</v>
      </c>
      <c r="TM6" s="223"/>
      <c r="TN6" s="223"/>
      <c r="TO6" s="223"/>
      <c r="TP6" s="223" t="s">
        <v>91</v>
      </c>
      <c r="TQ6" s="223"/>
      <c r="TR6" s="223"/>
      <c r="TS6" s="223"/>
      <c r="TT6" s="223" t="s">
        <v>91</v>
      </c>
      <c r="TU6" s="223"/>
      <c r="TV6" s="223"/>
      <c r="TW6" s="223"/>
      <c r="TX6" s="223" t="s">
        <v>91</v>
      </c>
      <c r="TY6" s="223"/>
      <c r="TZ6" s="223"/>
      <c r="UA6" s="223"/>
      <c r="UB6" s="223" t="s">
        <v>91</v>
      </c>
      <c r="UC6" s="223"/>
      <c r="UD6" s="223"/>
      <c r="UE6" s="223"/>
      <c r="UF6" s="223" t="s">
        <v>91</v>
      </c>
      <c r="UG6" s="223"/>
      <c r="UH6" s="223"/>
      <c r="UI6" s="223"/>
      <c r="UJ6" s="223" t="s">
        <v>660</v>
      </c>
      <c r="UK6" s="223"/>
      <c r="UL6" s="223"/>
      <c r="UM6" s="223"/>
      <c r="UN6" s="223" t="s">
        <v>660</v>
      </c>
      <c r="UO6" s="223"/>
      <c r="UP6" s="223"/>
      <c r="UQ6" s="223"/>
      <c r="UR6" s="223" t="s">
        <v>661</v>
      </c>
      <c r="US6" s="223"/>
      <c r="UT6" s="223"/>
      <c r="UU6" s="223"/>
      <c r="UV6" s="223" t="s">
        <v>661</v>
      </c>
      <c r="UW6" s="223"/>
      <c r="UX6" s="223"/>
      <c r="UY6" s="223"/>
      <c r="UZ6" s="223" t="s">
        <v>661</v>
      </c>
      <c r="VA6" s="223"/>
      <c r="VB6" s="223"/>
      <c r="VC6" s="223"/>
      <c r="VD6" s="223" t="s">
        <v>661</v>
      </c>
      <c r="VE6" s="223"/>
      <c r="VF6" s="223"/>
      <c r="VG6" s="223"/>
      <c r="VH6" s="223" t="s">
        <v>662</v>
      </c>
      <c r="VI6" s="223"/>
      <c r="VJ6" s="223"/>
      <c r="VK6" s="223"/>
      <c r="VL6" s="223" t="s">
        <v>371</v>
      </c>
      <c r="VM6" s="223"/>
      <c r="VN6" s="223"/>
      <c r="VO6" s="223"/>
      <c r="VP6" s="223" t="s">
        <v>663</v>
      </c>
      <c r="VQ6" s="223"/>
      <c r="VR6" s="223"/>
      <c r="VS6" s="223"/>
      <c r="VT6" s="223" t="s">
        <v>129</v>
      </c>
      <c r="VU6" s="223"/>
      <c r="VV6" s="223"/>
      <c r="VW6" s="223"/>
      <c r="VX6" s="223" t="s">
        <v>129</v>
      </c>
      <c r="VY6" s="223"/>
      <c r="VZ6" s="223"/>
      <c r="WA6" s="223"/>
      <c r="WB6" s="223" t="s">
        <v>129</v>
      </c>
      <c r="WC6" s="223"/>
      <c r="WD6" s="223"/>
      <c r="WE6" s="223"/>
      <c r="WF6" s="223" t="s">
        <v>129</v>
      </c>
      <c r="WG6" s="223"/>
      <c r="WH6" s="223"/>
      <c r="WI6" s="223"/>
      <c r="WJ6" s="223" t="s">
        <v>129</v>
      </c>
      <c r="WK6" s="223"/>
      <c r="WL6" s="223"/>
      <c r="WM6" s="223"/>
      <c r="WN6" s="223" t="s">
        <v>664</v>
      </c>
      <c r="WO6" s="223"/>
      <c r="WP6" s="223"/>
      <c r="WQ6" s="223"/>
      <c r="WR6" s="223" t="s">
        <v>665</v>
      </c>
      <c r="WS6" s="223"/>
      <c r="WT6" s="223"/>
      <c r="WU6" s="223"/>
      <c r="WV6" s="223" t="s">
        <v>665</v>
      </c>
      <c r="WW6" s="223"/>
      <c r="WX6" s="223"/>
      <c r="WY6" s="223"/>
      <c r="WZ6" s="223" t="s">
        <v>666</v>
      </c>
      <c r="XA6" s="223"/>
      <c r="XB6" s="223"/>
      <c r="XC6" s="223"/>
      <c r="XD6" s="223" t="s">
        <v>667</v>
      </c>
      <c r="XE6" s="223"/>
      <c r="XF6" s="223"/>
      <c r="XG6" s="223"/>
      <c r="XH6" s="223" t="s">
        <v>667</v>
      </c>
      <c r="XI6" s="223"/>
      <c r="XJ6" s="223"/>
      <c r="XK6" s="223"/>
      <c r="XL6" s="223" t="s">
        <v>668</v>
      </c>
      <c r="XM6" s="223"/>
      <c r="XN6" s="223"/>
      <c r="XO6" s="223"/>
      <c r="XP6" s="223" t="s">
        <v>668</v>
      </c>
      <c r="XQ6" s="223"/>
      <c r="XR6" s="223"/>
      <c r="XS6" s="223"/>
      <c r="XT6" s="223" t="s">
        <v>14</v>
      </c>
      <c r="XU6" s="223"/>
      <c r="XV6" s="223"/>
      <c r="XW6" s="223"/>
      <c r="XX6" s="223" t="s">
        <v>178</v>
      </c>
      <c r="XY6" s="223"/>
      <c r="XZ6" s="223"/>
      <c r="YA6" s="223"/>
      <c r="YB6" s="223" t="s">
        <v>190</v>
      </c>
      <c r="YC6" s="223"/>
      <c r="YD6" s="223"/>
      <c r="YE6" s="223"/>
    </row>
    <row r="7" spans="1:655" ht="40.049999999999997" customHeight="1" x14ac:dyDescent="0.3">
      <c r="A7" s="1"/>
      <c r="B7" s="195"/>
      <c r="C7" s="195"/>
      <c r="D7" s="231" t="s">
        <v>333</v>
      </c>
      <c r="E7" s="195"/>
      <c r="F7" s="195"/>
      <c r="G7" s="195"/>
      <c r="H7" s="231" t="s">
        <v>268</v>
      </c>
      <c r="I7" s="195"/>
      <c r="J7" s="195"/>
      <c r="K7" s="195"/>
      <c r="L7" s="231" t="s">
        <v>675</v>
      </c>
      <c r="M7" s="195"/>
      <c r="N7" s="195"/>
      <c r="O7" s="195"/>
      <c r="P7" s="231" t="s">
        <v>676</v>
      </c>
      <c r="Q7" s="195"/>
      <c r="R7" s="195"/>
      <c r="S7" s="195"/>
      <c r="T7" s="231" t="s">
        <v>677</v>
      </c>
      <c r="U7" s="195"/>
      <c r="V7" s="195"/>
      <c r="W7" s="195"/>
      <c r="X7" s="231" t="s">
        <v>678</v>
      </c>
      <c r="Y7" s="195"/>
      <c r="Z7" s="195"/>
      <c r="AA7" s="195"/>
      <c r="AB7" s="231" t="s">
        <v>679</v>
      </c>
      <c r="AC7" s="195"/>
      <c r="AD7" s="195"/>
      <c r="AE7" s="195"/>
      <c r="AF7" s="231" t="s">
        <v>680</v>
      </c>
      <c r="AG7" s="195"/>
      <c r="AH7" s="195"/>
      <c r="AI7" s="195"/>
      <c r="AJ7" s="231" t="s">
        <v>681</v>
      </c>
      <c r="AK7" s="195"/>
      <c r="AL7" s="195"/>
      <c r="AM7" s="195"/>
      <c r="AN7" s="231" t="s">
        <v>682</v>
      </c>
      <c r="AO7" s="195"/>
      <c r="AP7" s="195"/>
      <c r="AQ7" s="195"/>
      <c r="AR7" s="231" t="s">
        <v>683</v>
      </c>
      <c r="AS7" s="195"/>
      <c r="AT7" s="195"/>
      <c r="AU7" s="195"/>
      <c r="AV7" s="231" t="s">
        <v>684</v>
      </c>
      <c r="AW7" s="195"/>
      <c r="AX7" s="195"/>
      <c r="AY7" s="195"/>
      <c r="AZ7" s="231" t="s">
        <v>685</v>
      </c>
      <c r="BA7" s="195"/>
      <c r="BB7" s="195"/>
      <c r="BC7" s="195"/>
      <c r="BD7" s="231" t="s">
        <v>686</v>
      </c>
      <c r="BE7" s="195"/>
      <c r="BF7" s="195"/>
      <c r="BG7" s="195"/>
      <c r="BH7" s="231" t="s">
        <v>687</v>
      </c>
      <c r="BI7" s="195"/>
      <c r="BJ7" s="195"/>
      <c r="BK7" s="195"/>
      <c r="BL7" s="231" t="s">
        <v>688</v>
      </c>
      <c r="BM7" s="195"/>
      <c r="BN7" s="195"/>
      <c r="BO7" s="195"/>
      <c r="BP7" s="231" t="s">
        <v>689</v>
      </c>
      <c r="BQ7" s="195"/>
      <c r="BR7" s="195"/>
      <c r="BS7" s="195"/>
      <c r="BT7" s="231" t="s">
        <v>690</v>
      </c>
      <c r="BU7" s="195"/>
      <c r="BV7" s="195"/>
      <c r="BW7" s="195"/>
      <c r="BX7" s="231" t="s">
        <v>691</v>
      </c>
      <c r="BY7" s="195"/>
      <c r="BZ7" s="195"/>
      <c r="CA7" s="195"/>
      <c r="CB7" s="231" t="s">
        <v>692</v>
      </c>
      <c r="CC7" s="195"/>
      <c r="CD7" s="195"/>
      <c r="CE7" s="195"/>
      <c r="CF7" s="231" t="s">
        <v>693</v>
      </c>
      <c r="CG7" s="195"/>
      <c r="CH7" s="195"/>
      <c r="CI7" s="195"/>
      <c r="CJ7" s="231" t="s">
        <v>694</v>
      </c>
      <c r="CK7" s="195"/>
      <c r="CL7" s="195"/>
      <c r="CM7" s="195"/>
      <c r="CN7" s="231" t="s">
        <v>695</v>
      </c>
      <c r="CO7" s="195"/>
      <c r="CP7" s="195"/>
      <c r="CQ7" s="195"/>
      <c r="CR7" s="231" t="s">
        <v>696</v>
      </c>
      <c r="CS7" s="195"/>
      <c r="CT7" s="195"/>
      <c r="CU7" s="195"/>
      <c r="CV7" s="231" t="s">
        <v>263</v>
      </c>
      <c r="CW7" s="195"/>
      <c r="CX7" s="195"/>
      <c r="CY7" s="195"/>
      <c r="CZ7" s="231" t="s">
        <v>697</v>
      </c>
      <c r="DA7" s="195"/>
      <c r="DB7" s="195"/>
      <c r="DC7" s="195"/>
      <c r="DD7" s="231" t="s">
        <v>698</v>
      </c>
      <c r="DE7" s="195"/>
      <c r="DF7" s="195"/>
      <c r="DG7" s="195"/>
      <c r="DH7" s="231" t="s">
        <v>240</v>
      </c>
      <c r="DI7" s="195"/>
      <c r="DJ7" s="195"/>
      <c r="DK7" s="195"/>
      <c r="DL7" s="231" t="s">
        <v>252</v>
      </c>
      <c r="DM7" s="195"/>
      <c r="DN7" s="195"/>
      <c r="DO7" s="195"/>
      <c r="DP7" s="231" t="s">
        <v>699</v>
      </c>
      <c r="DQ7" s="195"/>
      <c r="DR7" s="195"/>
      <c r="DS7" s="195"/>
      <c r="DT7" s="231" t="s">
        <v>700</v>
      </c>
      <c r="DU7" s="195"/>
      <c r="DV7" s="195"/>
      <c r="DW7" s="195"/>
      <c r="DX7" s="231" t="s">
        <v>701</v>
      </c>
      <c r="DY7" s="195"/>
      <c r="DZ7" s="195"/>
      <c r="EA7" s="195"/>
      <c r="EB7" s="231" t="s">
        <v>702</v>
      </c>
      <c r="EC7" s="195"/>
      <c r="ED7" s="195"/>
      <c r="EE7" s="195"/>
      <c r="EF7" s="231" t="s">
        <v>703</v>
      </c>
      <c r="EG7" s="195"/>
      <c r="EH7" s="195"/>
      <c r="EI7" s="195"/>
      <c r="EJ7" s="231" t="s">
        <v>704</v>
      </c>
      <c r="EK7" s="195"/>
      <c r="EL7" s="195"/>
      <c r="EM7" s="195"/>
      <c r="EN7" s="231" t="s">
        <v>705</v>
      </c>
      <c r="EO7" s="195"/>
      <c r="EP7" s="195"/>
      <c r="EQ7" s="195"/>
      <c r="ER7" s="231" t="s">
        <v>706</v>
      </c>
      <c r="ES7" s="195"/>
      <c r="ET7" s="195"/>
      <c r="EU7" s="195"/>
      <c r="EV7" s="231" t="s">
        <v>707</v>
      </c>
      <c r="EW7" s="195"/>
      <c r="EX7" s="195"/>
      <c r="EY7" s="195"/>
      <c r="EZ7" s="231" t="s">
        <v>38</v>
      </c>
      <c r="FA7" s="195"/>
      <c r="FB7" s="195"/>
      <c r="FC7" s="195"/>
      <c r="FD7" s="231" t="s">
        <v>628</v>
      </c>
      <c r="FE7" s="195"/>
      <c r="FF7" s="195"/>
      <c r="FG7" s="195"/>
      <c r="FH7" s="231" t="s">
        <v>708</v>
      </c>
      <c r="FI7" s="195"/>
      <c r="FJ7" s="195"/>
      <c r="FK7" s="195"/>
      <c r="FL7" s="231" t="s">
        <v>709</v>
      </c>
      <c r="FM7" s="195"/>
      <c r="FN7" s="195"/>
      <c r="FO7" s="195"/>
      <c r="FP7" s="231" t="s">
        <v>325</v>
      </c>
      <c r="FQ7" s="195"/>
      <c r="FR7" s="195"/>
      <c r="FS7" s="195"/>
      <c r="FT7" s="231" t="s">
        <v>710</v>
      </c>
      <c r="FU7" s="195"/>
      <c r="FV7" s="195"/>
      <c r="FW7" s="195"/>
      <c r="FX7" s="231" t="s">
        <v>711</v>
      </c>
      <c r="FY7" s="195"/>
      <c r="FZ7" s="195"/>
      <c r="GA7" s="195"/>
      <c r="GB7" s="231" t="s">
        <v>712</v>
      </c>
      <c r="GC7" s="195"/>
      <c r="GD7" s="195"/>
      <c r="GE7" s="195"/>
      <c r="GF7" s="231" t="s">
        <v>713</v>
      </c>
      <c r="GG7" s="195"/>
      <c r="GH7" s="195"/>
      <c r="GI7" s="195"/>
      <c r="GJ7" s="231" t="s">
        <v>714</v>
      </c>
      <c r="GK7" s="195"/>
      <c r="GL7" s="195"/>
      <c r="GM7" s="195"/>
      <c r="GN7" s="231" t="s">
        <v>715</v>
      </c>
      <c r="GO7" s="195"/>
      <c r="GP7" s="195"/>
      <c r="GQ7" s="195"/>
      <c r="GR7" s="231" t="s">
        <v>716</v>
      </c>
      <c r="GS7" s="195"/>
      <c r="GT7" s="195"/>
      <c r="GU7" s="195"/>
      <c r="GV7" s="231" t="s">
        <v>717</v>
      </c>
      <c r="GW7" s="195"/>
      <c r="GX7" s="195"/>
      <c r="GY7" s="195"/>
      <c r="GZ7" s="231" t="s">
        <v>718</v>
      </c>
      <c r="HA7" s="195"/>
      <c r="HB7" s="195"/>
      <c r="HC7" s="195"/>
      <c r="HD7" s="231" t="s">
        <v>719</v>
      </c>
      <c r="HE7" s="195"/>
      <c r="HF7" s="195"/>
      <c r="HG7" s="195"/>
      <c r="HH7" s="231" t="s">
        <v>720</v>
      </c>
      <c r="HI7" s="195"/>
      <c r="HJ7" s="195"/>
      <c r="HK7" s="195"/>
      <c r="HL7" s="231" t="s">
        <v>721</v>
      </c>
      <c r="HM7" s="195"/>
      <c r="HN7" s="195"/>
      <c r="HO7" s="195"/>
      <c r="HP7" s="231" t="s">
        <v>722</v>
      </c>
      <c r="HQ7" s="195"/>
      <c r="HR7" s="195"/>
      <c r="HS7" s="195"/>
      <c r="HT7" s="231" t="s">
        <v>723</v>
      </c>
      <c r="HU7" s="195"/>
      <c r="HV7" s="195"/>
      <c r="HW7" s="195"/>
      <c r="HX7" s="231" t="s">
        <v>724</v>
      </c>
      <c r="HY7" s="195"/>
      <c r="HZ7" s="195"/>
      <c r="IA7" s="195"/>
      <c r="IB7" s="231" t="s">
        <v>280</v>
      </c>
      <c r="IC7" s="195"/>
      <c r="ID7" s="195"/>
      <c r="IE7" s="195"/>
      <c r="IF7" s="231" t="s">
        <v>725</v>
      </c>
      <c r="IG7" s="195"/>
      <c r="IH7" s="195"/>
      <c r="II7" s="195"/>
      <c r="IJ7" s="231" t="s">
        <v>726</v>
      </c>
      <c r="IK7" s="195"/>
      <c r="IL7" s="195"/>
      <c r="IM7" s="195"/>
      <c r="IN7" s="231" t="s">
        <v>727</v>
      </c>
      <c r="IO7" s="195"/>
      <c r="IP7" s="195"/>
      <c r="IQ7" s="195"/>
      <c r="IR7" s="231" t="s">
        <v>728</v>
      </c>
      <c r="IS7" s="195"/>
      <c r="IT7" s="195"/>
      <c r="IU7" s="195"/>
      <c r="IV7" s="231" t="s">
        <v>729</v>
      </c>
      <c r="IW7" s="195"/>
      <c r="IX7" s="195"/>
      <c r="IY7" s="195"/>
      <c r="IZ7" s="231" t="s">
        <v>730</v>
      </c>
      <c r="JA7" s="195"/>
      <c r="JB7" s="195"/>
      <c r="JC7" s="195"/>
      <c r="JD7" s="231" t="s">
        <v>318</v>
      </c>
      <c r="JE7" s="195"/>
      <c r="JF7" s="195"/>
      <c r="JG7" s="195"/>
      <c r="JH7" s="231" t="s">
        <v>731</v>
      </c>
      <c r="JI7" s="195"/>
      <c r="JJ7" s="195"/>
      <c r="JK7" s="195"/>
      <c r="JL7" s="231" t="s">
        <v>732</v>
      </c>
      <c r="JM7" s="195"/>
      <c r="JN7" s="195"/>
      <c r="JO7" s="195"/>
      <c r="JP7" s="231" t="s">
        <v>733</v>
      </c>
      <c r="JQ7" s="195"/>
      <c r="JR7" s="195"/>
      <c r="JS7" s="195"/>
      <c r="JT7" s="231" t="s">
        <v>734</v>
      </c>
      <c r="JU7" s="195"/>
      <c r="JV7" s="195"/>
      <c r="JW7" s="195"/>
      <c r="JX7" s="231" t="s">
        <v>735</v>
      </c>
      <c r="JY7" s="195"/>
      <c r="JZ7" s="195"/>
      <c r="KA7" s="195"/>
      <c r="KB7" s="231" t="s">
        <v>736</v>
      </c>
      <c r="KC7" s="195"/>
      <c r="KD7" s="195"/>
      <c r="KE7" s="195"/>
      <c r="KF7" s="231" t="s">
        <v>737</v>
      </c>
      <c r="KG7" s="195"/>
      <c r="KH7" s="195"/>
      <c r="KI7" s="195"/>
      <c r="KJ7" s="231" t="s">
        <v>738</v>
      </c>
      <c r="KK7" s="195"/>
      <c r="KL7" s="195"/>
      <c r="KM7" s="195"/>
      <c r="KN7" s="231" t="s">
        <v>739</v>
      </c>
      <c r="KO7" s="195"/>
      <c r="KP7" s="195"/>
      <c r="KQ7" s="195"/>
      <c r="KR7" s="231" t="s">
        <v>309</v>
      </c>
      <c r="KS7" s="195"/>
      <c r="KT7" s="195"/>
      <c r="KU7" s="195"/>
      <c r="KV7" s="231" t="s">
        <v>740</v>
      </c>
      <c r="KW7" s="195"/>
      <c r="KX7" s="195"/>
      <c r="KY7" s="195"/>
      <c r="KZ7" s="231" t="s">
        <v>741</v>
      </c>
      <c r="LA7" s="195"/>
      <c r="LB7" s="195"/>
      <c r="LC7" s="195"/>
      <c r="LD7" s="231" t="s">
        <v>742</v>
      </c>
      <c r="LE7" s="195"/>
      <c r="LF7" s="195"/>
      <c r="LG7" s="195"/>
      <c r="LH7" s="231" t="s">
        <v>743</v>
      </c>
      <c r="LI7" s="195"/>
      <c r="LJ7" s="195"/>
      <c r="LK7" s="195"/>
      <c r="LL7" s="231" t="s">
        <v>744</v>
      </c>
      <c r="LM7" s="195"/>
      <c r="LN7" s="195"/>
      <c r="LO7" s="195"/>
      <c r="LP7" s="231" t="s">
        <v>236</v>
      </c>
      <c r="LQ7" s="195"/>
      <c r="LR7" s="195"/>
      <c r="LS7" s="195"/>
      <c r="LT7" s="231" t="s">
        <v>745</v>
      </c>
      <c r="LU7" s="195"/>
      <c r="LV7" s="195"/>
      <c r="LW7" s="195"/>
      <c r="LX7" s="231" t="s">
        <v>746</v>
      </c>
      <c r="LY7" s="195"/>
      <c r="LZ7" s="195"/>
      <c r="MA7" s="195"/>
      <c r="MB7" s="231" t="s">
        <v>747</v>
      </c>
      <c r="MC7" s="195"/>
      <c r="MD7" s="195"/>
      <c r="ME7" s="195"/>
      <c r="MF7" s="231" t="s">
        <v>748</v>
      </c>
      <c r="MG7" s="195"/>
      <c r="MH7" s="195"/>
      <c r="MI7" s="195"/>
      <c r="MJ7" s="231" t="s">
        <v>749</v>
      </c>
      <c r="MK7" s="195"/>
      <c r="ML7" s="195"/>
      <c r="MM7" s="195"/>
      <c r="MN7" s="231" t="s">
        <v>750</v>
      </c>
      <c r="MO7" s="195"/>
      <c r="MP7" s="195"/>
      <c r="MQ7" s="195"/>
      <c r="MR7" s="231" t="s">
        <v>751</v>
      </c>
      <c r="MS7" s="195"/>
      <c r="MT7" s="195"/>
      <c r="MU7" s="195"/>
      <c r="MV7" s="231" t="s">
        <v>752</v>
      </c>
      <c r="MW7" s="195"/>
      <c r="MX7" s="195"/>
      <c r="MY7" s="195"/>
      <c r="MZ7" s="231" t="s">
        <v>753</v>
      </c>
      <c r="NA7" s="195"/>
      <c r="NB7" s="195"/>
      <c r="NC7" s="195"/>
      <c r="ND7" s="231" t="s">
        <v>754</v>
      </c>
      <c r="NE7" s="195"/>
      <c r="NF7" s="195"/>
      <c r="NG7" s="195"/>
      <c r="NH7" s="231" t="s">
        <v>755</v>
      </c>
      <c r="NI7" s="195"/>
      <c r="NJ7" s="195"/>
      <c r="NK7" s="195"/>
      <c r="NL7" s="231" t="s">
        <v>756</v>
      </c>
      <c r="NM7" s="195"/>
      <c r="NN7" s="195"/>
      <c r="NO7" s="195"/>
      <c r="NP7" s="231" t="s">
        <v>757</v>
      </c>
      <c r="NQ7" s="195"/>
      <c r="NR7" s="195"/>
      <c r="NS7" s="195"/>
      <c r="NT7" s="231" t="s">
        <v>758</v>
      </c>
      <c r="NU7" s="195"/>
      <c r="NV7" s="195"/>
      <c r="NW7" s="195"/>
      <c r="NX7" s="231" t="s">
        <v>759</v>
      </c>
      <c r="NY7" s="195"/>
      <c r="NZ7" s="195"/>
      <c r="OA7" s="195"/>
      <c r="OB7" s="231" t="s">
        <v>760</v>
      </c>
      <c r="OC7" s="195"/>
      <c r="OD7" s="195"/>
      <c r="OE7" s="195"/>
      <c r="OF7" s="231" t="s">
        <v>761</v>
      </c>
      <c r="OG7" s="195"/>
      <c r="OH7" s="195"/>
      <c r="OI7" s="195"/>
      <c r="OJ7" s="231" t="s">
        <v>762</v>
      </c>
      <c r="OK7" s="195"/>
      <c r="OL7" s="195"/>
      <c r="OM7" s="195"/>
      <c r="ON7" s="231" t="s">
        <v>763</v>
      </c>
      <c r="OO7" s="195"/>
      <c r="OP7" s="195"/>
      <c r="OQ7" s="195"/>
      <c r="OR7" s="231" t="s">
        <v>764</v>
      </c>
      <c r="OS7" s="195"/>
      <c r="OT7" s="195"/>
      <c r="OU7" s="195"/>
      <c r="OV7" s="231" t="s">
        <v>765</v>
      </c>
      <c r="OW7" s="195"/>
      <c r="OX7" s="195"/>
      <c r="OY7" s="195"/>
      <c r="OZ7" s="231" t="s">
        <v>766</v>
      </c>
      <c r="PA7" s="195"/>
      <c r="PB7" s="195"/>
      <c r="PC7" s="195"/>
      <c r="PD7" s="231" t="s">
        <v>767</v>
      </c>
      <c r="PE7" s="195"/>
      <c r="PF7" s="195"/>
      <c r="PG7" s="195"/>
      <c r="PH7" s="231" t="s">
        <v>768</v>
      </c>
      <c r="PI7" s="195"/>
      <c r="PJ7" s="195"/>
      <c r="PK7" s="195"/>
      <c r="PL7" s="231" t="s">
        <v>769</v>
      </c>
      <c r="PM7" s="195"/>
      <c r="PN7" s="195"/>
      <c r="PO7" s="195"/>
      <c r="PP7" s="231" t="s">
        <v>770</v>
      </c>
      <c r="PQ7" s="195"/>
      <c r="PR7" s="195"/>
      <c r="PS7" s="195"/>
      <c r="PT7" s="231" t="s">
        <v>771</v>
      </c>
      <c r="PU7" s="195"/>
      <c r="PV7" s="195"/>
      <c r="PW7" s="195"/>
      <c r="PX7" s="231" t="s">
        <v>772</v>
      </c>
      <c r="PY7" s="195"/>
      <c r="PZ7" s="195"/>
      <c r="QA7" s="195"/>
      <c r="QB7" s="231" t="s">
        <v>773</v>
      </c>
      <c r="QC7" s="195"/>
      <c r="QD7" s="195"/>
      <c r="QE7" s="195"/>
      <c r="QF7" s="231" t="s">
        <v>774</v>
      </c>
      <c r="QG7" s="195"/>
      <c r="QH7" s="195"/>
      <c r="QI7" s="195"/>
      <c r="QJ7" s="231" t="s">
        <v>775</v>
      </c>
      <c r="QK7" s="195"/>
      <c r="QL7" s="195"/>
      <c r="QM7" s="195"/>
      <c r="QN7" s="231" t="s">
        <v>776</v>
      </c>
      <c r="QO7" s="195"/>
      <c r="QP7" s="195"/>
      <c r="QQ7" s="195"/>
      <c r="QR7" s="231" t="s">
        <v>777</v>
      </c>
      <c r="QS7" s="195"/>
      <c r="QT7" s="195"/>
      <c r="QU7" s="195"/>
      <c r="QV7" s="231" t="s">
        <v>778</v>
      </c>
      <c r="QW7" s="195"/>
      <c r="QX7" s="195"/>
      <c r="QY7" s="195"/>
      <c r="QZ7" s="231" t="s">
        <v>779</v>
      </c>
      <c r="RA7" s="195"/>
      <c r="RB7" s="195"/>
      <c r="RC7" s="195"/>
      <c r="RD7" s="231" t="s">
        <v>780</v>
      </c>
      <c r="RE7" s="195"/>
      <c r="RF7" s="195"/>
      <c r="RG7" s="195"/>
      <c r="RH7" s="231" t="s">
        <v>781</v>
      </c>
      <c r="RI7" s="195"/>
      <c r="RJ7" s="195"/>
      <c r="RK7" s="195"/>
      <c r="RL7" s="231" t="s">
        <v>782</v>
      </c>
      <c r="RM7" s="195"/>
      <c r="RN7" s="195"/>
      <c r="RO7" s="195"/>
      <c r="RP7" s="231" t="s">
        <v>783</v>
      </c>
      <c r="RQ7" s="195"/>
      <c r="RR7" s="195"/>
      <c r="RS7" s="195"/>
      <c r="RT7" s="231" t="s">
        <v>784</v>
      </c>
      <c r="RU7" s="195"/>
      <c r="RV7" s="195"/>
      <c r="RW7" s="195"/>
      <c r="RX7" s="231" t="s">
        <v>785</v>
      </c>
      <c r="RY7" s="195"/>
      <c r="RZ7" s="195"/>
      <c r="SA7" s="195"/>
      <c r="SB7" s="231" t="s">
        <v>786</v>
      </c>
      <c r="SC7" s="195"/>
      <c r="SD7" s="195"/>
      <c r="SE7" s="195"/>
      <c r="SF7" s="231" t="s">
        <v>787</v>
      </c>
      <c r="SG7" s="195"/>
      <c r="SH7" s="195"/>
      <c r="SI7" s="195"/>
      <c r="SJ7" s="231" t="s">
        <v>788</v>
      </c>
      <c r="SK7" s="195"/>
      <c r="SL7" s="195"/>
      <c r="SM7" s="195"/>
      <c r="SN7" s="231" t="s">
        <v>789</v>
      </c>
      <c r="SO7" s="195"/>
      <c r="SP7" s="195"/>
      <c r="SQ7" s="195"/>
      <c r="SR7" s="231" t="s">
        <v>790</v>
      </c>
      <c r="SS7" s="195"/>
      <c r="ST7" s="195"/>
      <c r="SU7" s="195"/>
      <c r="SV7" s="231" t="s">
        <v>791</v>
      </c>
      <c r="SW7" s="195"/>
      <c r="SX7" s="195"/>
      <c r="SY7" s="195"/>
      <c r="SZ7" s="231" t="s">
        <v>792</v>
      </c>
      <c r="TA7" s="195"/>
      <c r="TB7" s="195"/>
      <c r="TC7" s="195"/>
      <c r="TD7" s="231" t="s">
        <v>793</v>
      </c>
      <c r="TE7" s="195"/>
      <c r="TF7" s="195"/>
      <c r="TG7" s="195"/>
      <c r="TH7" s="231" t="s">
        <v>794</v>
      </c>
      <c r="TI7" s="195"/>
      <c r="TJ7" s="195"/>
      <c r="TK7" s="195"/>
      <c r="TL7" s="231" t="s">
        <v>795</v>
      </c>
      <c r="TM7" s="195"/>
      <c r="TN7" s="195"/>
      <c r="TO7" s="195"/>
      <c r="TP7" s="231" t="s">
        <v>796</v>
      </c>
      <c r="TQ7" s="195"/>
      <c r="TR7" s="195"/>
      <c r="TS7" s="195"/>
      <c r="TT7" s="231" t="s">
        <v>797</v>
      </c>
      <c r="TU7" s="195"/>
      <c r="TV7" s="195"/>
      <c r="TW7" s="195"/>
      <c r="TX7" s="231" t="s">
        <v>798</v>
      </c>
      <c r="TY7" s="195"/>
      <c r="TZ7" s="195"/>
      <c r="UA7" s="195"/>
      <c r="UB7" s="231" t="s">
        <v>799</v>
      </c>
      <c r="UC7" s="195"/>
      <c r="UD7" s="195"/>
      <c r="UE7" s="195"/>
      <c r="UF7" s="231" t="s">
        <v>800</v>
      </c>
      <c r="UG7" s="195"/>
      <c r="UH7" s="195"/>
      <c r="UI7" s="195"/>
      <c r="UJ7" s="231" t="s">
        <v>801</v>
      </c>
      <c r="UK7" s="195"/>
      <c r="UL7" s="195"/>
      <c r="UM7" s="195"/>
      <c r="UN7" s="231" t="s">
        <v>802</v>
      </c>
      <c r="UO7" s="195"/>
      <c r="UP7" s="195"/>
      <c r="UQ7" s="195"/>
      <c r="UR7" s="231" t="s">
        <v>803</v>
      </c>
      <c r="US7" s="195"/>
      <c r="UT7" s="195"/>
      <c r="UU7" s="195"/>
      <c r="UV7" s="231" t="s">
        <v>804</v>
      </c>
      <c r="UW7" s="195"/>
      <c r="UX7" s="195"/>
      <c r="UY7" s="195"/>
      <c r="UZ7" s="231" t="s">
        <v>805</v>
      </c>
      <c r="VA7" s="195"/>
      <c r="VB7" s="195"/>
      <c r="VC7" s="195"/>
      <c r="VD7" s="231" t="s">
        <v>806</v>
      </c>
      <c r="VE7" s="195"/>
      <c r="VF7" s="195"/>
      <c r="VG7" s="195"/>
      <c r="VH7" s="231" t="s">
        <v>807</v>
      </c>
      <c r="VI7" s="195"/>
      <c r="VJ7" s="195"/>
      <c r="VK7" s="195"/>
      <c r="VL7" s="231" t="s">
        <v>372</v>
      </c>
      <c r="VM7" s="195"/>
      <c r="VN7" s="195"/>
      <c r="VO7" s="195"/>
      <c r="VP7" s="231" t="s">
        <v>808</v>
      </c>
      <c r="VQ7" s="195"/>
      <c r="VR7" s="195"/>
      <c r="VS7" s="195"/>
      <c r="VT7" s="231" t="s">
        <v>809</v>
      </c>
      <c r="VU7" s="195"/>
      <c r="VV7" s="195"/>
      <c r="VW7" s="195"/>
      <c r="VX7" s="231" t="s">
        <v>810</v>
      </c>
      <c r="VY7" s="195"/>
      <c r="VZ7" s="195"/>
      <c r="WA7" s="195"/>
      <c r="WB7" s="231" t="s">
        <v>811</v>
      </c>
      <c r="WC7" s="195"/>
      <c r="WD7" s="195"/>
      <c r="WE7" s="195"/>
      <c r="WF7" s="231" t="s">
        <v>812</v>
      </c>
      <c r="WG7" s="195"/>
      <c r="WH7" s="195"/>
      <c r="WI7" s="195"/>
      <c r="WJ7" s="231" t="s">
        <v>813</v>
      </c>
      <c r="WK7" s="195"/>
      <c r="WL7" s="195"/>
      <c r="WM7" s="195"/>
      <c r="WN7" s="231" t="s">
        <v>814</v>
      </c>
      <c r="WO7" s="195"/>
      <c r="WP7" s="195"/>
      <c r="WQ7" s="195"/>
      <c r="WR7" s="231" t="s">
        <v>815</v>
      </c>
      <c r="WS7" s="195"/>
      <c r="WT7" s="195"/>
      <c r="WU7" s="195"/>
      <c r="WV7" s="231" t="s">
        <v>816</v>
      </c>
      <c r="WW7" s="195"/>
      <c r="WX7" s="195"/>
      <c r="WY7" s="195"/>
      <c r="WZ7" s="231" t="s">
        <v>817</v>
      </c>
      <c r="XA7" s="195"/>
      <c r="XB7" s="195"/>
      <c r="XC7" s="195"/>
      <c r="XD7" s="231" t="s">
        <v>818</v>
      </c>
      <c r="XE7" s="195"/>
      <c r="XF7" s="195"/>
      <c r="XG7" s="195"/>
      <c r="XH7" s="231" t="s">
        <v>819</v>
      </c>
      <c r="XI7" s="195"/>
      <c r="XJ7" s="195"/>
      <c r="XK7" s="195"/>
      <c r="XL7" s="231" t="s">
        <v>820</v>
      </c>
      <c r="XM7" s="195"/>
      <c r="XN7" s="195"/>
      <c r="XO7" s="195"/>
      <c r="XP7" s="231" t="s">
        <v>821</v>
      </c>
      <c r="XQ7" s="195"/>
      <c r="XR7" s="195"/>
      <c r="XS7" s="195"/>
      <c r="XT7" s="231" t="s">
        <v>15</v>
      </c>
      <c r="XU7" s="195"/>
      <c r="XV7" s="195"/>
      <c r="XW7" s="195"/>
      <c r="XX7" s="231" t="s">
        <v>822</v>
      </c>
      <c r="XY7" s="195"/>
      <c r="XZ7" s="195"/>
      <c r="YA7" s="195"/>
      <c r="YB7" s="231" t="s">
        <v>823</v>
      </c>
      <c r="YC7" s="195"/>
      <c r="YD7" s="195"/>
      <c r="YE7" s="195"/>
    </row>
    <row r="8" spans="1:655" ht="19.95" customHeight="1" x14ac:dyDescent="0.3">
      <c r="A8" s="1"/>
      <c r="B8" s="195"/>
      <c r="C8" s="195"/>
      <c r="D8" s="9" t="s">
        <v>2848</v>
      </c>
      <c r="E8" s="9" t="s">
        <v>2849</v>
      </c>
      <c r="F8" s="9" t="s">
        <v>2850</v>
      </c>
      <c r="G8" s="9" t="s">
        <v>2851</v>
      </c>
      <c r="H8" s="9" t="s">
        <v>2848</v>
      </c>
      <c r="I8" s="9" t="s">
        <v>2849</v>
      </c>
      <c r="J8" s="9" t="s">
        <v>2850</v>
      </c>
      <c r="K8" s="9" t="s">
        <v>2851</v>
      </c>
      <c r="L8" s="9" t="s">
        <v>2848</v>
      </c>
      <c r="M8" s="9" t="s">
        <v>2849</v>
      </c>
      <c r="N8" s="9" t="s">
        <v>2850</v>
      </c>
      <c r="O8" s="9" t="s">
        <v>2851</v>
      </c>
      <c r="P8" s="9" t="s">
        <v>2848</v>
      </c>
      <c r="Q8" s="9" t="s">
        <v>2849</v>
      </c>
      <c r="R8" s="9" t="s">
        <v>2850</v>
      </c>
      <c r="S8" s="9" t="s">
        <v>2851</v>
      </c>
      <c r="T8" s="9" t="s">
        <v>2848</v>
      </c>
      <c r="U8" s="9" t="s">
        <v>2849</v>
      </c>
      <c r="V8" s="9" t="s">
        <v>2850</v>
      </c>
      <c r="W8" s="9" t="s">
        <v>2851</v>
      </c>
      <c r="X8" s="9" t="s">
        <v>2848</v>
      </c>
      <c r="Y8" s="9" t="s">
        <v>2849</v>
      </c>
      <c r="Z8" s="9" t="s">
        <v>2850</v>
      </c>
      <c r="AA8" s="9" t="s">
        <v>2851</v>
      </c>
      <c r="AB8" s="9" t="s">
        <v>2848</v>
      </c>
      <c r="AC8" s="9" t="s">
        <v>2849</v>
      </c>
      <c r="AD8" s="9" t="s">
        <v>2850</v>
      </c>
      <c r="AE8" s="9" t="s">
        <v>2851</v>
      </c>
      <c r="AF8" s="9" t="s">
        <v>2848</v>
      </c>
      <c r="AG8" s="9" t="s">
        <v>2849</v>
      </c>
      <c r="AH8" s="9" t="s">
        <v>2850</v>
      </c>
      <c r="AI8" s="9" t="s">
        <v>2851</v>
      </c>
      <c r="AJ8" s="9" t="s">
        <v>2848</v>
      </c>
      <c r="AK8" s="9" t="s">
        <v>2849</v>
      </c>
      <c r="AL8" s="9" t="s">
        <v>2850</v>
      </c>
      <c r="AM8" s="9" t="s">
        <v>2851</v>
      </c>
      <c r="AN8" s="9" t="s">
        <v>2848</v>
      </c>
      <c r="AO8" s="9" t="s">
        <v>2849</v>
      </c>
      <c r="AP8" s="9" t="s">
        <v>2850</v>
      </c>
      <c r="AQ8" s="9" t="s">
        <v>2851</v>
      </c>
      <c r="AR8" s="9" t="s">
        <v>2848</v>
      </c>
      <c r="AS8" s="9" t="s">
        <v>2849</v>
      </c>
      <c r="AT8" s="9" t="s">
        <v>2850</v>
      </c>
      <c r="AU8" s="9" t="s">
        <v>2851</v>
      </c>
      <c r="AV8" s="9" t="s">
        <v>2848</v>
      </c>
      <c r="AW8" s="9" t="s">
        <v>2849</v>
      </c>
      <c r="AX8" s="9" t="s">
        <v>2850</v>
      </c>
      <c r="AY8" s="9" t="s">
        <v>2851</v>
      </c>
      <c r="AZ8" s="9" t="s">
        <v>2848</v>
      </c>
      <c r="BA8" s="9" t="s">
        <v>2849</v>
      </c>
      <c r="BB8" s="9" t="s">
        <v>2850</v>
      </c>
      <c r="BC8" s="9" t="s">
        <v>2851</v>
      </c>
      <c r="BD8" s="9" t="s">
        <v>2848</v>
      </c>
      <c r="BE8" s="9" t="s">
        <v>2849</v>
      </c>
      <c r="BF8" s="9" t="s">
        <v>2850</v>
      </c>
      <c r="BG8" s="9" t="s">
        <v>2851</v>
      </c>
      <c r="BH8" s="9" t="s">
        <v>2848</v>
      </c>
      <c r="BI8" s="9" t="s">
        <v>2849</v>
      </c>
      <c r="BJ8" s="9" t="s">
        <v>2850</v>
      </c>
      <c r="BK8" s="9" t="s">
        <v>2851</v>
      </c>
      <c r="BL8" s="9" t="s">
        <v>2848</v>
      </c>
      <c r="BM8" s="9" t="s">
        <v>2849</v>
      </c>
      <c r="BN8" s="9" t="s">
        <v>2850</v>
      </c>
      <c r="BO8" s="9" t="s">
        <v>2851</v>
      </c>
      <c r="BP8" s="9" t="s">
        <v>2848</v>
      </c>
      <c r="BQ8" s="9" t="s">
        <v>2849</v>
      </c>
      <c r="BR8" s="9" t="s">
        <v>2850</v>
      </c>
      <c r="BS8" s="9" t="s">
        <v>2851</v>
      </c>
      <c r="BT8" s="9" t="s">
        <v>2848</v>
      </c>
      <c r="BU8" s="9" t="s">
        <v>2849</v>
      </c>
      <c r="BV8" s="9" t="s">
        <v>2850</v>
      </c>
      <c r="BW8" s="9" t="s">
        <v>2851</v>
      </c>
      <c r="BX8" s="9" t="s">
        <v>2848</v>
      </c>
      <c r="BY8" s="9" t="s">
        <v>2849</v>
      </c>
      <c r="BZ8" s="9" t="s">
        <v>2850</v>
      </c>
      <c r="CA8" s="9" t="s">
        <v>2851</v>
      </c>
      <c r="CB8" s="9" t="s">
        <v>2848</v>
      </c>
      <c r="CC8" s="9" t="s">
        <v>2849</v>
      </c>
      <c r="CD8" s="9" t="s">
        <v>2850</v>
      </c>
      <c r="CE8" s="9" t="s">
        <v>2851</v>
      </c>
      <c r="CF8" s="9" t="s">
        <v>2848</v>
      </c>
      <c r="CG8" s="9" t="s">
        <v>2849</v>
      </c>
      <c r="CH8" s="9" t="s">
        <v>2850</v>
      </c>
      <c r="CI8" s="9" t="s">
        <v>2851</v>
      </c>
      <c r="CJ8" s="9" t="s">
        <v>2848</v>
      </c>
      <c r="CK8" s="9" t="s">
        <v>2849</v>
      </c>
      <c r="CL8" s="9" t="s">
        <v>2850</v>
      </c>
      <c r="CM8" s="9" t="s">
        <v>2851</v>
      </c>
      <c r="CN8" s="9" t="s">
        <v>2848</v>
      </c>
      <c r="CO8" s="9" t="s">
        <v>2849</v>
      </c>
      <c r="CP8" s="9" t="s">
        <v>2850</v>
      </c>
      <c r="CQ8" s="9" t="s">
        <v>2851</v>
      </c>
      <c r="CR8" s="9" t="s">
        <v>2848</v>
      </c>
      <c r="CS8" s="9" t="s">
        <v>2849</v>
      </c>
      <c r="CT8" s="9" t="s">
        <v>2850</v>
      </c>
      <c r="CU8" s="9" t="s">
        <v>2851</v>
      </c>
      <c r="CV8" s="9" t="s">
        <v>2848</v>
      </c>
      <c r="CW8" s="9" t="s">
        <v>2849</v>
      </c>
      <c r="CX8" s="9" t="s">
        <v>2850</v>
      </c>
      <c r="CY8" s="9" t="s">
        <v>2851</v>
      </c>
      <c r="CZ8" s="9" t="s">
        <v>2848</v>
      </c>
      <c r="DA8" s="9" t="s">
        <v>2849</v>
      </c>
      <c r="DB8" s="9" t="s">
        <v>2850</v>
      </c>
      <c r="DC8" s="9" t="s">
        <v>2851</v>
      </c>
      <c r="DD8" s="9" t="s">
        <v>2848</v>
      </c>
      <c r="DE8" s="9" t="s">
        <v>2849</v>
      </c>
      <c r="DF8" s="9" t="s">
        <v>2850</v>
      </c>
      <c r="DG8" s="9" t="s">
        <v>2851</v>
      </c>
      <c r="DH8" s="9" t="s">
        <v>2848</v>
      </c>
      <c r="DI8" s="9" t="s">
        <v>2849</v>
      </c>
      <c r="DJ8" s="9" t="s">
        <v>2850</v>
      </c>
      <c r="DK8" s="9" t="s">
        <v>2851</v>
      </c>
      <c r="DL8" s="9" t="s">
        <v>2848</v>
      </c>
      <c r="DM8" s="9" t="s">
        <v>2849</v>
      </c>
      <c r="DN8" s="9" t="s">
        <v>2850</v>
      </c>
      <c r="DO8" s="9" t="s">
        <v>2851</v>
      </c>
      <c r="DP8" s="9" t="s">
        <v>2848</v>
      </c>
      <c r="DQ8" s="9" t="s">
        <v>2849</v>
      </c>
      <c r="DR8" s="9" t="s">
        <v>2850</v>
      </c>
      <c r="DS8" s="9" t="s">
        <v>2851</v>
      </c>
      <c r="DT8" s="9" t="s">
        <v>2848</v>
      </c>
      <c r="DU8" s="9" t="s">
        <v>2849</v>
      </c>
      <c r="DV8" s="9" t="s">
        <v>2850</v>
      </c>
      <c r="DW8" s="9" t="s">
        <v>2851</v>
      </c>
      <c r="DX8" s="9" t="s">
        <v>2848</v>
      </c>
      <c r="DY8" s="9" t="s">
        <v>2849</v>
      </c>
      <c r="DZ8" s="9" t="s">
        <v>2850</v>
      </c>
      <c r="EA8" s="9" t="s">
        <v>2851</v>
      </c>
      <c r="EB8" s="9" t="s">
        <v>2848</v>
      </c>
      <c r="EC8" s="9" t="s">
        <v>2849</v>
      </c>
      <c r="ED8" s="9" t="s">
        <v>2850</v>
      </c>
      <c r="EE8" s="9" t="s">
        <v>2851</v>
      </c>
      <c r="EF8" s="9" t="s">
        <v>2848</v>
      </c>
      <c r="EG8" s="9" t="s">
        <v>2849</v>
      </c>
      <c r="EH8" s="9" t="s">
        <v>2850</v>
      </c>
      <c r="EI8" s="9" t="s">
        <v>2851</v>
      </c>
      <c r="EJ8" s="9" t="s">
        <v>2848</v>
      </c>
      <c r="EK8" s="9" t="s">
        <v>2849</v>
      </c>
      <c r="EL8" s="9" t="s">
        <v>2850</v>
      </c>
      <c r="EM8" s="9" t="s">
        <v>2851</v>
      </c>
      <c r="EN8" s="9" t="s">
        <v>2848</v>
      </c>
      <c r="EO8" s="9" t="s">
        <v>2849</v>
      </c>
      <c r="EP8" s="9" t="s">
        <v>2850</v>
      </c>
      <c r="EQ8" s="9" t="s">
        <v>2851</v>
      </c>
      <c r="ER8" s="9" t="s">
        <v>2848</v>
      </c>
      <c r="ES8" s="9" t="s">
        <v>2849</v>
      </c>
      <c r="ET8" s="9" t="s">
        <v>2850</v>
      </c>
      <c r="EU8" s="9" t="s">
        <v>2851</v>
      </c>
      <c r="EV8" s="9" t="s">
        <v>2848</v>
      </c>
      <c r="EW8" s="9" t="s">
        <v>2849</v>
      </c>
      <c r="EX8" s="9" t="s">
        <v>2850</v>
      </c>
      <c r="EY8" s="9" t="s">
        <v>2851</v>
      </c>
      <c r="EZ8" s="9" t="s">
        <v>2848</v>
      </c>
      <c r="FA8" s="9" t="s">
        <v>2849</v>
      </c>
      <c r="FB8" s="9" t="s">
        <v>2850</v>
      </c>
      <c r="FC8" s="9" t="s">
        <v>2851</v>
      </c>
      <c r="FD8" s="9" t="s">
        <v>2848</v>
      </c>
      <c r="FE8" s="9" t="s">
        <v>2849</v>
      </c>
      <c r="FF8" s="9" t="s">
        <v>2850</v>
      </c>
      <c r="FG8" s="9" t="s">
        <v>2851</v>
      </c>
      <c r="FH8" s="9" t="s">
        <v>2848</v>
      </c>
      <c r="FI8" s="9" t="s">
        <v>2849</v>
      </c>
      <c r="FJ8" s="9" t="s">
        <v>2850</v>
      </c>
      <c r="FK8" s="9" t="s">
        <v>2851</v>
      </c>
      <c r="FL8" s="9" t="s">
        <v>2848</v>
      </c>
      <c r="FM8" s="9" t="s">
        <v>2849</v>
      </c>
      <c r="FN8" s="9" t="s">
        <v>2850</v>
      </c>
      <c r="FO8" s="9" t="s">
        <v>2851</v>
      </c>
      <c r="FP8" s="9" t="s">
        <v>2848</v>
      </c>
      <c r="FQ8" s="9" t="s">
        <v>2849</v>
      </c>
      <c r="FR8" s="9" t="s">
        <v>2850</v>
      </c>
      <c r="FS8" s="9" t="s">
        <v>2851</v>
      </c>
      <c r="FT8" s="9" t="s">
        <v>2848</v>
      </c>
      <c r="FU8" s="9" t="s">
        <v>2849</v>
      </c>
      <c r="FV8" s="9" t="s">
        <v>2850</v>
      </c>
      <c r="FW8" s="9" t="s">
        <v>2851</v>
      </c>
      <c r="FX8" s="9" t="s">
        <v>2848</v>
      </c>
      <c r="FY8" s="9" t="s">
        <v>2849</v>
      </c>
      <c r="FZ8" s="9" t="s">
        <v>2850</v>
      </c>
      <c r="GA8" s="9" t="s">
        <v>2851</v>
      </c>
      <c r="GB8" s="9" t="s">
        <v>2848</v>
      </c>
      <c r="GC8" s="9" t="s">
        <v>2849</v>
      </c>
      <c r="GD8" s="9" t="s">
        <v>2850</v>
      </c>
      <c r="GE8" s="9" t="s">
        <v>2851</v>
      </c>
      <c r="GF8" s="9" t="s">
        <v>2848</v>
      </c>
      <c r="GG8" s="9" t="s">
        <v>2849</v>
      </c>
      <c r="GH8" s="9" t="s">
        <v>2850</v>
      </c>
      <c r="GI8" s="9" t="s">
        <v>2851</v>
      </c>
      <c r="GJ8" s="9" t="s">
        <v>2848</v>
      </c>
      <c r="GK8" s="9" t="s">
        <v>2849</v>
      </c>
      <c r="GL8" s="9" t="s">
        <v>2850</v>
      </c>
      <c r="GM8" s="9" t="s">
        <v>2851</v>
      </c>
      <c r="GN8" s="9" t="s">
        <v>2848</v>
      </c>
      <c r="GO8" s="9" t="s">
        <v>2849</v>
      </c>
      <c r="GP8" s="9" t="s">
        <v>2850</v>
      </c>
      <c r="GQ8" s="9" t="s">
        <v>2851</v>
      </c>
      <c r="GR8" s="9" t="s">
        <v>2848</v>
      </c>
      <c r="GS8" s="9" t="s">
        <v>2849</v>
      </c>
      <c r="GT8" s="9" t="s">
        <v>2850</v>
      </c>
      <c r="GU8" s="9" t="s">
        <v>2851</v>
      </c>
      <c r="GV8" s="9" t="s">
        <v>2848</v>
      </c>
      <c r="GW8" s="9" t="s">
        <v>2849</v>
      </c>
      <c r="GX8" s="9" t="s">
        <v>2850</v>
      </c>
      <c r="GY8" s="9" t="s">
        <v>2851</v>
      </c>
      <c r="GZ8" s="9" t="s">
        <v>2848</v>
      </c>
      <c r="HA8" s="9" t="s">
        <v>2849</v>
      </c>
      <c r="HB8" s="9" t="s">
        <v>2850</v>
      </c>
      <c r="HC8" s="9" t="s">
        <v>2851</v>
      </c>
      <c r="HD8" s="9" t="s">
        <v>2848</v>
      </c>
      <c r="HE8" s="9" t="s">
        <v>2849</v>
      </c>
      <c r="HF8" s="9" t="s">
        <v>2850</v>
      </c>
      <c r="HG8" s="9" t="s">
        <v>2851</v>
      </c>
      <c r="HH8" s="9" t="s">
        <v>2848</v>
      </c>
      <c r="HI8" s="9" t="s">
        <v>2849</v>
      </c>
      <c r="HJ8" s="9" t="s">
        <v>2850</v>
      </c>
      <c r="HK8" s="9" t="s">
        <v>2851</v>
      </c>
      <c r="HL8" s="9" t="s">
        <v>2848</v>
      </c>
      <c r="HM8" s="9" t="s">
        <v>2849</v>
      </c>
      <c r="HN8" s="9" t="s">
        <v>2850</v>
      </c>
      <c r="HO8" s="9" t="s">
        <v>2851</v>
      </c>
      <c r="HP8" s="9" t="s">
        <v>2848</v>
      </c>
      <c r="HQ8" s="9" t="s">
        <v>2849</v>
      </c>
      <c r="HR8" s="9" t="s">
        <v>2850</v>
      </c>
      <c r="HS8" s="9" t="s">
        <v>2851</v>
      </c>
      <c r="HT8" s="9" t="s">
        <v>2848</v>
      </c>
      <c r="HU8" s="9" t="s">
        <v>2849</v>
      </c>
      <c r="HV8" s="9" t="s">
        <v>2850</v>
      </c>
      <c r="HW8" s="9" t="s">
        <v>2851</v>
      </c>
      <c r="HX8" s="9" t="s">
        <v>2848</v>
      </c>
      <c r="HY8" s="9" t="s">
        <v>2849</v>
      </c>
      <c r="HZ8" s="9" t="s">
        <v>2850</v>
      </c>
      <c r="IA8" s="9" t="s">
        <v>2851</v>
      </c>
      <c r="IB8" s="9" t="s">
        <v>2848</v>
      </c>
      <c r="IC8" s="9" t="s">
        <v>2849</v>
      </c>
      <c r="ID8" s="9" t="s">
        <v>2850</v>
      </c>
      <c r="IE8" s="9" t="s">
        <v>2851</v>
      </c>
      <c r="IF8" s="9" t="s">
        <v>2848</v>
      </c>
      <c r="IG8" s="9" t="s">
        <v>2849</v>
      </c>
      <c r="IH8" s="9" t="s">
        <v>2850</v>
      </c>
      <c r="II8" s="9" t="s">
        <v>2851</v>
      </c>
      <c r="IJ8" s="9" t="s">
        <v>2848</v>
      </c>
      <c r="IK8" s="9" t="s">
        <v>2849</v>
      </c>
      <c r="IL8" s="9" t="s">
        <v>2850</v>
      </c>
      <c r="IM8" s="9" t="s">
        <v>2851</v>
      </c>
      <c r="IN8" s="9" t="s">
        <v>2848</v>
      </c>
      <c r="IO8" s="9" t="s">
        <v>2849</v>
      </c>
      <c r="IP8" s="9" t="s">
        <v>2850</v>
      </c>
      <c r="IQ8" s="9" t="s">
        <v>2851</v>
      </c>
      <c r="IR8" s="9" t="s">
        <v>2848</v>
      </c>
      <c r="IS8" s="9" t="s">
        <v>2849</v>
      </c>
      <c r="IT8" s="9" t="s">
        <v>2850</v>
      </c>
      <c r="IU8" s="9" t="s">
        <v>2851</v>
      </c>
      <c r="IV8" s="9" t="s">
        <v>2848</v>
      </c>
      <c r="IW8" s="9" t="s">
        <v>2849</v>
      </c>
      <c r="IX8" s="9" t="s">
        <v>2850</v>
      </c>
      <c r="IY8" s="9" t="s">
        <v>2851</v>
      </c>
      <c r="IZ8" s="9" t="s">
        <v>2848</v>
      </c>
      <c r="JA8" s="9" t="s">
        <v>2849</v>
      </c>
      <c r="JB8" s="9" t="s">
        <v>2850</v>
      </c>
      <c r="JC8" s="9" t="s">
        <v>2851</v>
      </c>
      <c r="JD8" s="9" t="s">
        <v>2848</v>
      </c>
      <c r="JE8" s="9" t="s">
        <v>2849</v>
      </c>
      <c r="JF8" s="9" t="s">
        <v>2850</v>
      </c>
      <c r="JG8" s="9" t="s">
        <v>2851</v>
      </c>
      <c r="JH8" s="9" t="s">
        <v>2848</v>
      </c>
      <c r="JI8" s="9" t="s">
        <v>2849</v>
      </c>
      <c r="JJ8" s="9" t="s">
        <v>2850</v>
      </c>
      <c r="JK8" s="9" t="s">
        <v>2851</v>
      </c>
      <c r="JL8" s="9" t="s">
        <v>2848</v>
      </c>
      <c r="JM8" s="9" t="s">
        <v>2849</v>
      </c>
      <c r="JN8" s="9" t="s">
        <v>2850</v>
      </c>
      <c r="JO8" s="9" t="s">
        <v>2851</v>
      </c>
      <c r="JP8" s="9" t="s">
        <v>2848</v>
      </c>
      <c r="JQ8" s="9" t="s">
        <v>2849</v>
      </c>
      <c r="JR8" s="9" t="s">
        <v>2850</v>
      </c>
      <c r="JS8" s="9" t="s">
        <v>2851</v>
      </c>
      <c r="JT8" s="9" t="s">
        <v>2848</v>
      </c>
      <c r="JU8" s="9" t="s">
        <v>2849</v>
      </c>
      <c r="JV8" s="9" t="s">
        <v>2850</v>
      </c>
      <c r="JW8" s="9" t="s">
        <v>2851</v>
      </c>
      <c r="JX8" s="9" t="s">
        <v>2848</v>
      </c>
      <c r="JY8" s="9" t="s">
        <v>2849</v>
      </c>
      <c r="JZ8" s="9" t="s">
        <v>2850</v>
      </c>
      <c r="KA8" s="9" t="s">
        <v>2851</v>
      </c>
      <c r="KB8" s="9" t="s">
        <v>2848</v>
      </c>
      <c r="KC8" s="9" t="s">
        <v>2849</v>
      </c>
      <c r="KD8" s="9" t="s">
        <v>2850</v>
      </c>
      <c r="KE8" s="9" t="s">
        <v>2851</v>
      </c>
      <c r="KF8" s="9" t="s">
        <v>2848</v>
      </c>
      <c r="KG8" s="9" t="s">
        <v>2849</v>
      </c>
      <c r="KH8" s="9" t="s">
        <v>2850</v>
      </c>
      <c r="KI8" s="9" t="s">
        <v>2851</v>
      </c>
      <c r="KJ8" s="9" t="s">
        <v>2848</v>
      </c>
      <c r="KK8" s="9" t="s">
        <v>2849</v>
      </c>
      <c r="KL8" s="9" t="s">
        <v>2850</v>
      </c>
      <c r="KM8" s="9" t="s">
        <v>2851</v>
      </c>
      <c r="KN8" s="9" t="s">
        <v>2848</v>
      </c>
      <c r="KO8" s="9" t="s">
        <v>2849</v>
      </c>
      <c r="KP8" s="9" t="s">
        <v>2850</v>
      </c>
      <c r="KQ8" s="9" t="s">
        <v>2851</v>
      </c>
      <c r="KR8" s="9" t="s">
        <v>2848</v>
      </c>
      <c r="KS8" s="9" t="s">
        <v>2849</v>
      </c>
      <c r="KT8" s="9" t="s">
        <v>2850</v>
      </c>
      <c r="KU8" s="9" t="s">
        <v>2851</v>
      </c>
      <c r="KV8" s="9" t="s">
        <v>2848</v>
      </c>
      <c r="KW8" s="9" t="s">
        <v>2849</v>
      </c>
      <c r="KX8" s="9" t="s">
        <v>2850</v>
      </c>
      <c r="KY8" s="9" t="s">
        <v>2851</v>
      </c>
      <c r="KZ8" s="9" t="s">
        <v>2848</v>
      </c>
      <c r="LA8" s="9" t="s">
        <v>2849</v>
      </c>
      <c r="LB8" s="9" t="s">
        <v>2850</v>
      </c>
      <c r="LC8" s="9" t="s">
        <v>2851</v>
      </c>
      <c r="LD8" s="9" t="s">
        <v>2848</v>
      </c>
      <c r="LE8" s="9" t="s">
        <v>2849</v>
      </c>
      <c r="LF8" s="9" t="s">
        <v>2850</v>
      </c>
      <c r="LG8" s="9" t="s">
        <v>2851</v>
      </c>
      <c r="LH8" s="9" t="s">
        <v>2848</v>
      </c>
      <c r="LI8" s="9" t="s">
        <v>2849</v>
      </c>
      <c r="LJ8" s="9" t="s">
        <v>2850</v>
      </c>
      <c r="LK8" s="9" t="s">
        <v>2851</v>
      </c>
      <c r="LL8" s="9" t="s">
        <v>2848</v>
      </c>
      <c r="LM8" s="9" t="s">
        <v>2849</v>
      </c>
      <c r="LN8" s="9" t="s">
        <v>2850</v>
      </c>
      <c r="LO8" s="9" t="s">
        <v>2851</v>
      </c>
      <c r="LP8" s="9" t="s">
        <v>2848</v>
      </c>
      <c r="LQ8" s="9" t="s">
        <v>2849</v>
      </c>
      <c r="LR8" s="9" t="s">
        <v>2850</v>
      </c>
      <c r="LS8" s="9" t="s">
        <v>2851</v>
      </c>
      <c r="LT8" s="9" t="s">
        <v>2848</v>
      </c>
      <c r="LU8" s="9" t="s">
        <v>2849</v>
      </c>
      <c r="LV8" s="9" t="s">
        <v>2850</v>
      </c>
      <c r="LW8" s="9" t="s">
        <v>2851</v>
      </c>
      <c r="LX8" s="9" t="s">
        <v>2848</v>
      </c>
      <c r="LY8" s="9" t="s">
        <v>2849</v>
      </c>
      <c r="LZ8" s="9" t="s">
        <v>2850</v>
      </c>
      <c r="MA8" s="9" t="s">
        <v>2851</v>
      </c>
      <c r="MB8" s="9" t="s">
        <v>2848</v>
      </c>
      <c r="MC8" s="9" t="s">
        <v>2849</v>
      </c>
      <c r="MD8" s="9" t="s">
        <v>2850</v>
      </c>
      <c r="ME8" s="9" t="s">
        <v>2851</v>
      </c>
      <c r="MF8" s="9" t="s">
        <v>2848</v>
      </c>
      <c r="MG8" s="9" t="s">
        <v>2849</v>
      </c>
      <c r="MH8" s="9" t="s">
        <v>2850</v>
      </c>
      <c r="MI8" s="9" t="s">
        <v>2851</v>
      </c>
      <c r="MJ8" s="9" t="s">
        <v>2848</v>
      </c>
      <c r="MK8" s="9" t="s">
        <v>2849</v>
      </c>
      <c r="ML8" s="9" t="s">
        <v>2850</v>
      </c>
      <c r="MM8" s="9" t="s">
        <v>2851</v>
      </c>
      <c r="MN8" s="9" t="s">
        <v>2848</v>
      </c>
      <c r="MO8" s="9" t="s">
        <v>2849</v>
      </c>
      <c r="MP8" s="9" t="s">
        <v>2850</v>
      </c>
      <c r="MQ8" s="9" t="s">
        <v>2851</v>
      </c>
      <c r="MR8" s="9" t="s">
        <v>2848</v>
      </c>
      <c r="MS8" s="9" t="s">
        <v>2849</v>
      </c>
      <c r="MT8" s="9" t="s">
        <v>2850</v>
      </c>
      <c r="MU8" s="9" t="s">
        <v>2851</v>
      </c>
      <c r="MV8" s="9" t="s">
        <v>2848</v>
      </c>
      <c r="MW8" s="9" t="s">
        <v>2849</v>
      </c>
      <c r="MX8" s="9" t="s">
        <v>2850</v>
      </c>
      <c r="MY8" s="9" t="s">
        <v>2851</v>
      </c>
      <c r="MZ8" s="9" t="s">
        <v>2848</v>
      </c>
      <c r="NA8" s="9" t="s">
        <v>2849</v>
      </c>
      <c r="NB8" s="9" t="s">
        <v>2850</v>
      </c>
      <c r="NC8" s="9" t="s">
        <v>2851</v>
      </c>
      <c r="ND8" s="9" t="s">
        <v>2848</v>
      </c>
      <c r="NE8" s="9" t="s">
        <v>2849</v>
      </c>
      <c r="NF8" s="9" t="s">
        <v>2850</v>
      </c>
      <c r="NG8" s="9" t="s">
        <v>2851</v>
      </c>
      <c r="NH8" s="9" t="s">
        <v>2848</v>
      </c>
      <c r="NI8" s="9" t="s">
        <v>2849</v>
      </c>
      <c r="NJ8" s="9" t="s">
        <v>2850</v>
      </c>
      <c r="NK8" s="9" t="s">
        <v>2851</v>
      </c>
      <c r="NL8" s="9" t="s">
        <v>2848</v>
      </c>
      <c r="NM8" s="9" t="s">
        <v>2849</v>
      </c>
      <c r="NN8" s="9" t="s">
        <v>2850</v>
      </c>
      <c r="NO8" s="9" t="s">
        <v>2851</v>
      </c>
      <c r="NP8" s="9" t="s">
        <v>2848</v>
      </c>
      <c r="NQ8" s="9" t="s">
        <v>2849</v>
      </c>
      <c r="NR8" s="9" t="s">
        <v>2850</v>
      </c>
      <c r="NS8" s="9" t="s">
        <v>2851</v>
      </c>
      <c r="NT8" s="9" t="s">
        <v>2848</v>
      </c>
      <c r="NU8" s="9" t="s">
        <v>2849</v>
      </c>
      <c r="NV8" s="9" t="s">
        <v>2850</v>
      </c>
      <c r="NW8" s="9" t="s">
        <v>2851</v>
      </c>
      <c r="NX8" s="9" t="s">
        <v>2848</v>
      </c>
      <c r="NY8" s="9" t="s">
        <v>2849</v>
      </c>
      <c r="NZ8" s="9" t="s">
        <v>2850</v>
      </c>
      <c r="OA8" s="9" t="s">
        <v>2851</v>
      </c>
      <c r="OB8" s="9" t="s">
        <v>2848</v>
      </c>
      <c r="OC8" s="9" t="s">
        <v>2849</v>
      </c>
      <c r="OD8" s="9" t="s">
        <v>2850</v>
      </c>
      <c r="OE8" s="9" t="s">
        <v>2851</v>
      </c>
      <c r="OF8" s="9" t="s">
        <v>2848</v>
      </c>
      <c r="OG8" s="9" t="s">
        <v>2849</v>
      </c>
      <c r="OH8" s="9" t="s">
        <v>2850</v>
      </c>
      <c r="OI8" s="9" t="s">
        <v>2851</v>
      </c>
      <c r="OJ8" s="9" t="s">
        <v>2848</v>
      </c>
      <c r="OK8" s="9" t="s">
        <v>2849</v>
      </c>
      <c r="OL8" s="9" t="s">
        <v>2850</v>
      </c>
      <c r="OM8" s="9" t="s">
        <v>2851</v>
      </c>
      <c r="ON8" s="9" t="s">
        <v>2848</v>
      </c>
      <c r="OO8" s="9" t="s">
        <v>2849</v>
      </c>
      <c r="OP8" s="9" t="s">
        <v>2850</v>
      </c>
      <c r="OQ8" s="9" t="s">
        <v>2851</v>
      </c>
      <c r="OR8" s="9" t="s">
        <v>2848</v>
      </c>
      <c r="OS8" s="9" t="s">
        <v>2849</v>
      </c>
      <c r="OT8" s="9" t="s">
        <v>2850</v>
      </c>
      <c r="OU8" s="9" t="s">
        <v>2851</v>
      </c>
      <c r="OV8" s="9" t="s">
        <v>2848</v>
      </c>
      <c r="OW8" s="9" t="s">
        <v>2849</v>
      </c>
      <c r="OX8" s="9" t="s">
        <v>2850</v>
      </c>
      <c r="OY8" s="9" t="s">
        <v>2851</v>
      </c>
      <c r="OZ8" s="9" t="s">
        <v>2848</v>
      </c>
      <c r="PA8" s="9" t="s">
        <v>2849</v>
      </c>
      <c r="PB8" s="9" t="s">
        <v>2850</v>
      </c>
      <c r="PC8" s="9" t="s">
        <v>2851</v>
      </c>
      <c r="PD8" s="9" t="s">
        <v>2848</v>
      </c>
      <c r="PE8" s="9" t="s">
        <v>2849</v>
      </c>
      <c r="PF8" s="9" t="s">
        <v>2850</v>
      </c>
      <c r="PG8" s="9" t="s">
        <v>2851</v>
      </c>
      <c r="PH8" s="9" t="s">
        <v>2848</v>
      </c>
      <c r="PI8" s="9" t="s">
        <v>2849</v>
      </c>
      <c r="PJ8" s="9" t="s">
        <v>2850</v>
      </c>
      <c r="PK8" s="9" t="s">
        <v>2851</v>
      </c>
      <c r="PL8" s="9" t="s">
        <v>2848</v>
      </c>
      <c r="PM8" s="9" t="s">
        <v>2849</v>
      </c>
      <c r="PN8" s="9" t="s">
        <v>2850</v>
      </c>
      <c r="PO8" s="9" t="s">
        <v>2851</v>
      </c>
      <c r="PP8" s="9" t="s">
        <v>2848</v>
      </c>
      <c r="PQ8" s="9" t="s">
        <v>2849</v>
      </c>
      <c r="PR8" s="9" t="s">
        <v>2850</v>
      </c>
      <c r="PS8" s="9" t="s">
        <v>2851</v>
      </c>
      <c r="PT8" s="9" t="s">
        <v>2848</v>
      </c>
      <c r="PU8" s="9" t="s">
        <v>2849</v>
      </c>
      <c r="PV8" s="9" t="s">
        <v>2850</v>
      </c>
      <c r="PW8" s="9" t="s">
        <v>2851</v>
      </c>
      <c r="PX8" s="9" t="s">
        <v>2848</v>
      </c>
      <c r="PY8" s="9" t="s">
        <v>2849</v>
      </c>
      <c r="PZ8" s="9" t="s">
        <v>2850</v>
      </c>
      <c r="QA8" s="9" t="s">
        <v>2851</v>
      </c>
      <c r="QB8" s="9" t="s">
        <v>2848</v>
      </c>
      <c r="QC8" s="9" t="s">
        <v>2849</v>
      </c>
      <c r="QD8" s="9" t="s">
        <v>2850</v>
      </c>
      <c r="QE8" s="9" t="s">
        <v>2851</v>
      </c>
      <c r="QF8" s="9" t="s">
        <v>2848</v>
      </c>
      <c r="QG8" s="9" t="s">
        <v>2849</v>
      </c>
      <c r="QH8" s="9" t="s">
        <v>2850</v>
      </c>
      <c r="QI8" s="9" t="s">
        <v>2851</v>
      </c>
      <c r="QJ8" s="9" t="s">
        <v>2848</v>
      </c>
      <c r="QK8" s="9" t="s">
        <v>2849</v>
      </c>
      <c r="QL8" s="9" t="s">
        <v>2850</v>
      </c>
      <c r="QM8" s="9" t="s">
        <v>2851</v>
      </c>
      <c r="QN8" s="9" t="s">
        <v>2848</v>
      </c>
      <c r="QO8" s="9" t="s">
        <v>2849</v>
      </c>
      <c r="QP8" s="9" t="s">
        <v>2850</v>
      </c>
      <c r="QQ8" s="9" t="s">
        <v>2851</v>
      </c>
      <c r="QR8" s="9" t="s">
        <v>2848</v>
      </c>
      <c r="QS8" s="9" t="s">
        <v>2849</v>
      </c>
      <c r="QT8" s="9" t="s">
        <v>2850</v>
      </c>
      <c r="QU8" s="9" t="s">
        <v>2851</v>
      </c>
      <c r="QV8" s="9" t="s">
        <v>2848</v>
      </c>
      <c r="QW8" s="9" t="s">
        <v>2849</v>
      </c>
      <c r="QX8" s="9" t="s">
        <v>2850</v>
      </c>
      <c r="QY8" s="9" t="s">
        <v>2851</v>
      </c>
      <c r="QZ8" s="9" t="s">
        <v>2848</v>
      </c>
      <c r="RA8" s="9" t="s">
        <v>2849</v>
      </c>
      <c r="RB8" s="9" t="s">
        <v>2850</v>
      </c>
      <c r="RC8" s="9" t="s">
        <v>2851</v>
      </c>
      <c r="RD8" s="9" t="s">
        <v>2848</v>
      </c>
      <c r="RE8" s="9" t="s">
        <v>2849</v>
      </c>
      <c r="RF8" s="9" t="s">
        <v>2850</v>
      </c>
      <c r="RG8" s="9" t="s">
        <v>2851</v>
      </c>
      <c r="RH8" s="9" t="s">
        <v>2848</v>
      </c>
      <c r="RI8" s="9" t="s">
        <v>2849</v>
      </c>
      <c r="RJ8" s="9" t="s">
        <v>2850</v>
      </c>
      <c r="RK8" s="9" t="s">
        <v>2851</v>
      </c>
      <c r="RL8" s="9" t="s">
        <v>2848</v>
      </c>
      <c r="RM8" s="9" t="s">
        <v>2849</v>
      </c>
      <c r="RN8" s="9" t="s">
        <v>2850</v>
      </c>
      <c r="RO8" s="9" t="s">
        <v>2851</v>
      </c>
      <c r="RP8" s="9" t="s">
        <v>2848</v>
      </c>
      <c r="RQ8" s="9" t="s">
        <v>2849</v>
      </c>
      <c r="RR8" s="9" t="s">
        <v>2850</v>
      </c>
      <c r="RS8" s="9" t="s">
        <v>2851</v>
      </c>
      <c r="RT8" s="9" t="s">
        <v>2848</v>
      </c>
      <c r="RU8" s="9" t="s">
        <v>2849</v>
      </c>
      <c r="RV8" s="9" t="s">
        <v>2850</v>
      </c>
      <c r="RW8" s="9" t="s">
        <v>2851</v>
      </c>
      <c r="RX8" s="9" t="s">
        <v>2848</v>
      </c>
      <c r="RY8" s="9" t="s">
        <v>2849</v>
      </c>
      <c r="RZ8" s="9" t="s">
        <v>2850</v>
      </c>
      <c r="SA8" s="9" t="s">
        <v>2851</v>
      </c>
      <c r="SB8" s="9" t="s">
        <v>2848</v>
      </c>
      <c r="SC8" s="9" t="s">
        <v>2849</v>
      </c>
      <c r="SD8" s="9" t="s">
        <v>2850</v>
      </c>
      <c r="SE8" s="9" t="s">
        <v>2851</v>
      </c>
      <c r="SF8" s="9" t="s">
        <v>2848</v>
      </c>
      <c r="SG8" s="9" t="s">
        <v>2849</v>
      </c>
      <c r="SH8" s="9" t="s">
        <v>2850</v>
      </c>
      <c r="SI8" s="9" t="s">
        <v>2851</v>
      </c>
      <c r="SJ8" s="9" t="s">
        <v>2848</v>
      </c>
      <c r="SK8" s="9" t="s">
        <v>2849</v>
      </c>
      <c r="SL8" s="9" t="s">
        <v>2850</v>
      </c>
      <c r="SM8" s="9" t="s">
        <v>2851</v>
      </c>
      <c r="SN8" s="9" t="s">
        <v>2848</v>
      </c>
      <c r="SO8" s="9" t="s">
        <v>2849</v>
      </c>
      <c r="SP8" s="9" t="s">
        <v>2850</v>
      </c>
      <c r="SQ8" s="9" t="s">
        <v>2851</v>
      </c>
      <c r="SR8" s="9" t="s">
        <v>2848</v>
      </c>
      <c r="SS8" s="9" t="s">
        <v>2849</v>
      </c>
      <c r="ST8" s="9" t="s">
        <v>2850</v>
      </c>
      <c r="SU8" s="9" t="s">
        <v>2851</v>
      </c>
      <c r="SV8" s="9" t="s">
        <v>2848</v>
      </c>
      <c r="SW8" s="9" t="s">
        <v>2849</v>
      </c>
      <c r="SX8" s="9" t="s">
        <v>2850</v>
      </c>
      <c r="SY8" s="9" t="s">
        <v>2851</v>
      </c>
      <c r="SZ8" s="9" t="s">
        <v>2848</v>
      </c>
      <c r="TA8" s="9" t="s">
        <v>2849</v>
      </c>
      <c r="TB8" s="9" t="s">
        <v>2850</v>
      </c>
      <c r="TC8" s="9" t="s">
        <v>2851</v>
      </c>
      <c r="TD8" s="9" t="s">
        <v>2848</v>
      </c>
      <c r="TE8" s="9" t="s">
        <v>2849</v>
      </c>
      <c r="TF8" s="9" t="s">
        <v>2850</v>
      </c>
      <c r="TG8" s="9" t="s">
        <v>2851</v>
      </c>
      <c r="TH8" s="9" t="s">
        <v>2848</v>
      </c>
      <c r="TI8" s="9" t="s">
        <v>2849</v>
      </c>
      <c r="TJ8" s="9" t="s">
        <v>2850</v>
      </c>
      <c r="TK8" s="9" t="s">
        <v>2851</v>
      </c>
      <c r="TL8" s="9" t="s">
        <v>2848</v>
      </c>
      <c r="TM8" s="9" t="s">
        <v>2849</v>
      </c>
      <c r="TN8" s="9" t="s">
        <v>2850</v>
      </c>
      <c r="TO8" s="9" t="s">
        <v>2851</v>
      </c>
      <c r="TP8" s="9" t="s">
        <v>2848</v>
      </c>
      <c r="TQ8" s="9" t="s">
        <v>2849</v>
      </c>
      <c r="TR8" s="9" t="s">
        <v>2850</v>
      </c>
      <c r="TS8" s="9" t="s">
        <v>2851</v>
      </c>
      <c r="TT8" s="9" t="s">
        <v>2848</v>
      </c>
      <c r="TU8" s="9" t="s">
        <v>2849</v>
      </c>
      <c r="TV8" s="9" t="s">
        <v>2850</v>
      </c>
      <c r="TW8" s="9" t="s">
        <v>2851</v>
      </c>
      <c r="TX8" s="9" t="s">
        <v>2848</v>
      </c>
      <c r="TY8" s="9" t="s">
        <v>2849</v>
      </c>
      <c r="TZ8" s="9" t="s">
        <v>2850</v>
      </c>
      <c r="UA8" s="9" t="s">
        <v>2851</v>
      </c>
      <c r="UB8" s="9" t="s">
        <v>2848</v>
      </c>
      <c r="UC8" s="9" t="s">
        <v>2849</v>
      </c>
      <c r="UD8" s="9" t="s">
        <v>2850</v>
      </c>
      <c r="UE8" s="9" t="s">
        <v>2851</v>
      </c>
      <c r="UF8" s="9" t="s">
        <v>2848</v>
      </c>
      <c r="UG8" s="9" t="s">
        <v>2849</v>
      </c>
      <c r="UH8" s="9" t="s">
        <v>2850</v>
      </c>
      <c r="UI8" s="9" t="s">
        <v>2851</v>
      </c>
      <c r="UJ8" s="9" t="s">
        <v>2848</v>
      </c>
      <c r="UK8" s="9" t="s">
        <v>2849</v>
      </c>
      <c r="UL8" s="9" t="s">
        <v>2850</v>
      </c>
      <c r="UM8" s="9" t="s">
        <v>2851</v>
      </c>
      <c r="UN8" s="9" t="s">
        <v>2848</v>
      </c>
      <c r="UO8" s="9" t="s">
        <v>2849</v>
      </c>
      <c r="UP8" s="9" t="s">
        <v>2850</v>
      </c>
      <c r="UQ8" s="9" t="s">
        <v>2851</v>
      </c>
      <c r="UR8" s="9" t="s">
        <v>2848</v>
      </c>
      <c r="US8" s="9" t="s">
        <v>2849</v>
      </c>
      <c r="UT8" s="9" t="s">
        <v>2850</v>
      </c>
      <c r="UU8" s="9" t="s">
        <v>2851</v>
      </c>
      <c r="UV8" s="9" t="s">
        <v>2848</v>
      </c>
      <c r="UW8" s="9" t="s">
        <v>2849</v>
      </c>
      <c r="UX8" s="9" t="s">
        <v>2850</v>
      </c>
      <c r="UY8" s="9" t="s">
        <v>2851</v>
      </c>
      <c r="UZ8" s="9" t="s">
        <v>2848</v>
      </c>
      <c r="VA8" s="9" t="s">
        <v>2849</v>
      </c>
      <c r="VB8" s="9" t="s">
        <v>2850</v>
      </c>
      <c r="VC8" s="9" t="s">
        <v>2851</v>
      </c>
      <c r="VD8" s="9" t="s">
        <v>2848</v>
      </c>
      <c r="VE8" s="9" t="s">
        <v>2849</v>
      </c>
      <c r="VF8" s="9" t="s">
        <v>2850</v>
      </c>
      <c r="VG8" s="9" t="s">
        <v>2851</v>
      </c>
      <c r="VH8" s="9" t="s">
        <v>2848</v>
      </c>
      <c r="VI8" s="9" t="s">
        <v>2849</v>
      </c>
      <c r="VJ8" s="9" t="s">
        <v>2850</v>
      </c>
      <c r="VK8" s="9" t="s">
        <v>2851</v>
      </c>
      <c r="VL8" s="9" t="s">
        <v>2848</v>
      </c>
      <c r="VM8" s="9" t="s">
        <v>2849</v>
      </c>
      <c r="VN8" s="9" t="s">
        <v>2850</v>
      </c>
      <c r="VO8" s="9" t="s">
        <v>2851</v>
      </c>
      <c r="VP8" s="9" t="s">
        <v>2848</v>
      </c>
      <c r="VQ8" s="9" t="s">
        <v>2849</v>
      </c>
      <c r="VR8" s="9" t="s">
        <v>2850</v>
      </c>
      <c r="VS8" s="9" t="s">
        <v>2851</v>
      </c>
      <c r="VT8" s="9" t="s">
        <v>2848</v>
      </c>
      <c r="VU8" s="9" t="s">
        <v>2849</v>
      </c>
      <c r="VV8" s="9" t="s">
        <v>2850</v>
      </c>
      <c r="VW8" s="9" t="s">
        <v>2851</v>
      </c>
      <c r="VX8" s="9" t="s">
        <v>2848</v>
      </c>
      <c r="VY8" s="9" t="s">
        <v>2849</v>
      </c>
      <c r="VZ8" s="9" t="s">
        <v>2850</v>
      </c>
      <c r="WA8" s="9" t="s">
        <v>2851</v>
      </c>
      <c r="WB8" s="9" t="s">
        <v>2848</v>
      </c>
      <c r="WC8" s="9" t="s">
        <v>2849</v>
      </c>
      <c r="WD8" s="9" t="s">
        <v>2850</v>
      </c>
      <c r="WE8" s="9" t="s">
        <v>2851</v>
      </c>
      <c r="WF8" s="9" t="s">
        <v>2848</v>
      </c>
      <c r="WG8" s="9" t="s">
        <v>2849</v>
      </c>
      <c r="WH8" s="9" t="s">
        <v>2850</v>
      </c>
      <c r="WI8" s="9" t="s">
        <v>2851</v>
      </c>
      <c r="WJ8" s="9" t="s">
        <v>2848</v>
      </c>
      <c r="WK8" s="9" t="s">
        <v>2849</v>
      </c>
      <c r="WL8" s="9" t="s">
        <v>2850</v>
      </c>
      <c r="WM8" s="9" t="s">
        <v>2851</v>
      </c>
      <c r="WN8" s="9" t="s">
        <v>2848</v>
      </c>
      <c r="WO8" s="9" t="s">
        <v>2849</v>
      </c>
      <c r="WP8" s="9" t="s">
        <v>2850</v>
      </c>
      <c r="WQ8" s="9" t="s">
        <v>2851</v>
      </c>
      <c r="WR8" s="9" t="s">
        <v>2848</v>
      </c>
      <c r="WS8" s="9" t="s">
        <v>2849</v>
      </c>
      <c r="WT8" s="9" t="s">
        <v>2850</v>
      </c>
      <c r="WU8" s="9" t="s">
        <v>2851</v>
      </c>
      <c r="WV8" s="9" t="s">
        <v>2848</v>
      </c>
      <c r="WW8" s="9" t="s">
        <v>2849</v>
      </c>
      <c r="WX8" s="9" t="s">
        <v>2850</v>
      </c>
      <c r="WY8" s="9" t="s">
        <v>2851</v>
      </c>
      <c r="WZ8" s="9" t="s">
        <v>2848</v>
      </c>
      <c r="XA8" s="9" t="s">
        <v>2849</v>
      </c>
      <c r="XB8" s="9" t="s">
        <v>2850</v>
      </c>
      <c r="XC8" s="9" t="s">
        <v>2851</v>
      </c>
      <c r="XD8" s="9" t="s">
        <v>2848</v>
      </c>
      <c r="XE8" s="9" t="s">
        <v>2849</v>
      </c>
      <c r="XF8" s="9" t="s">
        <v>2850</v>
      </c>
      <c r="XG8" s="9" t="s">
        <v>2851</v>
      </c>
      <c r="XH8" s="9" t="s">
        <v>2848</v>
      </c>
      <c r="XI8" s="9" t="s">
        <v>2849</v>
      </c>
      <c r="XJ8" s="9" t="s">
        <v>2850</v>
      </c>
      <c r="XK8" s="9" t="s">
        <v>2851</v>
      </c>
      <c r="XL8" s="9" t="s">
        <v>2848</v>
      </c>
      <c r="XM8" s="9" t="s">
        <v>2849</v>
      </c>
      <c r="XN8" s="9" t="s">
        <v>2850</v>
      </c>
      <c r="XO8" s="9" t="s">
        <v>2851</v>
      </c>
      <c r="XP8" s="9" t="s">
        <v>2848</v>
      </c>
      <c r="XQ8" s="9" t="s">
        <v>2849</v>
      </c>
      <c r="XR8" s="9" t="s">
        <v>2850</v>
      </c>
      <c r="XS8" s="9" t="s">
        <v>2851</v>
      </c>
      <c r="XT8" s="9" t="s">
        <v>2848</v>
      </c>
      <c r="XU8" s="9" t="s">
        <v>2849</v>
      </c>
      <c r="XV8" s="9" t="s">
        <v>2850</v>
      </c>
      <c r="XW8" s="9" t="s">
        <v>2851</v>
      </c>
      <c r="XX8" s="9" t="s">
        <v>2848</v>
      </c>
      <c r="XY8" s="9" t="s">
        <v>2849</v>
      </c>
      <c r="XZ8" s="9" t="s">
        <v>2850</v>
      </c>
      <c r="YA8" s="9" t="s">
        <v>2851</v>
      </c>
      <c r="YB8" s="9" t="s">
        <v>2848</v>
      </c>
      <c r="YC8" s="9" t="s">
        <v>2849</v>
      </c>
      <c r="YD8" s="9" t="s">
        <v>2850</v>
      </c>
      <c r="YE8" s="9" t="s">
        <v>2851</v>
      </c>
    </row>
    <row r="9" spans="1:655" ht="24" customHeight="1" x14ac:dyDescent="0.3">
      <c r="A9" s="1"/>
      <c r="B9" s="13" t="s">
        <v>69</v>
      </c>
      <c r="C9" s="13" t="s">
        <v>833</v>
      </c>
      <c r="D9" s="14">
        <v>100.3</v>
      </c>
      <c r="E9" s="14">
        <v>100</v>
      </c>
      <c r="F9" s="14">
        <v>100</v>
      </c>
      <c r="G9" s="14">
        <v>0.3</v>
      </c>
      <c r="H9" s="14">
        <v>604.20000000000005</v>
      </c>
      <c r="I9" s="14">
        <v>597.06966999999997</v>
      </c>
      <c r="J9" s="14">
        <v>597.06966999999997</v>
      </c>
      <c r="K9" s="14">
        <v>7.1303299999999998</v>
      </c>
      <c r="L9" s="14">
        <v>194.5</v>
      </c>
      <c r="M9" s="14">
        <v>195.18487999999999</v>
      </c>
      <c r="N9" s="14">
        <v>195.18487999999999</v>
      </c>
      <c r="O9" s="14">
        <v>-0.68488000000000004</v>
      </c>
      <c r="P9" s="14"/>
      <c r="Q9" s="14"/>
      <c r="R9" s="14">
        <v>0</v>
      </c>
      <c r="S9" s="14">
        <v>0</v>
      </c>
      <c r="T9" s="14"/>
      <c r="U9" s="14"/>
      <c r="V9" s="14">
        <v>0</v>
      </c>
      <c r="W9" s="14">
        <v>0</v>
      </c>
      <c r="X9" s="14">
        <v>89.9</v>
      </c>
      <c r="Y9" s="14">
        <v>92.226339999999993</v>
      </c>
      <c r="Z9" s="14">
        <v>92.226339999999993</v>
      </c>
      <c r="AA9" s="14">
        <v>-2.3263400000000001</v>
      </c>
      <c r="AB9" s="14">
        <v>211.7</v>
      </c>
      <c r="AC9" s="14">
        <v>220</v>
      </c>
      <c r="AD9" s="14">
        <v>220</v>
      </c>
      <c r="AE9" s="14">
        <v>-8.3000000000000007</v>
      </c>
      <c r="AF9" s="14"/>
      <c r="AG9" s="14"/>
      <c r="AH9" s="14"/>
      <c r="AI9" s="14">
        <v>0</v>
      </c>
      <c r="AJ9" s="14"/>
      <c r="AK9" s="14"/>
      <c r="AL9" s="14"/>
      <c r="AM9" s="14">
        <v>0</v>
      </c>
      <c r="AN9" s="14">
        <v>103.2</v>
      </c>
      <c r="AO9" s="14">
        <v>118.54312</v>
      </c>
      <c r="AP9" s="14">
        <v>110</v>
      </c>
      <c r="AQ9" s="14">
        <v>-6.8</v>
      </c>
      <c r="AR9" s="14">
        <v>102.1</v>
      </c>
      <c r="AS9" s="14">
        <v>118.54312</v>
      </c>
      <c r="AT9" s="14">
        <v>110</v>
      </c>
      <c r="AU9" s="14">
        <v>-7.9</v>
      </c>
      <c r="AV9" s="14"/>
      <c r="AW9" s="14"/>
      <c r="AX9" s="14"/>
      <c r="AY9" s="14">
        <v>0</v>
      </c>
      <c r="AZ9" s="14">
        <v>133.6</v>
      </c>
      <c r="BA9" s="14">
        <v>118.54312</v>
      </c>
      <c r="BB9" s="14">
        <v>110</v>
      </c>
      <c r="BC9" s="14">
        <v>23.6</v>
      </c>
      <c r="BD9" s="14">
        <v>209.3</v>
      </c>
      <c r="BE9" s="14">
        <v>204.87801999999999</v>
      </c>
      <c r="BF9" s="14">
        <v>204.87801999999999</v>
      </c>
      <c r="BG9" s="14">
        <v>4.4219799999999996</v>
      </c>
      <c r="BH9" s="14">
        <v>110.4</v>
      </c>
      <c r="BI9" s="14">
        <v>102.43901</v>
      </c>
      <c r="BJ9" s="14">
        <v>102.43901</v>
      </c>
      <c r="BK9" s="14">
        <v>7.9609899999999998</v>
      </c>
      <c r="BL9" s="14">
        <v>571</v>
      </c>
      <c r="BM9" s="14">
        <v>568.29854</v>
      </c>
      <c r="BN9" s="14">
        <v>568.29854</v>
      </c>
      <c r="BO9" s="14">
        <v>2.70146</v>
      </c>
      <c r="BP9" s="14">
        <v>10.5</v>
      </c>
      <c r="BQ9" s="14">
        <v>5.4891500000000004</v>
      </c>
      <c r="BR9" s="14">
        <v>5.4891500000000004</v>
      </c>
      <c r="BS9" s="14">
        <v>5.0108499999999996</v>
      </c>
      <c r="BT9" s="14"/>
      <c r="BU9" s="14"/>
      <c r="BV9" s="14"/>
      <c r="BW9" s="14">
        <v>0</v>
      </c>
      <c r="BX9" s="14"/>
      <c r="BY9" s="14"/>
      <c r="BZ9" s="14"/>
      <c r="CA9" s="14">
        <v>0</v>
      </c>
      <c r="CB9" s="14"/>
      <c r="CC9" s="14"/>
      <c r="CD9" s="14"/>
      <c r="CE9" s="14">
        <v>0</v>
      </c>
      <c r="CF9" s="14"/>
      <c r="CG9" s="14"/>
      <c r="CH9" s="14"/>
      <c r="CI9" s="14">
        <v>0</v>
      </c>
      <c r="CJ9" s="14">
        <v>163.1</v>
      </c>
      <c r="CK9" s="14">
        <v>164.70732000000001</v>
      </c>
      <c r="CL9" s="14">
        <v>164.70732000000001</v>
      </c>
      <c r="CM9" s="14">
        <v>-1.6073200000000001</v>
      </c>
      <c r="CN9" s="14">
        <v>7.4</v>
      </c>
      <c r="CO9" s="14">
        <v>5.1346499999999997</v>
      </c>
      <c r="CP9" s="14">
        <v>5.1346499999999997</v>
      </c>
      <c r="CQ9" s="14">
        <v>2.2653500000000002</v>
      </c>
      <c r="CR9" s="14">
        <v>4.8</v>
      </c>
      <c r="CS9" s="14">
        <v>2.8184800000000001</v>
      </c>
      <c r="CT9" s="14">
        <v>2.8184800000000001</v>
      </c>
      <c r="CU9" s="14">
        <v>1.9815199999999999</v>
      </c>
      <c r="CV9" s="14">
        <v>0</v>
      </c>
      <c r="CW9" s="14"/>
      <c r="CX9" s="14"/>
      <c r="CY9" s="14">
        <v>0</v>
      </c>
      <c r="CZ9" s="14">
        <v>6.6</v>
      </c>
      <c r="DA9" s="14">
        <v>6.8787000000000003</v>
      </c>
      <c r="DB9" s="14">
        <v>6.8787000000000003</v>
      </c>
      <c r="DC9" s="14">
        <v>-0.2787</v>
      </c>
      <c r="DD9" s="14">
        <v>14.2</v>
      </c>
      <c r="DE9" s="14">
        <v>13.347910000000001</v>
      </c>
      <c r="DF9" s="14">
        <v>12.77125</v>
      </c>
      <c r="DG9" s="14">
        <v>1.42875</v>
      </c>
      <c r="DH9" s="14">
        <v>91.2</v>
      </c>
      <c r="DI9" s="14">
        <v>73.102339999999998</v>
      </c>
      <c r="DJ9" s="14">
        <v>69.944130000000001</v>
      </c>
      <c r="DK9" s="14">
        <v>21.255870000000002</v>
      </c>
      <c r="DL9" s="14"/>
      <c r="DM9" s="14"/>
      <c r="DN9" s="14"/>
      <c r="DO9" s="14">
        <v>0</v>
      </c>
      <c r="DP9" s="14"/>
      <c r="DQ9" s="14"/>
      <c r="DR9" s="14"/>
      <c r="DS9" s="14">
        <v>0</v>
      </c>
      <c r="DT9" s="14"/>
      <c r="DU9" s="14"/>
      <c r="DV9" s="14"/>
      <c r="DW9" s="14">
        <v>0</v>
      </c>
      <c r="DX9" s="14"/>
      <c r="DY9" s="14"/>
      <c r="DZ9" s="14"/>
      <c r="EA9" s="14">
        <v>0</v>
      </c>
      <c r="EB9" s="14">
        <v>111.1</v>
      </c>
      <c r="EC9" s="14">
        <v>112.90537</v>
      </c>
      <c r="ED9" s="14">
        <v>112.90537</v>
      </c>
      <c r="EE9" s="14">
        <v>-1.8053699999999999</v>
      </c>
      <c r="EF9" s="14">
        <v>224.3</v>
      </c>
      <c r="EG9" s="14">
        <v>221.30108000000001</v>
      </c>
      <c r="EH9" s="14">
        <v>221.30108000000001</v>
      </c>
      <c r="EI9" s="14">
        <v>2.99892</v>
      </c>
      <c r="EJ9" s="14"/>
      <c r="EK9" s="14"/>
      <c r="EL9" s="14"/>
      <c r="EM9" s="14">
        <v>0</v>
      </c>
      <c r="EN9" s="14"/>
      <c r="EO9" s="14"/>
      <c r="EP9" s="14"/>
      <c r="EQ9" s="14">
        <v>0</v>
      </c>
      <c r="ER9" s="14"/>
      <c r="ES9" s="14"/>
      <c r="ET9" s="14"/>
      <c r="EU9" s="14">
        <v>0</v>
      </c>
      <c r="EV9" s="14">
        <v>6.5</v>
      </c>
      <c r="EW9" s="14">
        <v>6.39</v>
      </c>
      <c r="EX9" s="14">
        <v>6.39</v>
      </c>
      <c r="EY9" s="14">
        <v>0.11</v>
      </c>
      <c r="EZ9" s="14">
        <v>232.4</v>
      </c>
      <c r="FA9" s="14">
        <v>229.30732</v>
      </c>
      <c r="FB9" s="14">
        <v>229.30732</v>
      </c>
      <c r="FC9" s="14">
        <v>3.0926800000000001</v>
      </c>
      <c r="FD9" s="14">
        <v>67.900000000000006</v>
      </c>
      <c r="FE9" s="14">
        <v>71.192620000000005</v>
      </c>
      <c r="FF9" s="14">
        <v>71.192620000000005</v>
      </c>
      <c r="FG9" s="14">
        <v>-3.2926199999999999</v>
      </c>
      <c r="FH9" s="14">
        <v>139.4</v>
      </c>
      <c r="FI9" s="14">
        <v>133.81644</v>
      </c>
      <c r="FJ9" s="14">
        <v>151.16200000000001</v>
      </c>
      <c r="FK9" s="14">
        <v>-11.762</v>
      </c>
      <c r="FL9" s="14">
        <v>36.5</v>
      </c>
      <c r="FM9" s="14">
        <v>35.832369999999997</v>
      </c>
      <c r="FN9" s="14">
        <v>35.832369999999997</v>
      </c>
      <c r="FO9" s="14">
        <v>0.66762999999999995</v>
      </c>
      <c r="FP9" s="14">
        <v>9.5</v>
      </c>
      <c r="FQ9" s="14">
        <v>9.6517099999999996</v>
      </c>
      <c r="FR9" s="14">
        <v>9.6517099999999996</v>
      </c>
      <c r="FS9" s="14">
        <v>-0.15171000000000001</v>
      </c>
      <c r="FT9" s="14">
        <v>19.5</v>
      </c>
      <c r="FU9" s="14">
        <v>19.121949999999998</v>
      </c>
      <c r="FV9" s="14">
        <v>19.121949999999998</v>
      </c>
      <c r="FW9" s="14">
        <v>0.37805</v>
      </c>
      <c r="FX9" s="14">
        <v>82.8</v>
      </c>
      <c r="FY9" s="14">
        <v>87.657560000000004</v>
      </c>
      <c r="FZ9" s="14">
        <v>87.657560000000004</v>
      </c>
      <c r="GA9" s="14">
        <v>-4.8575600000000003</v>
      </c>
      <c r="GB9" s="14"/>
      <c r="GC9" s="14"/>
      <c r="GD9" s="14"/>
      <c r="GE9" s="14">
        <v>0</v>
      </c>
      <c r="GF9" s="14"/>
      <c r="GG9" s="14"/>
      <c r="GH9" s="14"/>
      <c r="GI9" s="14">
        <v>0</v>
      </c>
      <c r="GJ9" s="14"/>
      <c r="GK9" s="14"/>
      <c r="GL9" s="14"/>
      <c r="GM9" s="14">
        <v>0</v>
      </c>
      <c r="GN9" s="14">
        <v>110.8</v>
      </c>
      <c r="GO9" s="14">
        <v>110.91316999999999</v>
      </c>
      <c r="GP9" s="14">
        <v>110.91316999999999</v>
      </c>
      <c r="GQ9" s="14">
        <v>-0.11317000000000001</v>
      </c>
      <c r="GR9" s="14">
        <v>8.1999999999999993</v>
      </c>
      <c r="GS9" s="14">
        <v>9.09</v>
      </c>
      <c r="GT9" s="14">
        <v>9.09</v>
      </c>
      <c r="GU9" s="14">
        <v>-0.89</v>
      </c>
      <c r="GV9" s="14">
        <v>4.5999999999999996</v>
      </c>
      <c r="GW9" s="14">
        <v>5.4720000000000004</v>
      </c>
      <c r="GX9" s="14">
        <v>9.9490999999999996</v>
      </c>
      <c r="GY9" s="14">
        <v>-5.3491</v>
      </c>
      <c r="GZ9" s="14">
        <v>46.7</v>
      </c>
      <c r="HA9" s="14">
        <v>47.26634</v>
      </c>
      <c r="HB9" s="14">
        <v>47.26634</v>
      </c>
      <c r="HC9" s="14">
        <v>-0.56633999999999995</v>
      </c>
      <c r="HD9" s="14"/>
      <c r="HE9" s="14"/>
      <c r="HF9" s="14"/>
      <c r="HG9" s="14">
        <v>0</v>
      </c>
      <c r="HH9" s="14">
        <v>4</v>
      </c>
      <c r="HI9" s="14">
        <v>3.8872599999999999</v>
      </c>
      <c r="HJ9" s="14">
        <v>3.8872599999999999</v>
      </c>
      <c r="HK9" s="14">
        <v>0.11274000000000001</v>
      </c>
      <c r="HL9" s="14">
        <v>37.799999999999997</v>
      </c>
      <c r="HM9" s="14">
        <v>34.419510000000002</v>
      </c>
      <c r="HN9" s="14">
        <v>34.419510000000002</v>
      </c>
      <c r="HO9" s="14">
        <v>3.38049</v>
      </c>
      <c r="HP9" s="14">
        <v>173.3</v>
      </c>
      <c r="HQ9" s="14">
        <v>171.54185000000001</v>
      </c>
      <c r="HR9" s="14">
        <v>171.54185000000001</v>
      </c>
      <c r="HS9" s="14">
        <v>1.7581500000000001</v>
      </c>
      <c r="HT9" s="14"/>
      <c r="HU9" s="14"/>
      <c r="HV9" s="14"/>
      <c r="HW9" s="14">
        <v>0</v>
      </c>
      <c r="HX9" s="14"/>
      <c r="HY9" s="14"/>
      <c r="HZ9" s="14"/>
      <c r="IA9" s="14">
        <v>0</v>
      </c>
      <c r="IB9" s="14">
        <v>47.6</v>
      </c>
      <c r="IC9" s="14">
        <v>47.67127</v>
      </c>
      <c r="ID9" s="14">
        <v>47.67127</v>
      </c>
      <c r="IE9" s="14">
        <v>-7.127E-2</v>
      </c>
      <c r="IF9" s="14">
        <v>26</v>
      </c>
      <c r="IG9" s="14">
        <v>25.641500000000001</v>
      </c>
      <c r="IH9" s="14"/>
      <c r="II9" s="14">
        <v>26</v>
      </c>
      <c r="IJ9" s="14"/>
      <c r="IK9" s="14"/>
      <c r="IL9" s="14">
        <v>102.5641</v>
      </c>
      <c r="IM9" s="14">
        <v>-102.5641</v>
      </c>
      <c r="IN9" s="14"/>
      <c r="IO9" s="14"/>
      <c r="IP9" s="14"/>
      <c r="IQ9" s="14">
        <v>0</v>
      </c>
      <c r="IR9" s="14"/>
      <c r="IS9" s="14"/>
      <c r="IT9" s="14"/>
      <c r="IU9" s="14">
        <v>0</v>
      </c>
      <c r="IV9" s="14"/>
      <c r="IW9" s="14"/>
      <c r="IX9" s="14"/>
      <c r="IY9" s="14">
        <v>0</v>
      </c>
      <c r="IZ9" s="14"/>
      <c r="JA9" s="14"/>
      <c r="JB9" s="14"/>
      <c r="JC9" s="14">
        <v>0</v>
      </c>
      <c r="JD9" s="14">
        <v>86.4</v>
      </c>
      <c r="JE9" s="14">
        <v>88.815600000000003</v>
      </c>
      <c r="JF9" s="14">
        <v>88.815600000000003</v>
      </c>
      <c r="JG9" s="14">
        <v>-2.4156</v>
      </c>
      <c r="JH9" s="14">
        <v>172.2</v>
      </c>
      <c r="JI9" s="14">
        <v>153.33332999999999</v>
      </c>
      <c r="JJ9" s="14">
        <v>150</v>
      </c>
      <c r="JK9" s="14">
        <v>22.2</v>
      </c>
      <c r="JL9" s="14">
        <v>171.8</v>
      </c>
      <c r="JM9" s="14">
        <v>153.33332999999999</v>
      </c>
      <c r="JN9" s="14">
        <v>150</v>
      </c>
      <c r="JO9" s="14">
        <v>21.8</v>
      </c>
      <c r="JP9" s="14">
        <v>171.9</v>
      </c>
      <c r="JQ9" s="14">
        <v>153.33332999999999</v>
      </c>
      <c r="JR9" s="14">
        <v>150</v>
      </c>
      <c r="JS9" s="14">
        <v>21.9</v>
      </c>
      <c r="JT9" s="14">
        <v>253.2</v>
      </c>
      <c r="JU9" s="14">
        <v>229.99999</v>
      </c>
      <c r="JV9" s="14">
        <v>225</v>
      </c>
      <c r="JW9" s="14">
        <v>28.2</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0</v>
      </c>
      <c r="LA9" s="14"/>
      <c r="LB9" s="14">
        <v>0</v>
      </c>
      <c r="LC9" s="14">
        <v>0</v>
      </c>
      <c r="LD9" s="14">
        <v>4.5</v>
      </c>
      <c r="LE9" s="14">
        <v>3.9931199999999998</v>
      </c>
      <c r="LF9" s="14">
        <v>3.9931199999999998</v>
      </c>
      <c r="LG9" s="14">
        <v>0.50688</v>
      </c>
      <c r="LH9" s="14">
        <v>248.6</v>
      </c>
      <c r="LI9" s="14">
        <v>197.09658999999999</v>
      </c>
      <c r="LJ9" s="14">
        <v>197.09658999999999</v>
      </c>
      <c r="LK9" s="14">
        <v>51.503410000000002</v>
      </c>
      <c r="LL9" s="14">
        <v>133.1</v>
      </c>
      <c r="LM9" s="14">
        <v>133.67995999999999</v>
      </c>
      <c r="LN9" s="14">
        <v>133.67995999999999</v>
      </c>
      <c r="LO9" s="14">
        <v>-0.57996000000000003</v>
      </c>
      <c r="LP9" s="14">
        <v>64.5</v>
      </c>
      <c r="LQ9" s="14">
        <v>67.461460000000002</v>
      </c>
      <c r="LR9" s="14">
        <v>67.461460000000002</v>
      </c>
      <c r="LS9" s="14">
        <v>-2.9614600000000002</v>
      </c>
      <c r="LT9" s="14">
        <v>79.599999999999994</v>
      </c>
      <c r="LU9" s="14">
        <v>78.567999999999998</v>
      </c>
      <c r="LV9" s="14">
        <v>78.567999999999998</v>
      </c>
      <c r="LW9" s="14">
        <v>1.032</v>
      </c>
      <c r="LX9" s="14">
        <v>30.4</v>
      </c>
      <c r="LY9" s="14">
        <v>30.097560000000001</v>
      </c>
      <c r="LZ9" s="14">
        <v>30.097560000000001</v>
      </c>
      <c r="MA9" s="14">
        <v>0.30243999999999999</v>
      </c>
      <c r="MB9" s="14"/>
      <c r="MC9" s="14"/>
      <c r="MD9" s="14"/>
      <c r="ME9" s="14">
        <v>0</v>
      </c>
      <c r="MF9" s="14">
        <v>0</v>
      </c>
      <c r="MG9" s="14"/>
      <c r="MH9" s="14"/>
      <c r="MI9" s="14">
        <v>0</v>
      </c>
      <c r="MJ9" s="14"/>
      <c r="MK9" s="14"/>
      <c r="ML9" s="14"/>
      <c r="MM9" s="14">
        <v>0</v>
      </c>
      <c r="MN9" s="14">
        <v>128.1</v>
      </c>
      <c r="MO9" s="14">
        <v>146.66612000000001</v>
      </c>
      <c r="MP9" s="14">
        <v>111.13979999999999</v>
      </c>
      <c r="MQ9" s="14">
        <v>16.9602</v>
      </c>
      <c r="MR9" s="14">
        <v>128.19999999999999</v>
      </c>
      <c r="MS9" s="14">
        <v>146.66612000000001</v>
      </c>
      <c r="MT9" s="14">
        <v>111.13979999999999</v>
      </c>
      <c r="MU9" s="14">
        <v>17.060199999999998</v>
      </c>
      <c r="MV9" s="14">
        <v>131.19999999999999</v>
      </c>
      <c r="MW9" s="14">
        <v>146.66612000000001</v>
      </c>
      <c r="MX9" s="14">
        <v>111.13979999999999</v>
      </c>
      <c r="MY9" s="14">
        <v>20.060199999999998</v>
      </c>
      <c r="MZ9" s="14">
        <v>0</v>
      </c>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v>0</v>
      </c>
      <c r="OE9" s="14">
        <v>0</v>
      </c>
      <c r="OF9" s="14">
        <v>31.8</v>
      </c>
      <c r="OG9" s="14">
        <v>74.8</v>
      </c>
      <c r="OH9" s="14">
        <v>74.8</v>
      </c>
      <c r="OI9" s="14">
        <v>-43</v>
      </c>
      <c r="OJ9" s="14">
        <v>0</v>
      </c>
      <c r="OK9" s="14"/>
      <c r="OL9" s="14">
        <v>0</v>
      </c>
      <c r="OM9" s="14">
        <v>0</v>
      </c>
      <c r="ON9" s="14">
        <v>0</v>
      </c>
      <c r="OO9" s="14">
        <v>0.68</v>
      </c>
      <c r="OP9" s="14">
        <v>0.68</v>
      </c>
      <c r="OQ9" s="14">
        <v>-0.68</v>
      </c>
      <c r="OR9" s="14">
        <v>0</v>
      </c>
      <c r="OS9" s="14"/>
      <c r="OT9" s="14">
        <v>0</v>
      </c>
      <c r="OU9" s="14">
        <v>0</v>
      </c>
      <c r="OV9" s="14">
        <v>19.8</v>
      </c>
      <c r="OW9" s="14">
        <v>17.560980000000001</v>
      </c>
      <c r="OX9" s="14">
        <v>17.560980000000001</v>
      </c>
      <c r="OY9" s="14">
        <v>2.23902</v>
      </c>
      <c r="OZ9" s="14">
        <v>10</v>
      </c>
      <c r="PA9" s="14">
        <v>9.9830000000000005</v>
      </c>
      <c r="PB9" s="14">
        <v>9.9830000000000005</v>
      </c>
      <c r="PC9" s="14">
        <v>1.7000000000000001E-2</v>
      </c>
      <c r="PD9" s="14">
        <v>5.5</v>
      </c>
      <c r="PE9" s="14">
        <v>5.67</v>
      </c>
      <c r="PF9" s="14">
        <v>5.67</v>
      </c>
      <c r="PG9" s="14">
        <v>-0.17</v>
      </c>
      <c r="PH9" s="14">
        <v>1</v>
      </c>
      <c r="PI9" s="14">
        <v>1</v>
      </c>
      <c r="PJ9" s="14">
        <v>1</v>
      </c>
      <c r="PK9" s="14">
        <v>0</v>
      </c>
      <c r="PL9" s="14"/>
      <c r="PM9" s="14"/>
      <c r="PN9" s="14"/>
      <c r="PO9" s="14">
        <v>0</v>
      </c>
      <c r="PP9" s="14">
        <v>4.7</v>
      </c>
      <c r="PQ9" s="14">
        <v>4.8</v>
      </c>
      <c r="PR9" s="14">
        <v>4.8</v>
      </c>
      <c r="PS9" s="14">
        <v>-0.1</v>
      </c>
      <c r="PT9" s="14">
        <v>20.5</v>
      </c>
      <c r="PU9" s="14">
        <v>19.5122</v>
      </c>
      <c r="PV9" s="14">
        <v>19.5122</v>
      </c>
      <c r="PW9" s="14">
        <v>0.98780000000000001</v>
      </c>
      <c r="PX9" s="14">
        <v>20</v>
      </c>
      <c r="PY9" s="14">
        <v>19.5122</v>
      </c>
      <c r="PZ9" s="14">
        <v>19.5122</v>
      </c>
      <c r="QA9" s="14">
        <v>0.48780000000000001</v>
      </c>
      <c r="QB9" s="14">
        <v>18.7</v>
      </c>
      <c r="QC9" s="14">
        <v>18.2439</v>
      </c>
      <c r="QD9" s="14">
        <v>18.2439</v>
      </c>
      <c r="QE9" s="14">
        <v>0.45610000000000001</v>
      </c>
      <c r="QF9" s="14">
        <v>3.7</v>
      </c>
      <c r="QG9" s="14">
        <v>3.5</v>
      </c>
      <c r="QH9" s="14">
        <v>3.5</v>
      </c>
      <c r="QI9" s="14">
        <v>0.2</v>
      </c>
      <c r="QJ9" s="14">
        <v>18.5</v>
      </c>
      <c r="QK9" s="14">
        <v>18.048780000000001</v>
      </c>
      <c r="QL9" s="14">
        <v>18.048780000000001</v>
      </c>
      <c r="QM9" s="14">
        <v>0.45122000000000001</v>
      </c>
      <c r="QN9" s="14">
        <v>0</v>
      </c>
      <c r="QO9" s="14"/>
      <c r="QP9" s="14">
        <v>0</v>
      </c>
      <c r="QQ9" s="14">
        <v>0</v>
      </c>
      <c r="QR9" s="14">
        <v>0</v>
      </c>
      <c r="QS9" s="14"/>
      <c r="QT9" s="14">
        <v>0</v>
      </c>
      <c r="QU9" s="14">
        <v>0</v>
      </c>
      <c r="QV9" s="14">
        <v>8.6999999999999993</v>
      </c>
      <c r="QW9" s="14">
        <v>12.962999999999999</v>
      </c>
      <c r="QX9" s="14">
        <v>12.962999999999999</v>
      </c>
      <c r="QY9" s="14">
        <v>-4.2629999999999999</v>
      </c>
      <c r="QZ9" s="14">
        <v>40.200000000000003</v>
      </c>
      <c r="RA9" s="14">
        <v>33.064999999999998</v>
      </c>
      <c r="RB9" s="14">
        <v>33.064999999999998</v>
      </c>
      <c r="RC9" s="14">
        <v>7.1349999999999998</v>
      </c>
      <c r="RD9" s="14">
        <v>4.5</v>
      </c>
      <c r="RE9" s="14">
        <v>4.2</v>
      </c>
      <c r="RF9" s="14">
        <v>4.2</v>
      </c>
      <c r="RG9" s="14">
        <v>0.3</v>
      </c>
      <c r="RH9" s="14">
        <v>1.1000000000000001</v>
      </c>
      <c r="RI9" s="14">
        <v>1.2</v>
      </c>
      <c r="RJ9" s="14">
        <v>1.2</v>
      </c>
      <c r="RK9" s="14">
        <v>-0.1</v>
      </c>
      <c r="RL9" s="14">
        <v>2.2000000000000002</v>
      </c>
      <c r="RM9" s="14">
        <v>2.4</v>
      </c>
      <c r="RN9" s="14">
        <v>2.4</v>
      </c>
      <c r="RO9" s="14">
        <v>-0.2</v>
      </c>
      <c r="RP9" s="14">
        <v>2.6</v>
      </c>
      <c r="RQ9" s="14">
        <v>2.8</v>
      </c>
      <c r="RR9" s="14">
        <v>2.8</v>
      </c>
      <c r="RS9" s="14">
        <v>-0.2</v>
      </c>
      <c r="RT9" s="14">
        <v>0</v>
      </c>
      <c r="RU9" s="14"/>
      <c r="RV9" s="14">
        <v>0</v>
      </c>
      <c r="RW9" s="14">
        <v>0</v>
      </c>
      <c r="RX9" s="14">
        <v>3.3</v>
      </c>
      <c r="RY9" s="14">
        <v>3.399</v>
      </c>
      <c r="RZ9" s="14">
        <v>3.399</v>
      </c>
      <c r="SA9" s="14">
        <v>-9.9000000000000005E-2</v>
      </c>
      <c r="SB9" s="14">
        <v>18.5</v>
      </c>
      <c r="SC9" s="14">
        <v>19.869240000000001</v>
      </c>
      <c r="SD9" s="14">
        <v>19.869240000000001</v>
      </c>
      <c r="SE9" s="14">
        <v>-1.36924</v>
      </c>
      <c r="SF9" s="14">
        <v>2</v>
      </c>
      <c r="SG9" s="14">
        <v>2</v>
      </c>
      <c r="SH9" s="14">
        <v>2</v>
      </c>
      <c r="SI9" s="14">
        <v>0</v>
      </c>
      <c r="SJ9" s="14">
        <v>0.4</v>
      </c>
      <c r="SK9" s="14">
        <v>0.7</v>
      </c>
      <c r="SL9" s="14">
        <v>0.7</v>
      </c>
      <c r="SM9" s="14">
        <v>-0.3</v>
      </c>
      <c r="SN9" s="14">
        <v>15</v>
      </c>
      <c r="SO9" s="14">
        <v>16.390239999999999</v>
      </c>
      <c r="SP9" s="14">
        <v>16.390239999999999</v>
      </c>
      <c r="SQ9" s="14">
        <v>-1.3902399999999999</v>
      </c>
      <c r="SR9" s="14">
        <v>8.6</v>
      </c>
      <c r="SS9" s="14">
        <v>7.7</v>
      </c>
      <c r="ST9" s="14">
        <v>7.7</v>
      </c>
      <c r="SU9" s="14">
        <v>0.9</v>
      </c>
      <c r="SV9" s="14">
        <v>10.1</v>
      </c>
      <c r="SW9" s="14">
        <v>10.73171</v>
      </c>
      <c r="SX9" s="14">
        <v>10.73171</v>
      </c>
      <c r="SY9" s="14">
        <v>-0.63170999999999999</v>
      </c>
      <c r="SZ9" s="14">
        <v>13.6</v>
      </c>
      <c r="TA9" s="14">
        <v>14.63415</v>
      </c>
      <c r="TB9" s="14">
        <v>14.63415</v>
      </c>
      <c r="TC9" s="14">
        <v>-1.0341499999999999</v>
      </c>
      <c r="TD9" s="14">
        <v>20.100000000000001</v>
      </c>
      <c r="TE9" s="14">
        <v>19.317070000000001</v>
      </c>
      <c r="TF9" s="14">
        <v>19.317070000000001</v>
      </c>
      <c r="TG9" s="14">
        <v>0.78293000000000001</v>
      </c>
      <c r="TH9" s="14">
        <v>5.2</v>
      </c>
      <c r="TI9" s="14">
        <v>8.0126399999999993</v>
      </c>
      <c r="TJ9" s="14">
        <v>8</v>
      </c>
      <c r="TK9" s="14">
        <v>-2.8</v>
      </c>
      <c r="TL9" s="14">
        <v>21.1</v>
      </c>
      <c r="TM9" s="14">
        <v>24</v>
      </c>
      <c r="TN9" s="14">
        <v>24</v>
      </c>
      <c r="TO9" s="14">
        <v>-2.9</v>
      </c>
      <c r="TP9" s="14">
        <v>0</v>
      </c>
      <c r="TQ9" s="14"/>
      <c r="TR9" s="14">
        <v>0</v>
      </c>
      <c r="TS9" s="14">
        <v>0</v>
      </c>
      <c r="TT9" s="14">
        <v>40.700000000000003</v>
      </c>
      <c r="TU9" s="14">
        <v>56.69</v>
      </c>
      <c r="TV9" s="14">
        <v>56.69</v>
      </c>
      <c r="TW9" s="14">
        <v>-15.99</v>
      </c>
      <c r="TX9" s="14">
        <v>74.5</v>
      </c>
      <c r="TY9" s="14">
        <v>50.31</v>
      </c>
      <c r="TZ9" s="14">
        <v>50.31</v>
      </c>
      <c r="UA9" s="14">
        <v>24.19</v>
      </c>
      <c r="UB9" s="14">
        <v>3.6</v>
      </c>
      <c r="UC9" s="14">
        <v>4.51</v>
      </c>
      <c r="UD9" s="14">
        <v>4.51</v>
      </c>
      <c r="UE9" s="14">
        <v>-0.91</v>
      </c>
      <c r="UF9" s="14">
        <v>1.3</v>
      </c>
      <c r="UG9" s="14">
        <v>3.8</v>
      </c>
      <c r="UH9" s="14">
        <v>3.8</v>
      </c>
      <c r="UI9" s="14">
        <v>-2.5</v>
      </c>
      <c r="UJ9" s="14">
        <v>17.5</v>
      </c>
      <c r="UK9" s="14">
        <v>15.60976</v>
      </c>
      <c r="UL9" s="14">
        <v>15.60976</v>
      </c>
      <c r="UM9" s="14">
        <v>1.8902399999999999</v>
      </c>
      <c r="UN9" s="14">
        <v>6</v>
      </c>
      <c r="UO9" s="14">
        <v>5</v>
      </c>
      <c r="UP9" s="14">
        <v>5</v>
      </c>
      <c r="UQ9" s="14">
        <v>1</v>
      </c>
      <c r="UR9" s="14">
        <v>7.3</v>
      </c>
      <c r="US9" s="14">
        <v>8</v>
      </c>
      <c r="UT9" s="14">
        <v>8</v>
      </c>
      <c r="UU9" s="14">
        <v>-0.7</v>
      </c>
      <c r="UV9" s="14">
        <v>13.7</v>
      </c>
      <c r="UW9" s="14">
        <v>13.65854</v>
      </c>
      <c r="UX9" s="14">
        <v>13.65854</v>
      </c>
      <c r="UY9" s="14">
        <v>4.1459999999999997E-2</v>
      </c>
      <c r="UZ9" s="14">
        <v>14.6</v>
      </c>
      <c r="VA9" s="14">
        <v>14.63415</v>
      </c>
      <c r="VB9" s="14">
        <v>14.63415</v>
      </c>
      <c r="VC9" s="14">
        <v>-3.415E-2</v>
      </c>
      <c r="VD9" s="14">
        <v>14.4</v>
      </c>
      <c r="VE9" s="14">
        <v>14.63415</v>
      </c>
      <c r="VF9" s="14">
        <v>14.63415</v>
      </c>
      <c r="VG9" s="14">
        <v>-0.23415</v>
      </c>
      <c r="VH9" s="14">
        <v>0.4</v>
      </c>
      <c r="VI9" s="14">
        <v>0.18</v>
      </c>
      <c r="VJ9" s="14">
        <v>0.18</v>
      </c>
      <c r="VK9" s="14">
        <v>0.22</v>
      </c>
      <c r="VL9" s="14">
        <v>0</v>
      </c>
      <c r="VM9" s="14"/>
      <c r="VN9" s="14">
        <v>0</v>
      </c>
      <c r="VO9" s="14">
        <v>0</v>
      </c>
      <c r="VP9" s="14">
        <v>0</v>
      </c>
      <c r="VQ9" s="14"/>
      <c r="VR9" s="14">
        <v>0</v>
      </c>
      <c r="VS9" s="14">
        <v>0</v>
      </c>
      <c r="VT9" s="14">
        <v>0</v>
      </c>
      <c r="VU9" s="14"/>
      <c r="VV9" s="14">
        <v>0</v>
      </c>
      <c r="VW9" s="14">
        <v>0</v>
      </c>
      <c r="VX9" s="14">
        <v>0.6</v>
      </c>
      <c r="VY9" s="14">
        <v>0.6</v>
      </c>
      <c r="VZ9" s="14">
        <v>0.6</v>
      </c>
      <c r="WA9" s="14">
        <v>0</v>
      </c>
      <c r="WB9" s="14">
        <v>71.5</v>
      </c>
      <c r="WC9" s="14">
        <v>24</v>
      </c>
      <c r="WD9" s="14">
        <v>24</v>
      </c>
      <c r="WE9" s="14">
        <v>47.5</v>
      </c>
      <c r="WF9" s="14">
        <v>60.5</v>
      </c>
      <c r="WG9" s="14">
        <v>12</v>
      </c>
      <c r="WH9" s="14">
        <v>12</v>
      </c>
      <c r="WI9" s="14">
        <v>48.5</v>
      </c>
      <c r="WJ9" s="14">
        <v>0</v>
      </c>
      <c r="WK9" s="14"/>
      <c r="WL9" s="14">
        <v>0</v>
      </c>
      <c r="WM9" s="14">
        <v>0</v>
      </c>
      <c r="WN9" s="14">
        <v>0</v>
      </c>
      <c r="WO9" s="14"/>
      <c r="WP9" s="14">
        <v>0</v>
      </c>
      <c r="WQ9" s="14">
        <v>0</v>
      </c>
      <c r="WR9" s="14">
        <v>9.6</v>
      </c>
      <c r="WS9" s="14">
        <v>9.6</v>
      </c>
      <c r="WT9" s="14">
        <v>9.6</v>
      </c>
      <c r="WU9" s="14">
        <v>0</v>
      </c>
      <c r="WV9" s="14">
        <v>20.2</v>
      </c>
      <c r="WW9" s="14">
        <v>19.317070000000001</v>
      </c>
      <c r="WX9" s="14">
        <v>19.317070000000001</v>
      </c>
      <c r="WY9" s="14">
        <v>0.88292999999999999</v>
      </c>
      <c r="WZ9" s="14">
        <v>9.4</v>
      </c>
      <c r="XA9" s="14">
        <v>10.6</v>
      </c>
      <c r="XB9" s="14">
        <v>10.6</v>
      </c>
      <c r="XC9" s="14">
        <v>-1.2</v>
      </c>
      <c r="XD9" s="14">
        <v>0</v>
      </c>
      <c r="XE9" s="14">
        <v>0</v>
      </c>
      <c r="XF9" s="14"/>
      <c r="XG9" s="14">
        <v>0</v>
      </c>
      <c r="XH9" s="14">
        <v>0</v>
      </c>
      <c r="XI9" s="14"/>
      <c r="XJ9" s="14"/>
      <c r="XK9" s="14">
        <v>0</v>
      </c>
      <c r="XL9" s="14"/>
      <c r="XM9" s="14"/>
      <c r="XN9" s="14"/>
      <c r="XO9" s="14">
        <v>0</v>
      </c>
      <c r="XP9" s="14"/>
      <c r="XQ9" s="14"/>
      <c r="XR9" s="14"/>
      <c r="XS9" s="14">
        <v>0</v>
      </c>
      <c r="XT9" s="14">
        <v>18</v>
      </c>
      <c r="XU9" s="14">
        <v>17</v>
      </c>
      <c r="XV9" s="14">
        <v>14</v>
      </c>
      <c r="XW9" s="14">
        <v>4</v>
      </c>
      <c r="XX9" s="14"/>
      <c r="XY9" s="14"/>
      <c r="XZ9" s="14"/>
      <c r="YA9" s="14">
        <v>0</v>
      </c>
      <c r="YB9" s="14"/>
      <c r="YC9" s="14"/>
      <c r="YD9" s="14"/>
      <c r="YE9" s="14">
        <v>0</v>
      </c>
    </row>
    <row r="10" spans="1:655" ht="24" customHeight="1" x14ac:dyDescent="0.3">
      <c r="A10" s="1"/>
      <c r="B10" s="16" t="s">
        <v>69</v>
      </c>
      <c r="C10" s="16" t="s">
        <v>834</v>
      </c>
      <c r="D10" s="17">
        <v>101.4</v>
      </c>
      <c r="E10" s="17">
        <v>100</v>
      </c>
      <c r="F10" s="17">
        <v>100</v>
      </c>
      <c r="G10" s="17">
        <v>1.4</v>
      </c>
      <c r="H10" s="17">
        <v>596.6</v>
      </c>
      <c r="I10" s="17">
        <v>597.06966999999997</v>
      </c>
      <c r="J10" s="17">
        <v>597.06966999999997</v>
      </c>
      <c r="K10" s="17">
        <v>-0.46966999999999998</v>
      </c>
      <c r="L10" s="17">
        <v>200.2</v>
      </c>
      <c r="M10" s="17">
        <v>195.18487999999999</v>
      </c>
      <c r="N10" s="17">
        <v>195.18487999999999</v>
      </c>
      <c r="O10" s="17">
        <v>5.0151199999999996</v>
      </c>
      <c r="P10" s="17"/>
      <c r="Q10" s="17"/>
      <c r="R10" s="17">
        <v>0</v>
      </c>
      <c r="S10" s="17">
        <v>0</v>
      </c>
      <c r="T10" s="17"/>
      <c r="U10" s="17"/>
      <c r="V10" s="17">
        <v>0</v>
      </c>
      <c r="W10" s="17">
        <v>0</v>
      </c>
      <c r="X10" s="17">
        <v>89.9</v>
      </c>
      <c r="Y10" s="17">
        <v>92.226339999999993</v>
      </c>
      <c r="Z10" s="17">
        <v>92.226339999999993</v>
      </c>
      <c r="AA10" s="17">
        <v>-2.3263400000000001</v>
      </c>
      <c r="AB10" s="17">
        <v>213.6</v>
      </c>
      <c r="AC10" s="17">
        <v>220</v>
      </c>
      <c r="AD10" s="17">
        <v>220</v>
      </c>
      <c r="AE10" s="17">
        <v>-6.4</v>
      </c>
      <c r="AF10" s="17"/>
      <c r="AG10" s="17"/>
      <c r="AH10" s="17"/>
      <c r="AI10" s="17">
        <v>0</v>
      </c>
      <c r="AJ10" s="17"/>
      <c r="AK10" s="17"/>
      <c r="AL10" s="17"/>
      <c r="AM10" s="17">
        <v>0</v>
      </c>
      <c r="AN10" s="17">
        <v>147</v>
      </c>
      <c r="AO10" s="17">
        <v>110</v>
      </c>
      <c r="AP10" s="17">
        <v>110</v>
      </c>
      <c r="AQ10" s="17">
        <v>37</v>
      </c>
      <c r="AR10" s="17">
        <v>146.4</v>
      </c>
      <c r="AS10" s="17">
        <v>110</v>
      </c>
      <c r="AT10" s="17">
        <v>110</v>
      </c>
      <c r="AU10" s="17">
        <v>36.4</v>
      </c>
      <c r="AV10" s="17"/>
      <c r="AW10" s="17"/>
      <c r="AX10" s="17"/>
      <c r="AY10" s="17">
        <v>0</v>
      </c>
      <c r="AZ10" s="17">
        <v>158.4</v>
      </c>
      <c r="BA10" s="17">
        <v>110</v>
      </c>
      <c r="BB10" s="17">
        <v>110</v>
      </c>
      <c r="BC10" s="17">
        <v>48.4</v>
      </c>
      <c r="BD10" s="17">
        <v>210.9</v>
      </c>
      <c r="BE10" s="17">
        <v>204.87801999999999</v>
      </c>
      <c r="BF10" s="17">
        <v>146.83367999999999</v>
      </c>
      <c r="BG10" s="17">
        <v>64.066320000000005</v>
      </c>
      <c r="BH10" s="17">
        <v>110.1</v>
      </c>
      <c r="BI10" s="17">
        <v>102.43901</v>
      </c>
      <c r="BJ10" s="17">
        <v>73.416839999999993</v>
      </c>
      <c r="BK10" s="17">
        <v>36.683160000000001</v>
      </c>
      <c r="BL10" s="17">
        <v>553.9</v>
      </c>
      <c r="BM10" s="17">
        <v>568.29854</v>
      </c>
      <c r="BN10" s="17">
        <v>568.29854</v>
      </c>
      <c r="BO10" s="17">
        <v>-14.398540000000001</v>
      </c>
      <c r="BP10" s="17">
        <v>10.4</v>
      </c>
      <c r="BQ10" s="17">
        <v>5.4891500000000004</v>
      </c>
      <c r="BR10" s="17">
        <v>5.4891500000000004</v>
      </c>
      <c r="BS10" s="17">
        <v>4.9108499999999999</v>
      </c>
      <c r="BT10" s="17"/>
      <c r="BU10" s="17"/>
      <c r="BV10" s="17"/>
      <c r="BW10" s="17">
        <v>0</v>
      </c>
      <c r="BX10" s="17"/>
      <c r="BY10" s="17"/>
      <c r="BZ10" s="17"/>
      <c r="CA10" s="17">
        <v>0</v>
      </c>
      <c r="CB10" s="17"/>
      <c r="CC10" s="17"/>
      <c r="CD10" s="17"/>
      <c r="CE10" s="17">
        <v>0</v>
      </c>
      <c r="CF10" s="17"/>
      <c r="CG10" s="17"/>
      <c r="CH10" s="17"/>
      <c r="CI10" s="17">
        <v>0</v>
      </c>
      <c r="CJ10" s="17">
        <v>168.1</v>
      </c>
      <c r="CK10" s="17">
        <v>164.70732000000001</v>
      </c>
      <c r="CL10" s="17">
        <v>164.70732000000001</v>
      </c>
      <c r="CM10" s="17">
        <v>3.3926799999999999</v>
      </c>
      <c r="CN10" s="17">
        <v>7.2</v>
      </c>
      <c r="CO10" s="17">
        <v>5.1346499999999997</v>
      </c>
      <c r="CP10" s="17">
        <v>5.1346499999999997</v>
      </c>
      <c r="CQ10" s="17">
        <v>2.06535</v>
      </c>
      <c r="CR10" s="17">
        <v>4.9000000000000004</v>
      </c>
      <c r="CS10" s="17">
        <v>2.8184800000000001</v>
      </c>
      <c r="CT10" s="17">
        <v>2.8184800000000001</v>
      </c>
      <c r="CU10" s="17">
        <v>2.0815199999999998</v>
      </c>
      <c r="CV10" s="17">
        <v>0</v>
      </c>
      <c r="CW10" s="17"/>
      <c r="CX10" s="17"/>
      <c r="CY10" s="17">
        <v>0</v>
      </c>
      <c r="CZ10" s="17">
        <v>6.6</v>
      </c>
      <c r="DA10" s="17">
        <v>6.8787000000000003</v>
      </c>
      <c r="DB10" s="17">
        <v>6.8787000000000003</v>
      </c>
      <c r="DC10" s="17">
        <v>-0.2787</v>
      </c>
      <c r="DD10" s="17">
        <v>14.6</v>
      </c>
      <c r="DE10" s="17">
        <v>12.77125</v>
      </c>
      <c r="DF10" s="17">
        <v>12.77125</v>
      </c>
      <c r="DG10" s="17">
        <v>1.8287500000000001</v>
      </c>
      <c r="DH10" s="17">
        <v>63.2</v>
      </c>
      <c r="DI10" s="17">
        <v>69.944130000000001</v>
      </c>
      <c r="DJ10" s="17">
        <v>69.944130000000001</v>
      </c>
      <c r="DK10" s="17">
        <v>-6.7441300000000002</v>
      </c>
      <c r="DL10" s="17"/>
      <c r="DM10" s="17"/>
      <c r="DN10" s="17"/>
      <c r="DO10" s="17">
        <v>0</v>
      </c>
      <c r="DP10" s="17"/>
      <c r="DQ10" s="17"/>
      <c r="DR10" s="17"/>
      <c r="DS10" s="17">
        <v>0</v>
      </c>
      <c r="DT10" s="17"/>
      <c r="DU10" s="17"/>
      <c r="DV10" s="17"/>
      <c r="DW10" s="17">
        <v>0</v>
      </c>
      <c r="DX10" s="17"/>
      <c r="DY10" s="17"/>
      <c r="DZ10" s="17"/>
      <c r="EA10" s="17">
        <v>0</v>
      </c>
      <c r="EB10" s="17">
        <v>111</v>
      </c>
      <c r="EC10" s="17">
        <v>112.90537</v>
      </c>
      <c r="ED10" s="17">
        <v>112.90537</v>
      </c>
      <c r="EE10" s="17">
        <v>-1.90537</v>
      </c>
      <c r="EF10" s="17">
        <v>184.4</v>
      </c>
      <c r="EG10" s="17">
        <v>221.30108000000001</v>
      </c>
      <c r="EH10" s="17">
        <v>221.30108000000001</v>
      </c>
      <c r="EI10" s="17">
        <v>-36.90108</v>
      </c>
      <c r="EJ10" s="17"/>
      <c r="EK10" s="17"/>
      <c r="EL10" s="17"/>
      <c r="EM10" s="17">
        <v>0</v>
      </c>
      <c r="EN10" s="17"/>
      <c r="EO10" s="17"/>
      <c r="EP10" s="17"/>
      <c r="EQ10" s="17">
        <v>0</v>
      </c>
      <c r="ER10" s="17"/>
      <c r="ES10" s="17"/>
      <c r="ET10" s="17"/>
      <c r="EU10" s="17">
        <v>0</v>
      </c>
      <c r="EV10" s="17">
        <v>6.5</v>
      </c>
      <c r="EW10" s="17">
        <v>6.39</v>
      </c>
      <c r="EX10" s="17">
        <v>6.39</v>
      </c>
      <c r="EY10" s="17">
        <v>0.11</v>
      </c>
      <c r="EZ10" s="17">
        <v>230.2</v>
      </c>
      <c r="FA10" s="17">
        <v>229.30732</v>
      </c>
      <c r="FB10" s="17">
        <v>229.30732</v>
      </c>
      <c r="FC10" s="17">
        <v>0.89268000000000003</v>
      </c>
      <c r="FD10" s="17">
        <v>68.8</v>
      </c>
      <c r="FE10" s="17">
        <v>71.192620000000005</v>
      </c>
      <c r="FF10" s="17">
        <v>71.192620000000005</v>
      </c>
      <c r="FG10" s="17">
        <v>-2.39262</v>
      </c>
      <c r="FH10" s="17">
        <v>107.7</v>
      </c>
      <c r="FI10" s="17">
        <v>133.81644</v>
      </c>
      <c r="FJ10" s="17">
        <v>151.16200000000001</v>
      </c>
      <c r="FK10" s="17">
        <v>-43.462000000000003</v>
      </c>
      <c r="FL10" s="17">
        <v>38</v>
      </c>
      <c r="FM10" s="17">
        <v>35.832369999999997</v>
      </c>
      <c r="FN10" s="17">
        <v>35.832369999999997</v>
      </c>
      <c r="FO10" s="17">
        <v>2.1676299999999999</v>
      </c>
      <c r="FP10" s="17">
        <v>9.3000000000000007</v>
      </c>
      <c r="FQ10" s="17">
        <v>9.6517099999999996</v>
      </c>
      <c r="FR10" s="17">
        <v>9.6517099999999996</v>
      </c>
      <c r="FS10" s="17">
        <v>-0.35171000000000002</v>
      </c>
      <c r="FT10" s="17">
        <v>19.399999999999999</v>
      </c>
      <c r="FU10" s="17">
        <v>19.121949999999998</v>
      </c>
      <c r="FV10" s="17">
        <v>19.121949999999998</v>
      </c>
      <c r="FW10" s="17">
        <v>0.27805000000000002</v>
      </c>
      <c r="FX10" s="17">
        <v>91.9</v>
      </c>
      <c r="FY10" s="17">
        <v>87.657560000000004</v>
      </c>
      <c r="FZ10" s="17">
        <v>87.657560000000004</v>
      </c>
      <c r="GA10" s="17">
        <v>4.2424400000000002</v>
      </c>
      <c r="GB10" s="17"/>
      <c r="GC10" s="17"/>
      <c r="GD10" s="17"/>
      <c r="GE10" s="17">
        <v>0</v>
      </c>
      <c r="GF10" s="17"/>
      <c r="GG10" s="17"/>
      <c r="GH10" s="17"/>
      <c r="GI10" s="17">
        <v>0</v>
      </c>
      <c r="GJ10" s="17"/>
      <c r="GK10" s="17"/>
      <c r="GL10" s="17"/>
      <c r="GM10" s="17">
        <v>0</v>
      </c>
      <c r="GN10" s="17">
        <v>109.9</v>
      </c>
      <c r="GO10" s="17">
        <v>110.91316999999999</v>
      </c>
      <c r="GP10" s="17">
        <v>110.91316999999999</v>
      </c>
      <c r="GQ10" s="17">
        <v>-1.0131699999999999</v>
      </c>
      <c r="GR10" s="17">
        <v>8.3000000000000007</v>
      </c>
      <c r="GS10" s="17">
        <v>9.09</v>
      </c>
      <c r="GT10" s="17">
        <v>9.09</v>
      </c>
      <c r="GU10" s="17">
        <v>-0.79</v>
      </c>
      <c r="GV10" s="17">
        <v>4.5</v>
      </c>
      <c r="GW10" s="17">
        <v>5.4720000000000004</v>
      </c>
      <c r="GX10" s="17">
        <v>9.9490999999999996</v>
      </c>
      <c r="GY10" s="17">
        <v>-5.4490999999999996</v>
      </c>
      <c r="GZ10" s="17">
        <v>46.9</v>
      </c>
      <c r="HA10" s="17">
        <v>47.26634</v>
      </c>
      <c r="HB10" s="17">
        <v>47.26634</v>
      </c>
      <c r="HC10" s="17">
        <v>-0.36634</v>
      </c>
      <c r="HD10" s="17"/>
      <c r="HE10" s="17"/>
      <c r="HF10" s="17"/>
      <c r="HG10" s="17">
        <v>0</v>
      </c>
      <c r="HH10" s="17">
        <v>4</v>
      </c>
      <c r="HI10" s="17">
        <v>3.8872599999999999</v>
      </c>
      <c r="HJ10" s="17">
        <v>3.8872599999999999</v>
      </c>
      <c r="HK10" s="17">
        <v>0.11274000000000001</v>
      </c>
      <c r="HL10" s="17">
        <v>37.6</v>
      </c>
      <c r="HM10" s="17">
        <v>34.419510000000002</v>
      </c>
      <c r="HN10" s="17">
        <v>34.419510000000002</v>
      </c>
      <c r="HO10" s="17">
        <v>3.1804899999999998</v>
      </c>
      <c r="HP10" s="17">
        <v>135</v>
      </c>
      <c r="HQ10" s="17">
        <v>171.54185000000001</v>
      </c>
      <c r="HR10" s="17">
        <v>171.54185000000001</v>
      </c>
      <c r="HS10" s="17">
        <v>-36.541849999999997</v>
      </c>
      <c r="HT10" s="17"/>
      <c r="HU10" s="17"/>
      <c r="HV10" s="17"/>
      <c r="HW10" s="17">
        <v>0</v>
      </c>
      <c r="HX10" s="17"/>
      <c r="HY10" s="17"/>
      <c r="HZ10" s="17"/>
      <c r="IA10" s="17">
        <v>0</v>
      </c>
      <c r="IB10" s="17">
        <v>47.6</v>
      </c>
      <c r="IC10" s="17">
        <v>47.67127</v>
      </c>
      <c r="ID10" s="17">
        <v>47.67127</v>
      </c>
      <c r="IE10" s="17">
        <v>-7.127E-2</v>
      </c>
      <c r="IF10" s="17">
        <v>27.5</v>
      </c>
      <c r="IG10" s="17">
        <v>25.641030000000001</v>
      </c>
      <c r="IH10" s="17"/>
      <c r="II10" s="17">
        <v>27.5</v>
      </c>
      <c r="IJ10" s="17"/>
      <c r="IK10" s="17"/>
      <c r="IL10" s="17">
        <v>102.5641</v>
      </c>
      <c r="IM10" s="17">
        <v>-102.5641</v>
      </c>
      <c r="IN10" s="17"/>
      <c r="IO10" s="17"/>
      <c r="IP10" s="17"/>
      <c r="IQ10" s="17">
        <v>0</v>
      </c>
      <c r="IR10" s="17"/>
      <c r="IS10" s="17"/>
      <c r="IT10" s="17"/>
      <c r="IU10" s="17">
        <v>0</v>
      </c>
      <c r="IV10" s="17"/>
      <c r="IW10" s="17"/>
      <c r="IX10" s="17"/>
      <c r="IY10" s="17">
        <v>0</v>
      </c>
      <c r="IZ10" s="17"/>
      <c r="JA10" s="17"/>
      <c r="JB10" s="17"/>
      <c r="JC10" s="17">
        <v>0</v>
      </c>
      <c r="JD10" s="17">
        <v>86.3</v>
      </c>
      <c r="JE10" s="17">
        <v>88.815600000000003</v>
      </c>
      <c r="JF10" s="17">
        <v>88.815600000000003</v>
      </c>
      <c r="JG10" s="17">
        <v>-2.5156000000000001</v>
      </c>
      <c r="JH10" s="17">
        <v>152</v>
      </c>
      <c r="JI10" s="17">
        <v>153.33332999999999</v>
      </c>
      <c r="JJ10" s="17">
        <v>150</v>
      </c>
      <c r="JK10" s="17">
        <v>2</v>
      </c>
      <c r="JL10" s="17">
        <v>152.1</v>
      </c>
      <c r="JM10" s="17">
        <v>153.33332999999999</v>
      </c>
      <c r="JN10" s="17">
        <v>150</v>
      </c>
      <c r="JO10" s="17">
        <v>2.1</v>
      </c>
      <c r="JP10" s="17">
        <v>151.1</v>
      </c>
      <c r="JQ10" s="17">
        <v>153.33332999999999</v>
      </c>
      <c r="JR10" s="17">
        <v>150</v>
      </c>
      <c r="JS10" s="17">
        <v>1.1000000000000001</v>
      </c>
      <c r="JT10" s="17">
        <v>232.2</v>
      </c>
      <c r="JU10" s="17">
        <v>229.99999</v>
      </c>
      <c r="JV10" s="17">
        <v>225</v>
      </c>
      <c r="JW10" s="17">
        <v>7.2</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0</v>
      </c>
      <c r="LA10" s="17"/>
      <c r="LB10" s="17">
        <v>0</v>
      </c>
      <c r="LC10" s="17">
        <v>0</v>
      </c>
      <c r="LD10" s="17">
        <v>4.5</v>
      </c>
      <c r="LE10" s="17">
        <v>3.9931199999999998</v>
      </c>
      <c r="LF10" s="17">
        <v>3.9931199999999998</v>
      </c>
      <c r="LG10" s="17">
        <v>0.50688</v>
      </c>
      <c r="LH10" s="17">
        <v>168.9</v>
      </c>
      <c r="LI10" s="17">
        <v>197.09658999999999</v>
      </c>
      <c r="LJ10" s="17">
        <v>197.09657999999999</v>
      </c>
      <c r="LK10" s="17">
        <v>-28.196580000000001</v>
      </c>
      <c r="LL10" s="17">
        <v>120.8</v>
      </c>
      <c r="LM10" s="17">
        <v>133.67995999999999</v>
      </c>
      <c r="LN10" s="17">
        <v>133.67995999999999</v>
      </c>
      <c r="LO10" s="17">
        <v>-12.879960000000001</v>
      </c>
      <c r="LP10" s="17">
        <v>65.2</v>
      </c>
      <c r="LQ10" s="17">
        <v>67.461460000000002</v>
      </c>
      <c r="LR10" s="17">
        <v>67.461460000000002</v>
      </c>
      <c r="LS10" s="17">
        <v>-2.26146</v>
      </c>
      <c r="LT10" s="17">
        <v>78.5</v>
      </c>
      <c r="LU10" s="17">
        <v>78.567999999999998</v>
      </c>
      <c r="LV10" s="17">
        <v>78.567999999999998</v>
      </c>
      <c r="LW10" s="17">
        <v>-6.8000000000000005E-2</v>
      </c>
      <c r="LX10" s="17">
        <v>30.1</v>
      </c>
      <c r="LY10" s="17">
        <v>30.097560000000001</v>
      </c>
      <c r="LZ10" s="17">
        <v>30.097560000000001</v>
      </c>
      <c r="MA10" s="17">
        <v>2.4399999999999999E-3</v>
      </c>
      <c r="MB10" s="17"/>
      <c r="MC10" s="17"/>
      <c r="MD10" s="17"/>
      <c r="ME10" s="17">
        <v>0</v>
      </c>
      <c r="MF10" s="17">
        <v>0</v>
      </c>
      <c r="MG10" s="17"/>
      <c r="MH10" s="17"/>
      <c r="MI10" s="17">
        <v>0</v>
      </c>
      <c r="MJ10" s="17"/>
      <c r="MK10" s="17"/>
      <c r="ML10" s="17"/>
      <c r="MM10" s="17">
        <v>0</v>
      </c>
      <c r="MN10" s="17">
        <v>147.6</v>
      </c>
      <c r="MO10" s="17">
        <v>131.12016</v>
      </c>
      <c r="MP10" s="17">
        <v>110</v>
      </c>
      <c r="MQ10" s="17">
        <v>37.6</v>
      </c>
      <c r="MR10" s="17">
        <v>147.80000000000001</v>
      </c>
      <c r="MS10" s="17">
        <v>131.12016</v>
      </c>
      <c r="MT10" s="17">
        <v>110</v>
      </c>
      <c r="MU10" s="17">
        <v>37.799999999999997</v>
      </c>
      <c r="MV10" s="17">
        <v>151.19999999999999</v>
      </c>
      <c r="MW10" s="17">
        <v>131.12016</v>
      </c>
      <c r="MX10" s="17">
        <v>110</v>
      </c>
      <c r="MY10" s="17">
        <v>41.2</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v>0</v>
      </c>
      <c r="OE10" s="17">
        <v>0</v>
      </c>
      <c r="OF10" s="17">
        <v>37.6</v>
      </c>
      <c r="OG10" s="17">
        <v>54.271999999999998</v>
      </c>
      <c r="OH10" s="17">
        <v>54.271999999999998</v>
      </c>
      <c r="OI10" s="17">
        <v>-16.672000000000001</v>
      </c>
      <c r="OJ10" s="17">
        <v>0</v>
      </c>
      <c r="OK10" s="17"/>
      <c r="OL10" s="17">
        <v>0</v>
      </c>
      <c r="OM10" s="17">
        <v>0</v>
      </c>
      <c r="ON10" s="17">
        <v>0</v>
      </c>
      <c r="OO10" s="17">
        <v>1.1299999999999999</v>
      </c>
      <c r="OP10" s="17">
        <v>1.1299999999999999</v>
      </c>
      <c r="OQ10" s="17">
        <v>-1.1299999999999999</v>
      </c>
      <c r="OR10" s="17">
        <v>0</v>
      </c>
      <c r="OS10" s="17"/>
      <c r="OT10" s="17">
        <v>0</v>
      </c>
      <c r="OU10" s="17">
        <v>0</v>
      </c>
      <c r="OV10" s="17">
        <v>20</v>
      </c>
      <c r="OW10" s="17">
        <v>17.560980000000001</v>
      </c>
      <c r="OX10" s="17">
        <v>17.560980000000001</v>
      </c>
      <c r="OY10" s="17">
        <v>2.4390200000000002</v>
      </c>
      <c r="OZ10" s="17">
        <v>9.9</v>
      </c>
      <c r="PA10" s="17">
        <v>9.9830000000000005</v>
      </c>
      <c r="PB10" s="17">
        <v>9.9830000000000005</v>
      </c>
      <c r="PC10" s="17">
        <v>-8.3000000000000004E-2</v>
      </c>
      <c r="PD10" s="17">
        <v>5.4</v>
      </c>
      <c r="PE10" s="17">
        <v>5.67</v>
      </c>
      <c r="PF10" s="17">
        <v>5.67</v>
      </c>
      <c r="PG10" s="17">
        <v>-0.27</v>
      </c>
      <c r="PH10" s="17">
        <v>1</v>
      </c>
      <c r="PI10" s="17">
        <v>1</v>
      </c>
      <c r="PJ10" s="17">
        <v>1</v>
      </c>
      <c r="PK10" s="17">
        <v>0</v>
      </c>
      <c r="PL10" s="17"/>
      <c r="PM10" s="17"/>
      <c r="PN10" s="17"/>
      <c r="PO10" s="17">
        <v>0</v>
      </c>
      <c r="PP10" s="17">
        <v>4.7</v>
      </c>
      <c r="PQ10" s="17">
        <v>4.8</v>
      </c>
      <c r="PR10" s="17">
        <v>4.8</v>
      </c>
      <c r="PS10" s="17">
        <v>-0.1</v>
      </c>
      <c r="PT10" s="17">
        <v>20.2</v>
      </c>
      <c r="PU10" s="17">
        <v>19.5122</v>
      </c>
      <c r="PV10" s="17">
        <v>19.5122</v>
      </c>
      <c r="PW10" s="17">
        <v>0.68779999999999997</v>
      </c>
      <c r="PX10" s="17">
        <v>20</v>
      </c>
      <c r="PY10" s="17">
        <v>19.5122</v>
      </c>
      <c r="PZ10" s="17">
        <v>19.5122</v>
      </c>
      <c r="QA10" s="17">
        <v>0.48780000000000001</v>
      </c>
      <c r="QB10" s="17">
        <v>18.899999999999999</v>
      </c>
      <c r="QC10" s="17">
        <v>18.2439</v>
      </c>
      <c r="QD10" s="17">
        <v>18.2439</v>
      </c>
      <c r="QE10" s="17">
        <v>0.65610000000000002</v>
      </c>
      <c r="QF10" s="17">
        <v>3.7</v>
      </c>
      <c r="QG10" s="17">
        <v>3.5</v>
      </c>
      <c r="QH10" s="17">
        <v>3.5</v>
      </c>
      <c r="QI10" s="17">
        <v>0.2</v>
      </c>
      <c r="QJ10" s="17">
        <v>18.5</v>
      </c>
      <c r="QK10" s="17">
        <v>18.048780000000001</v>
      </c>
      <c r="QL10" s="17">
        <v>18.048780000000001</v>
      </c>
      <c r="QM10" s="17">
        <v>0.45122000000000001</v>
      </c>
      <c r="QN10" s="17">
        <v>0</v>
      </c>
      <c r="QO10" s="17"/>
      <c r="QP10" s="17">
        <v>0</v>
      </c>
      <c r="QQ10" s="17">
        <v>0</v>
      </c>
      <c r="QR10" s="17">
        <v>0</v>
      </c>
      <c r="QS10" s="17"/>
      <c r="QT10" s="17">
        <v>0</v>
      </c>
      <c r="QU10" s="17">
        <v>0</v>
      </c>
      <c r="QV10" s="17">
        <v>12</v>
      </c>
      <c r="QW10" s="17">
        <v>12.308</v>
      </c>
      <c r="QX10" s="17">
        <v>12.308</v>
      </c>
      <c r="QY10" s="17">
        <v>-0.308</v>
      </c>
      <c r="QZ10" s="17">
        <v>40.299999999999997</v>
      </c>
      <c r="RA10" s="17">
        <v>30.686</v>
      </c>
      <c r="RB10" s="17">
        <v>30.686</v>
      </c>
      <c r="RC10" s="17">
        <v>9.6140000000000008</v>
      </c>
      <c r="RD10" s="17">
        <v>4.5</v>
      </c>
      <c r="RE10" s="17">
        <v>4.2</v>
      </c>
      <c r="RF10" s="17">
        <v>4.2</v>
      </c>
      <c r="RG10" s="17">
        <v>0.3</v>
      </c>
      <c r="RH10" s="17">
        <v>1.1000000000000001</v>
      </c>
      <c r="RI10" s="17">
        <v>1.2</v>
      </c>
      <c r="RJ10" s="17">
        <v>1.2</v>
      </c>
      <c r="RK10" s="17">
        <v>-0.1</v>
      </c>
      <c r="RL10" s="17">
        <v>2.2000000000000002</v>
      </c>
      <c r="RM10" s="17">
        <v>2.4</v>
      </c>
      <c r="RN10" s="17">
        <v>2.4</v>
      </c>
      <c r="RO10" s="17">
        <v>-0.2</v>
      </c>
      <c r="RP10" s="17">
        <v>2.6</v>
      </c>
      <c r="RQ10" s="17">
        <v>2.8</v>
      </c>
      <c r="RR10" s="17">
        <v>2.8</v>
      </c>
      <c r="RS10" s="17">
        <v>-0.2</v>
      </c>
      <c r="RT10" s="17">
        <v>0</v>
      </c>
      <c r="RU10" s="17"/>
      <c r="RV10" s="17">
        <v>0</v>
      </c>
      <c r="RW10" s="17">
        <v>0</v>
      </c>
      <c r="RX10" s="17">
        <v>3.4</v>
      </c>
      <c r="RY10" s="17">
        <v>3.399</v>
      </c>
      <c r="RZ10" s="17">
        <v>3.399</v>
      </c>
      <c r="SA10" s="17">
        <v>1E-3</v>
      </c>
      <c r="SB10" s="17">
        <v>18.399999999999999</v>
      </c>
      <c r="SC10" s="17">
        <v>19.869240000000001</v>
      </c>
      <c r="SD10" s="17">
        <v>19.869240000000001</v>
      </c>
      <c r="SE10" s="17">
        <v>-1.4692400000000001</v>
      </c>
      <c r="SF10" s="17">
        <v>2</v>
      </c>
      <c r="SG10" s="17">
        <v>2</v>
      </c>
      <c r="SH10" s="17">
        <v>2</v>
      </c>
      <c r="SI10" s="17">
        <v>0</v>
      </c>
      <c r="SJ10" s="17">
        <v>0.4</v>
      </c>
      <c r="SK10" s="17">
        <v>0.7</v>
      </c>
      <c r="SL10" s="17">
        <v>0.7</v>
      </c>
      <c r="SM10" s="17">
        <v>-0.3</v>
      </c>
      <c r="SN10" s="17">
        <v>15</v>
      </c>
      <c r="SO10" s="17">
        <v>16.390239999999999</v>
      </c>
      <c r="SP10" s="17">
        <v>16.390239999999999</v>
      </c>
      <c r="SQ10" s="17">
        <v>-1.3902399999999999</v>
      </c>
      <c r="SR10" s="17">
        <v>8.6</v>
      </c>
      <c r="SS10" s="17">
        <v>7.7</v>
      </c>
      <c r="ST10" s="17">
        <v>7.7</v>
      </c>
      <c r="SU10" s="17">
        <v>0.9</v>
      </c>
      <c r="SV10" s="17">
        <v>10</v>
      </c>
      <c r="SW10" s="17">
        <v>10.73171</v>
      </c>
      <c r="SX10" s="17">
        <v>10.73171</v>
      </c>
      <c r="SY10" s="17">
        <v>-0.73170999999999997</v>
      </c>
      <c r="SZ10" s="17">
        <v>13.3</v>
      </c>
      <c r="TA10" s="17">
        <v>14.63415</v>
      </c>
      <c r="TB10" s="17">
        <v>14.63415</v>
      </c>
      <c r="TC10" s="17">
        <v>-1.3341499999999999</v>
      </c>
      <c r="TD10" s="17">
        <v>19.8</v>
      </c>
      <c r="TE10" s="17">
        <v>19.317070000000001</v>
      </c>
      <c r="TF10" s="17">
        <v>19.317070000000001</v>
      </c>
      <c r="TG10" s="17">
        <v>0.48293000000000003</v>
      </c>
      <c r="TH10" s="17">
        <v>4.5</v>
      </c>
      <c r="TI10" s="17">
        <v>11.434279999999999</v>
      </c>
      <c r="TJ10" s="17">
        <v>15.829000000000001</v>
      </c>
      <c r="TK10" s="17">
        <v>-11.329000000000001</v>
      </c>
      <c r="TL10" s="17">
        <v>21</v>
      </c>
      <c r="TM10" s="17">
        <v>30.625</v>
      </c>
      <c r="TN10" s="17">
        <v>30.625</v>
      </c>
      <c r="TO10" s="17">
        <v>-9.625</v>
      </c>
      <c r="TP10" s="17">
        <v>0</v>
      </c>
      <c r="TQ10" s="17"/>
      <c r="TR10" s="17">
        <v>0</v>
      </c>
      <c r="TS10" s="17">
        <v>0</v>
      </c>
      <c r="TT10" s="17">
        <v>39.200000000000003</v>
      </c>
      <c r="TU10" s="17">
        <v>37.026000000000003</v>
      </c>
      <c r="TV10" s="17">
        <v>37.026000000000003</v>
      </c>
      <c r="TW10" s="17">
        <v>2.1739999999999999</v>
      </c>
      <c r="TX10" s="17">
        <v>68.400000000000006</v>
      </c>
      <c r="TY10" s="17">
        <v>68.284000000000006</v>
      </c>
      <c r="TZ10" s="17">
        <v>68.284000000000006</v>
      </c>
      <c r="UA10" s="17">
        <v>0.11600000000000001</v>
      </c>
      <c r="UB10" s="17">
        <v>4.2</v>
      </c>
      <c r="UC10" s="17">
        <v>1.4079999999999999</v>
      </c>
      <c r="UD10" s="17">
        <v>1.4079999999999999</v>
      </c>
      <c r="UE10" s="17">
        <v>2.7919999999999998</v>
      </c>
      <c r="UF10" s="17">
        <v>2.2999999999999998</v>
      </c>
      <c r="UG10" s="17">
        <v>1.0860000000000001</v>
      </c>
      <c r="UH10" s="17">
        <v>1.0860000000000001</v>
      </c>
      <c r="UI10" s="17">
        <v>1.214</v>
      </c>
      <c r="UJ10" s="17">
        <v>17.5</v>
      </c>
      <c r="UK10" s="17">
        <v>15.60976</v>
      </c>
      <c r="UL10" s="17">
        <v>15.60976</v>
      </c>
      <c r="UM10" s="17">
        <v>1.8902399999999999</v>
      </c>
      <c r="UN10" s="17">
        <v>6</v>
      </c>
      <c r="UO10" s="17">
        <v>5</v>
      </c>
      <c r="UP10" s="17">
        <v>5</v>
      </c>
      <c r="UQ10" s="17">
        <v>1</v>
      </c>
      <c r="UR10" s="17">
        <v>7.8</v>
      </c>
      <c r="US10" s="17">
        <v>8</v>
      </c>
      <c r="UT10" s="17">
        <v>8</v>
      </c>
      <c r="UU10" s="17">
        <v>-0.2</v>
      </c>
      <c r="UV10" s="17">
        <v>13.6</v>
      </c>
      <c r="UW10" s="17">
        <v>13.65854</v>
      </c>
      <c r="UX10" s="17">
        <v>13.65854</v>
      </c>
      <c r="UY10" s="17">
        <v>-5.8540000000000002E-2</v>
      </c>
      <c r="UZ10" s="17">
        <v>14.6</v>
      </c>
      <c r="VA10" s="17">
        <v>14.63415</v>
      </c>
      <c r="VB10" s="17">
        <v>14.63415</v>
      </c>
      <c r="VC10" s="17">
        <v>-3.415E-2</v>
      </c>
      <c r="VD10" s="17">
        <v>14.4</v>
      </c>
      <c r="VE10" s="17">
        <v>14.63415</v>
      </c>
      <c r="VF10" s="17">
        <v>14.63415</v>
      </c>
      <c r="VG10" s="17">
        <v>-0.23415</v>
      </c>
      <c r="VH10" s="17">
        <v>0.3</v>
      </c>
      <c r="VI10" s="17">
        <v>0.67200000000000004</v>
      </c>
      <c r="VJ10" s="17">
        <v>0.67200000000000004</v>
      </c>
      <c r="VK10" s="17">
        <v>-0.372</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58.1</v>
      </c>
      <c r="WC10" s="17">
        <v>17</v>
      </c>
      <c r="WD10" s="17">
        <v>17</v>
      </c>
      <c r="WE10" s="17">
        <v>41.1</v>
      </c>
      <c r="WF10" s="17">
        <v>42.9</v>
      </c>
      <c r="WG10" s="17">
        <v>9</v>
      </c>
      <c r="WH10" s="17">
        <v>9</v>
      </c>
      <c r="WI10" s="17">
        <v>33.9</v>
      </c>
      <c r="WJ10" s="17">
        <v>0</v>
      </c>
      <c r="WK10" s="17"/>
      <c r="WL10" s="17">
        <v>0</v>
      </c>
      <c r="WM10" s="17">
        <v>0</v>
      </c>
      <c r="WN10" s="17">
        <v>0</v>
      </c>
      <c r="WO10" s="17"/>
      <c r="WP10" s="17">
        <v>0</v>
      </c>
      <c r="WQ10" s="17">
        <v>0</v>
      </c>
      <c r="WR10" s="17">
        <v>9.5</v>
      </c>
      <c r="WS10" s="17">
        <v>9.6</v>
      </c>
      <c r="WT10" s="17">
        <v>9.6</v>
      </c>
      <c r="WU10" s="17">
        <v>-0.1</v>
      </c>
      <c r="WV10" s="17">
        <v>19.8</v>
      </c>
      <c r="WW10" s="17">
        <v>19.317070000000001</v>
      </c>
      <c r="WX10" s="17">
        <v>19.317070000000001</v>
      </c>
      <c r="WY10" s="17">
        <v>0.48293000000000003</v>
      </c>
      <c r="WZ10" s="17">
        <v>9.6</v>
      </c>
      <c r="XA10" s="17">
        <v>10.6</v>
      </c>
      <c r="XB10" s="17">
        <v>10.6</v>
      </c>
      <c r="XC10" s="17">
        <v>-1</v>
      </c>
      <c r="XD10" s="17">
        <v>0</v>
      </c>
      <c r="XE10" s="17">
        <v>0</v>
      </c>
      <c r="XF10" s="17"/>
      <c r="XG10" s="17">
        <v>0</v>
      </c>
      <c r="XH10" s="17">
        <v>0</v>
      </c>
      <c r="XI10" s="17"/>
      <c r="XJ10" s="17"/>
      <c r="XK10" s="17">
        <v>0</v>
      </c>
      <c r="XL10" s="17"/>
      <c r="XM10" s="17"/>
      <c r="XN10" s="17"/>
      <c r="XO10" s="17">
        <v>0</v>
      </c>
      <c r="XP10" s="17"/>
      <c r="XQ10" s="17"/>
      <c r="XR10" s="17"/>
      <c r="XS10" s="17">
        <v>0</v>
      </c>
      <c r="XT10" s="17">
        <v>17.5</v>
      </c>
      <c r="XU10" s="17">
        <v>17</v>
      </c>
      <c r="XV10" s="17">
        <v>14</v>
      </c>
      <c r="XW10" s="17">
        <v>3.5</v>
      </c>
      <c r="XX10" s="17"/>
      <c r="XY10" s="17"/>
      <c r="XZ10" s="17"/>
      <c r="YA10" s="17">
        <v>0</v>
      </c>
      <c r="YB10" s="17"/>
      <c r="YC10" s="17"/>
      <c r="YD10" s="17"/>
      <c r="YE10" s="17">
        <v>0</v>
      </c>
    </row>
    <row r="11" spans="1:655" ht="24" customHeight="1" x14ac:dyDescent="0.3">
      <c r="A11" s="1"/>
      <c r="B11" s="16" t="s">
        <v>69</v>
      </c>
      <c r="C11" s="16" t="s">
        <v>835</v>
      </c>
      <c r="D11" s="17">
        <v>100.4</v>
      </c>
      <c r="E11" s="17">
        <v>100</v>
      </c>
      <c r="F11" s="17">
        <v>100</v>
      </c>
      <c r="G11" s="17">
        <v>0.4</v>
      </c>
      <c r="H11" s="17">
        <v>593.9</v>
      </c>
      <c r="I11" s="17">
        <v>597.06966999999997</v>
      </c>
      <c r="J11" s="17">
        <v>597.06966999999997</v>
      </c>
      <c r="K11" s="17">
        <v>-3.16967</v>
      </c>
      <c r="L11" s="17">
        <v>198.5</v>
      </c>
      <c r="M11" s="17">
        <v>195.18487999999999</v>
      </c>
      <c r="N11" s="17">
        <v>195.18487999999999</v>
      </c>
      <c r="O11" s="17">
        <v>3.3151199999999998</v>
      </c>
      <c r="P11" s="17"/>
      <c r="Q11" s="17"/>
      <c r="R11" s="17">
        <v>0</v>
      </c>
      <c r="S11" s="17">
        <v>0</v>
      </c>
      <c r="T11" s="17"/>
      <c r="U11" s="17"/>
      <c r="V11" s="17">
        <v>0</v>
      </c>
      <c r="W11" s="17">
        <v>0</v>
      </c>
      <c r="X11" s="17">
        <v>91.3</v>
      </c>
      <c r="Y11" s="17">
        <v>92.226339999999993</v>
      </c>
      <c r="Z11" s="17">
        <v>92.226339999999993</v>
      </c>
      <c r="AA11" s="17">
        <v>-0.92634000000000005</v>
      </c>
      <c r="AB11" s="17">
        <v>212.7</v>
      </c>
      <c r="AC11" s="17">
        <v>220</v>
      </c>
      <c r="AD11" s="17">
        <v>220</v>
      </c>
      <c r="AE11" s="17">
        <v>-7.3</v>
      </c>
      <c r="AF11" s="17"/>
      <c r="AG11" s="17"/>
      <c r="AH11" s="17"/>
      <c r="AI11" s="17">
        <v>0</v>
      </c>
      <c r="AJ11" s="17"/>
      <c r="AK11" s="17"/>
      <c r="AL11" s="17"/>
      <c r="AM11" s="17">
        <v>0</v>
      </c>
      <c r="AN11" s="17">
        <v>101.4</v>
      </c>
      <c r="AO11" s="17">
        <v>110</v>
      </c>
      <c r="AP11" s="17">
        <v>110</v>
      </c>
      <c r="AQ11" s="17">
        <v>-8.6</v>
      </c>
      <c r="AR11" s="17">
        <v>102.1</v>
      </c>
      <c r="AS11" s="17">
        <v>110</v>
      </c>
      <c r="AT11" s="17">
        <v>110</v>
      </c>
      <c r="AU11" s="17">
        <v>-7.9</v>
      </c>
      <c r="AV11" s="17"/>
      <c r="AW11" s="17"/>
      <c r="AX11" s="17"/>
      <c r="AY11" s="17">
        <v>0</v>
      </c>
      <c r="AZ11" s="17">
        <v>132.4</v>
      </c>
      <c r="BA11" s="17">
        <v>110</v>
      </c>
      <c r="BB11" s="17">
        <v>110</v>
      </c>
      <c r="BC11" s="17">
        <v>22.4</v>
      </c>
      <c r="BD11" s="17">
        <v>208.2</v>
      </c>
      <c r="BE11" s="17">
        <v>204.87800999999999</v>
      </c>
      <c r="BF11" s="17">
        <v>119.65812</v>
      </c>
      <c r="BG11" s="17">
        <v>88.541880000000006</v>
      </c>
      <c r="BH11" s="17">
        <v>110.5</v>
      </c>
      <c r="BI11" s="17">
        <v>102.43901</v>
      </c>
      <c r="BJ11" s="17">
        <v>59.829059999999998</v>
      </c>
      <c r="BK11" s="17">
        <v>50.670940000000002</v>
      </c>
      <c r="BL11" s="17">
        <v>550</v>
      </c>
      <c r="BM11" s="17">
        <v>568.29854</v>
      </c>
      <c r="BN11" s="17">
        <v>568.29854</v>
      </c>
      <c r="BO11" s="17">
        <v>-18.298539999999999</v>
      </c>
      <c r="BP11" s="17">
        <v>10.5</v>
      </c>
      <c r="BQ11" s="17">
        <v>5.4891500000000004</v>
      </c>
      <c r="BR11" s="17">
        <v>5.4891500000000004</v>
      </c>
      <c r="BS11" s="17">
        <v>5.0108499999999996</v>
      </c>
      <c r="BT11" s="17"/>
      <c r="BU11" s="17"/>
      <c r="BV11" s="17"/>
      <c r="BW11" s="17">
        <v>0</v>
      </c>
      <c r="BX11" s="17"/>
      <c r="BY11" s="17"/>
      <c r="BZ11" s="17"/>
      <c r="CA11" s="17">
        <v>0</v>
      </c>
      <c r="CB11" s="17"/>
      <c r="CC11" s="17"/>
      <c r="CD11" s="17"/>
      <c r="CE11" s="17">
        <v>0</v>
      </c>
      <c r="CF11" s="17"/>
      <c r="CG11" s="17"/>
      <c r="CH11" s="17"/>
      <c r="CI11" s="17">
        <v>0</v>
      </c>
      <c r="CJ11" s="17">
        <v>171.5</v>
      </c>
      <c r="CK11" s="17">
        <v>164.70732000000001</v>
      </c>
      <c r="CL11" s="17">
        <v>164.70732000000001</v>
      </c>
      <c r="CM11" s="17">
        <v>6.7926799999999998</v>
      </c>
      <c r="CN11" s="17">
        <v>7.2</v>
      </c>
      <c r="CO11" s="17">
        <v>5.1346499999999997</v>
      </c>
      <c r="CP11" s="17">
        <v>5.1346499999999997</v>
      </c>
      <c r="CQ11" s="17">
        <v>2.06535</v>
      </c>
      <c r="CR11" s="17">
        <v>5.2</v>
      </c>
      <c r="CS11" s="17">
        <v>2.8184800000000001</v>
      </c>
      <c r="CT11" s="17">
        <v>2.8184800000000001</v>
      </c>
      <c r="CU11" s="17">
        <v>2.3815200000000001</v>
      </c>
      <c r="CV11" s="17">
        <v>0</v>
      </c>
      <c r="CW11" s="17"/>
      <c r="CX11" s="17"/>
      <c r="CY11" s="17">
        <v>0</v>
      </c>
      <c r="CZ11" s="17">
        <v>6.6</v>
      </c>
      <c r="DA11" s="17">
        <v>6.8787000000000003</v>
      </c>
      <c r="DB11" s="17">
        <v>6.8787000000000003</v>
      </c>
      <c r="DC11" s="17">
        <v>-0.2787</v>
      </c>
      <c r="DD11" s="17">
        <v>14.4</v>
      </c>
      <c r="DE11" s="17">
        <v>12.77125</v>
      </c>
      <c r="DF11" s="17">
        <v>12.77125</v>
      </c>
      <c r="DG11" s="17">
        <v>1.6287499999999999</v>
      </c>
      <c r="DH11" s="17">
        <v>62.5</v>
      </c>
      <c r="DI11" s="17">
        <v>69.944130000000001</v>
      </c>
      <c r="DJ11" s="17">
        <v>69.944130000000001</v>
      </c>
      <c r="DK11" s="17">
        <v>-7.4441300000000004</v>
      </c>
      <c r="DL11" s="17"/>
      <c r="DM11" s="17"/>
      <c r="DN11" s="17"/>
      <c r="DO11" s="17">
        <v>0</v>
      </c>
      <c r="DP11" s="17"/>
      <c r="DQ11" s="17"/>
      <c r="DR11" s="17"/>
      <c r="DS11" s="17">
        <v>0</v>
      </c>
      <c r="DT11" s="17"/>
      <c r="DU11" s="17"/>
      <c r="DV11" s="17"/>
      <c r="DW11" s="17">
        <v>0</v>
      </c>
      <c r="DX11" s="17"/>
      <c r="DY11" s="17"/>
      <c r="DZ11" s="17"/>
      <c r="EA11" s="17">
        <v>0</v>
      </c>
      <c r="EB11" s="17">
        <v>110.7</v>
      </c>
      <c r="EC11" s="17">
        <v>112.90537</v>
      </c>
      <c r="ED11" s="17">
        <v>112.90537</v>
      </c>
      <c r="EE11" s="17">
        <v>-2.2053699999999998</v>
      </c>
      <c r="EF11" s="17">
        <v>222</v>
      </c>
      <c r="EG11" s="17">
        <v>221.55625000000001</v>
      </c>
      <c r="EH11" s="17">
        <v>221.30108000000001</v>
      </c>
      <c r="EI11" s="17">
        <v>0.69891999999999999</v>
      </c>
      <c r="EJ11" s="17"/>
      <c r="EK11" s="17"/>
      <c r="EL11" s="17"/>
      <c r="EM11" s="17">
        <v>0</v>
      </c>
      <c r="EN11" s="17"/>
      <c r="EO11" s="17"/>
      <c r="EP11" s="17"/>
      <c r="EQ11" s="17">
        <v>0</v>
      </c>
      <c r="ER11" s="17"/>
      <c r="ES11" s="17"/>
      <c r="ET11" s="17"/>
      <c r="EU11" s="17">
        <v>0</v>
      </c>
      <c r="EV11" s="17">
        <v>6.5</v>
      </c>
      <c r="EW11" s="17">
        <v>6.39</v>
      </c>
      <c r="EX11" s="17">
        <v>6.39</v>
      </c>
      <c r="EY11" s="17">
        <v>0.11</v>
      </c>
      <c r="EZ11" s="17">
        <v>230.4</v>
      </c>
      <c r="FA11" s="17">
        <v>229.30732</v>
      </c>
      <c r="FB11" s="17">
        <v>229.30732</v>
      </c>
      <c r="FC11" s="17">
        <v>1.0926800000000001</v>
      </c>
      <c r="FD11" s="17">
        <v>68.5</v>
      </c>
      <c r="FE11" s="17">
        <v>71.192620000000005</v>
      </c>
      <c r="FF11" s="17">
        <v>71.192620000000005</v>
      </c>
      <c r="FG11" s="17">
        <v>-2.6926199999999998</v>
      </c>
      <c r="FH11" s="17">
        <v>57.8</v>
      </c>
      <c r="FI11" s="17">
        <v>126.20144000000001</v>
      </c>
      <c r="FJ11" s="17">
        <v>137.82217</v>
      </c>
      <c r="FK11" s="17">
        <v>-80.022170000000003</v>
      </c>
      <c r="FL11" s="17">
        <v>37.9</v>
      </c>
      <c r="FM11" s="17">
        <v>35.832369999999997</v>
      </c>
      <c r="FN11" s="17">
        <v>35.832369999999997</v>
      </c>
      <c r="FO11" s="17">
        <v>2.0676299999999999</v>
      </c>
      <c r="FP11" s="17">
        <v>9.4</v>
      </c>
      <c r="FQ11" s="17">
        <v>9.6517099999999996</v>
      </c>
      <c r="FR11" s="17">
        <v>9.6517099999999996</v>
      </c>
      <c r="FS11" s="17">
        <v>-0.25170999999999999</v>
      </c>
      <c r="FT11" s="17">
        <v>19.3</v>
      </c>
      <c r="FU11" s="17">
        <v>19.121949999999998</v>
      </c>
      <c r="FV11" s="17">
        <v>19.121949999999998</v>
      </c>
      <c r="FW11" s="17">
        <v>0.17805000000000001</v>
      </c>
      <c r="FX11" s="17">
        <v>90.9</v>
      </c>
      <c r="FY11" s="17">
        <v>87.657560000000004</v>
      </c>
      <c r="FZ11" s="17">
        <v>87.657560000000004</v>
      </c>
      <c r="GA11" s="17">
        <v>3.2424400000000002</v>
      </c>
      <c r="GB11" s="17"/>
      <c r="GC11" s="17"/>
      <c r="GD11" s="17"/>
      <c r="GE11" s="17">
        <v>0</v>
      </c>
      <c r="GF11" s="17"/>
      <c r="GG11" s="17"/>
      <c r="GH11" s="17"/>
      <c r="GI11" s="17">
        <v>0</v>
      </c>
      <c r="GJ11" s="17"/>
      <c r="GK11" s="17"/>
      <c r="GL11" s="17"/>
      <c r="GM11" s="17">
        <v>0</v>
      </c>
      <c r="GN11" s="17">
        <v>110.3</v>
      </c>
      <c r="GO11" s="17">
        <v>110.91316999999999</v>
      </c>
      <c r="GP11" s="17">
        <v>110.91316999999999</v>
      </c>
      <c r="GQ11" s="17">
        <v>-0.61316999999999999</v>
      </c>
      <c r="GR11" s="17">
        <v>8.1999999999999993</v>
      </c>
      <c r="GS11" s="17">
        <v>9.09</v>
      </c>
      <c r="GT11" s="17">
        <v>9.09</v>
      </c>
      <c r="GU11" s="17">
        <v>-0.89</v>
      </c>
      <c r="GV11" s="17">
        <v>4.5</v>
      </c>
      <c r="GW11" s="17">
        <v>5.4720000000000004</v>
      </c>
      <c r="GX11" s="17">
        <v>9.9490999999999996</v>
      </c>
      <c r="GY11" s="17">
        <v>-5.4490999999999996</v>
      </c>
      <c r="GZ11" s="17">
        <v>47.2</v>
      </c>
      <c r="HA11" s="17">
        <v>47.266330000000004</v>
      </c>
      <c r="HB11" s="17">
        <v>47.26634</v>
      </c>
      <c r="HC11" s="17">
        <v>-6.6339999999999996E-2</v>
      </c>
      <c r="HD11" s="17"/>
      <c r="HE11" s="17"/>
      <c r="HF11" s="17"/>
      <c r="HG11" s="17">
        <v>0</v>
      </c>
      <c r="HH11" s="17">
        <v>4</v>
      </c>
      <c r="HI11" s="17">
        <v>3.8872599999999999</v>
      </c>
      <c r="HJ11" s="17">
        <v>3.8872599999999999</v>
      </c>
      <c r="HK11" s="17">
        <v>0.11274000000000001</v>
      </c>
      <c r="HL11" s="17">
        <v>39.299999999999997</v>
      </c>
      <c r="HM11" s="17">
        <v>33.323279999999997</v>
      </c>
      <c r="HN11" s="17">
        <v>33.323279999999997</v>
      </c>
      <c r="HO11" s="17">
        <v>5.9767200000000003</v>
      </c>
      <c r="HP11" s="17">
        <v>154.19999999999999</v>
      </c>
      <c r="HQ11" s="17">
        <v>168.99996999999999</v>
      </c>
      <c r="HR11" s="17">
        <v>171.54185000000001</v>
      </c>
      <c r="HS11" s="17">
        <v>-17.341850000000001</v>
      </c>
      <c r="HT11" s="17"/>
      <c r="HU11" s="17"/>
      <c r="HV11" s="17"/>
      <c r="HW11" s="17">
        <v>0</v>
      </c>
      <c r="HX11" s="17"/>
      <c r="HY11" s="17"/>
      <c r="HZ11" s="17"/>
      <c r="IA11" s="17">
        <v>0</v>
      </c>
      <c r="IB11" s="17">
        <v>47.4</v>
      </c>
      <c r="IC11" s="17">
        <v>47.67127</v>
      </c>
      <c r="ID11" s="17">
        <v>47.67127</v>
      </c>
      <c r="IE11" s="17">
        <v>-0.27127000000000001</v>
      </c>
      <c r="IF11" s="17">
        <v>24.3</v>
      </c>
      <c r="IG11" s="17">
        <v>25.641030000000001</v>
      </c>
      <c r="IH11" s="17"/>
      <c r="II11" s="17">
        <v>24.3</v>
      </c>
      <c r="IJ11" s="17"/>
      <c r="IK11" s="17"/>
      <c r="IL11" s="17">
        <v>102.5641</v>
      </c>
      <c r="IM11" s="17">
        <v>-102.5641</v>
      </c>
      <c r="IN11" s="17"/>
      <c r="IO11" s="17"/>
      <c r="IP11" s="17"/>
      <c r="IQ11" s="17">
        <v>0</v>
      </c>
      <c r="IR11" s="17"/>
      <c r="IS11" s="17"/>
      <c r="IT11" s="17"/>
      <c r="IU11" s="17">
        <v>0</v>
      </c>
      <c r="IV11" s="17"/>
      <c r="IW11" s="17"/>
      <c r="IX11" s="17"/>
      <c r="IY11" s="17">
        <v>0</v>
      </c>
      <c r="IZ11" s="17"/>
      <c r="JA11" s="17"/>
      <c r="JB11" s="17"/>
      <c r="JC11" s="17">
        <v>0</v>
      </c>
      <c r="JD11" s="17">
        <v>86.4</v>
      </c>
      <c r="JE11" s="17">
        <v>88.815600000000003</v>
      </c>
      <c r="JF11" s="17">
        <v>88.815600000000003</v>
      </c>
      <c r="JG11" s="17">
        <v>-2.4156</v>
      </c>
      <c r="JH11" s="17">
        <v>147</v>
      </c>
      <c r="JI11" s="17">
        <v>153.33332999999999</v>
      </c>
      <c r="JJ11" s="17">
        <v>152.42090999999999</v>
      </c>
      <c r="JK11" s="17">
        <v>-5.4209100000000001</v>
      </c>
      <c r="JL11" s="17">
        <v>147.1</v>
      </c>
      <c r="JM11" s="17">
        <v>153.33332999999999</v>
      </c>
      <c r="JN11" s="17">
        <v>152.42090999999999</v>
      </c>
      <c r="JO11" s="17">
        <v>-5.3209099999999996</v>
      </c>
      <c r="JP11" s="17">
        <v>147.5</v>
      </c>
      <c r="JQ11" s="17">
        <v>153.33332999999999</v>
      </c>
      <c r="JR11" s="17">
        <v>152.42090999999999</v>
      </c>
      <c r="JS11" s="17">
        <v>-4.9209100000000001</v>
      </c>
      <c r="JT11" s="17">
        <v>234.8</v>
      </c>
      <c r="JU11" s="17">
        <v>229.99999</v>
      </c>
      <c r="JV11" s="17">
        <v>228.63137</v>
      </c>
      <c r="JW11" s="17">
        <v>6.1686300000000003</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0</v>
      </c>
      <c r="LA11" s="17"/>
      <c r="LB11" s="17">
        <v>0</v>
      </c>
      <c r="LC11" s="17">
        <v>0</v>
      </c>
      <c r="LD11" s="17">
        <v>4.5999999999999996</v>
      </c>
      <c r="LE11" s="17">
        <v>3.9931199999999998</v>
      </c>
      <c r="LF11" s="17">
        <v>3.9931199999999998</v>
      </c>
      <c r="LG11" s="17">
        <v>0.60687999999999998</v>
      </c>
      <c r="LH11" s="17">
        <v>181.5</v>
      </c>
      <c r="LI11" s="17">
        <v>192.70741000000001</v>
      </c>
      <c r="LJ11" s="17">
        <v>157.79231999999999</v>
      </c>
      <c r="LK11" s="17">
        <v>23.70768</v>
      </c>
      <c r="LL11" s="17">
        <v>131.19999999999999</v>
      </c>
      <c r="LM11" s="17">
        <v>133.67995999999999</v>
      </c>
      <c r="LN11" s="17">
        <v>133.67995999999999</v>
      </c>
      <c r="LO11" s="17">
        <v>-2.4799600000000002</v>
      </c>
      <c r="LP11" s="17">
        <v>64.900000000000006</v>
      </c>
      <c r="LQ11" s="17">
        <v>67.461460000000002</v>
      </c>
      <c r="LR11" s="17">
        <v>67.461460000000002</v>
      </c>
      <c r="LS11" s="17">
        <v>-2.5614599999999998</v>
      </c>
      <c r="LT11" s="17">
        <v>78.400000000000006</v>
      </c>
      <c r="LU11" s="17">
        <v>78.567999999999998</v>
      </c>
      <c r="LV11" s="17">
        <v>78.567999999999998</v>
      </c>
      <c r="LW11" s="17">
        <v>-0.16800000000000001</v>
      </c>
      <c r="LX11" s="17">
        <v>30.3</v>
      </c>
      <c r="LY11" s="17">
        <v>30.097560000000001</v>
      </c>
      <c r="LZ11" s="17">
        <v>30.097560000000001</v>
      </c>
      <c r="MA11" s="17">
        <v>0.20244000000000001</v>
      </c>
      <c r="MB11" s="17"/>
      <c r="MC11" s="17"/>
      <c r="MD11" s="17"/>
      <c r="ME11" s="17">
        <v>0</v>
      </c>
      <c r="MF11" s="17">
        <v>0</v>
      </c>
      <c r="MG11" s="17"/>
      <c r="MH11" s="17"/>
      <c r="MI11" s="17">
        <v>0</v>
      </c>
      <c r="MJ11" s="17"/>
      <c r="MK11" s="17"/>
      <c r="ML11" s="17"/>
      <c r="MM11" s="17">
        <v>0</v>
      </c>
      <c r="MN11" s="17">
        <v>146.80000000000001</v>
      </c>
      <c r="MO11" s="17">
        <v>110</v>
      </c>
      <c r="MP11" s="17">
        <v>110</v>
      </c>
      <c r="MQ11" s="17">
        <v>36.799999999999997</v>
      </c>
      <c r="MR11" s="17">
        <v>146.19999999999999</v>
      </c>
      <c r="MS11" s="17">
        <v>110</v>
      </c>
      <c r="MT11" s="17">
        <v>110</v>
      </c>
      <c r="MU11" s="17">
        <v>36.200000000000003</v>
      </c>
      <c r="MV11" s="17">
        <v>149.69999999999999</v>
      </c>
      <c r="MW11" s="17">
        <v>110</v>
      </c>
      <c r="MX11" s="17">
        <v>110</v>
      </c>
      <c r="MY11" s="17">
        <v>39.700000000000003</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v>0</v>
      </c>
      <c r="OE11" s="17">
        <v>0</v>
      </c>
      <c r="OF11" s="17">
        <v>39.4</v>
      </c>
      <c r="OG11" s="17">
        <v>52.116</v>
      </c>
      <c r="OH11" s="17">
        <v>52.116</v>
      </c>
      <c r="OI11" s="17">
        <v>-12.715999999999999</v>
      </c>
      <c r="OJ11" s="17">
        <v>0</v>
      </c>
      <c r="OK11" s="17"/>
      <c r="OL11" s="17">
        <v>0</v>
      </c>
      <c r="OM11" s="17">
        <v>0</v>
      </c>
      <c r="ON11" s="17">
        <v>0</v>
      </c>
      <c r="OO11" s="17">
        <v>0.96099999999999997</v>
      </c>
      <c r="OP11" s="17">
        <v>0.96099999999999997</v>
      </c>
      <c r="OQ11" s="17">
        <v>-0.96099999999999997</v>
      </c>
      <c r="OR11" s="17">
        <v>0</v>
      </c>
      <c r="OS11" s="17"/>
      <c r="OT11" s="17">
        <v>0</v>
      </c>
      <c r="OU11" s="17">
        <v>0</v>
      </c>
      <c r="OV11" s="17">
        <v>20</v>
      </c>
      <c r="OW11" s="17">
        <v>17.560980000000001</v>
      </c>
      <c r="OX11" s="17">
        <v>17.560980000000001</v>
      </c>
      <c r="OY11" s="17">
        <v>2.4390200000000002</v>
      </c>
      <c r="OZ11" s="17">
        <v>9.9</v>
      </c>
      <c r="PA11" s="17">
        <v>9.9830000000000005</v>
      </c>
      <c r="PB11" s="17">
        <v>9.9830000000000005</v>
      </c>
      <c r="PC11" s="17">
        <v>-8.3000000000000004E-2</v>
      </c>
      <c r="PD11" s="17">
        <v>5.5</v>
      </c>
      <c r="PE11" s="17">
        <v>5.67</v>
      </c>
      <c r="PF11" s="17">
        <v>5.67</v>
      </c>
      <c r="PG11" s="17">
        <v>-0.17</v>
      </c>
      <c r="PH11" s="17">
        <v>1</v>
      </c>
      <c r="PI11" s="17">
        <v>1</v>
      </c>
      <c r="PJ11" s="17">
        <v>1</v>
      </c>
      <c r="PK11" s="17">
        <v>0</v>
      </c>
      <c r="PL11" s="17"/>
      <c r="PM11" s="17"/>
      <c r="PN11" s="17"/>
      <c r="PO11" s="17">
        <v>0</v>
      </c>
      <c r="PP11" s="17">
        <v>4.9000000000000004</v>
      </c>
      <c r="PQ11" s="17">
        <v>4.8</v>
      </c>
      <c r="PR11" s="17">
        <v>4.8</v>
      </c>
      <c r="PS11" s="17">
        <v>0.1</v>
      </c>
      <c r="PT11" s="17">
        <v>20.100000000000001</v>
      </c>
      <c r="PU11" s="17">
        <v>19.5122</v>
      </c>
      <c r="PV11" s="17">
        <v>19.5122</v>
      </c>
      <c r="PW11" s="17">
        <v>0.58779999999999999</v>
      </c>
      <c r="PX11" s="17">
        <v>20</v>
      </c>
      <c r="PY11" s="17">
        <v>19.5122</v>
      </c>
      <c r="PZ11" s="17">
        <v>19.5122</v>
      </c>
      <c r="QA11" s="17">
        <v>0.48780000000000001</v>
      </c>
      <c r="QB11" s="17">
        <v>18.8</v>
      </c>
      <c r="QC11" s="17">
        <v>18.2439</v>
      </c>
      <c r="QD11" s="17">
        <v>18.2439</v>
      </c>
      <c r="QE11" s="17">
        <v>0.55610000000000004</v>
      </c>
      <c r="QF11" s="17">
        <v>3.7</v>
      </c>
      <c r="QG11" s="17">
        <v>3.5</v>
      </c>
      <c r="QH11" s="17">
        <v>3.5</v>
      </c>
      <c r="QI11" s="17">
        <v>0.2</v>
      </c>
      <c r="QJ11" s="17">
        <v>18.5</v>
      </c>
      <c r="QK11" s="17">
        <v>18.048780000000001</v>
      </c>
      <c r="QL11" s="17">
        <v>18.048780000000001</v>
      </c>
      <c r="QM11" s="17">
        <v>0.45122000000000001</v>
      </c>
      <c r="QN11" s="17">
        <v>0</v>
      </c>
      <c r="QO11" s="17"/>
      <c r="QP11" s="17">
        <v>0</v>
      </c>
      <c r="QQ11" s="17">
        <v>0</v>
      </c>
      <c r="QR11" s="17">
        <v>0</v>
      </c>
      <c r="QS11" s="17"/>
      <c r="QT11" s="17">
        <v>0</v>
      </c>
      <c r="QU11" s="17">
        <v>0</v>
      </c>
      <c r="QV11" s="17">
        <v>11.1</v>
      </c>
      <c r="QW11" s="17">
        <v>11.851000000000001</v>
      </c>
      <c r="QX11" s="17">
        <v>11.851000000000001</v>
      </c>
      <c r="QY11" s="17">
        <v>-0.751</v>
      </c>
      <c r="QZ11" s="17">
        <v>38.4</v>
      </c>
      <c r="RA11" s="17">
        <v>29.045000000000002</v>
      </c>
      <c r="RB11" s="17">
        <v>29.045000000000002</v>
      </c>
      <c r="RC11" s="17">
        <v>9.3550000000000004</v>
      </c>
      <c r="RD11" s="17">
        <v>4.5</v>
      </c>
      <c r="RE11" s="17">
        <v>4.2</v>
      </c>
      <c r="RF11" s="17">
        <v>4.2</v>
      </c>
      <c r="RG11" s="17">
        <v>0.3</v>
      </c>
      <c r="RH11" s="17">
        <v>1.1000000000000001</v>
      </c>
      <c r="RI11" s="17">
        <v>1.2</v>
      </c>
      <c r="RJ11" s="17">
        <v>1.2</v>
      </c>
      <c r="RK11" s="17">
        <v>-0.1</v>
      </c>
      <c r="RL11" s="17">
        <v>2.2000000000000002</v>
      </c>
      <c r="RM11" s="17">
        <v>2.4</v>
      </c>
      <c r="RN11" s="17">
        <v>2.4</v>
      </c>
      <c r="RO11" s="17">
        <v>-0.2</v>
      </c>
      <c r="RP11" s="17">
        <v>2.6</v>
      </c>
      <c r="RQ11" s="17">
        <v>2.8</v>
      </c>
      <c r="RR11" s="17">
        <v>2.8</v>
      </c>
      <c r="RS11" s="17">
        <v>-0.2</v>
      </c>
      <c r="RT11" s="17">
        <v>0</v>
      </c>
      <c r="RU11" s="17"/>
      <c r="RV11" s="17">
        <v>0</v>
      </c>
      <c r="RW11" s="17">
        <v>0</v>
      </c>
      <c r="RX11" s="17">
        <v>3.4</v>
      </c>
      <c r="RY11" s="17">
        <v>3.399</v>
      </c>
      <c r="RZ11" s="17">
        <v>3.399</v>
      </c>
      <c r="SA11" s="17">
        <v>1E-3</v>
      </c>
      <c r="SB11" s="17">
        <v>18.5</v>
      </c>
      <c r="SC11" s="17">
        <v>19.869240000000001</v>
      </c>
      <c r="SD11" s="17">
        <v>19.869240000000001</v>
      </c>
      <c r="SE11" s="17">
        <v>-1.36924</v>
      </c>
      <c r="SF11" s="17">
        <v>2</v>
      </c>
      <c r="SG11" s="17">
        <v>2</v>
      </c>
      <c r="SH11" s="17">
        <v>2</v>
      </c>
      <c r="SI11" s="17">
        <v>0</v>
      </c>
      <c r="SJ11" s="17">
        <v>0.4</v>
      </c>
      <c r="SK11" s="17">
        <v>0.7</v>
      </c>
      <c r="SL11" s="17">
        <v>0.7</v>
      </c>
      <c r="SM11" s="17">
        <v>-0.3</v>
      </c>
      <c r="SN11" s="17">
        <v>15</v>
      </c>
      <c r="SO11" s="17">
        <v>16.390239999999999</v>
      </c>
      <c r="SP11" s="17">
        <v>16.390239999999999</v>
      </c>
      <c r="SQ11" s="17">
        <v>-1.3902399999999999</v>
      </c>
      <c r="SR11" s="17">
        <v>8.6</v>
      </c>
      <c r="SS11" s="17">
        <v>7.7</v>
      </c>
      <c r="ST11" s="17">
        <v>7.7</v>
      </c>
      <c r="SU11" s="17">
        <v>0.9</v>
      </c>
      <c r="SV11" s="17">
        <v>9.6999999999999993</v>
      </c>
      <c r="SW11" s="17">
        <v>10.73171</v>
      </c>
      <c r="SX11" s="17">
        <v>10.73171</v>
      </c>
      <c r="SY11" s="17">
        <v>-1.0317099999999999</v>
      </c>
      <c r="SZ11" s="17">
        <v>13.1</v>
      </c>
      <c r="TA11" s="17">
        <v>14.63415</v>
      </c>
      <c r="TB11" s="17">
        <v>14.63415</v>
      </c>
      <c r="TC11" s="17">
        <v>-1.5341499999999999</v>
      </c>
      <c r="TD11" s="17">
        <v>20</v>
      </c>
      <c r="TE11" s="17">
        <v>19.317070000000001</v>
      </c>
      <c r="TF11" s="17">
        <v>19.317070000000001</v>
      </c>
      <c r="TG11" s="17">
        <v>0.68293000000000004</v>
      </c>
      <c r="TH11" s="17">
        <v>2.4</v>
      </c>
      <c r="TI11" s="17">
        <v>11.16267</v>
      </c>
      <c r="TJ11" s="17">
        <v>16.02</v>
      </c>
      <c r="TK11" s="17">
        <v>-13.62</v>
      </c>
      <c r="TL11" s="17">
        <v>22</v>
      </c>
      <c r="TM11" s="17">
        <v>30.274999999999999</v>
      </c>
      <c r="TN11" s="17">
        <v>30.274999999999999</v>
      </c>
      <c r="TO11" s="17">
        <v>-8.2750000000000004</v>
      </c>
      <c r="TP11" s="17">
        <v>0</v>
      </c>
      <c r="TQ11" s="17"/>
      <c r="TR11" s="17">
        <v>0</v>
      </c>
      <c r="TS11" s="17">
        <v>0</v>
      </c>
      <c r="TT11" s="17">
        <v>48.7</v>
      </c>
      <c r="TU11" s="17">
        <v>32.875999999999998</v>
      </c>
      <c r="TV11" s="17">
        <v>32.875999999999998</v>
      </c>
      <c r="TW11" s="17">
        <v>15.824</v>
      </c>
      <c r="TX11" s="17">
        <v>85.3</v>
      </c>
      <c r="TY11" s="17">
        <v>72.433999999999997</v>
      </c>
      <c r="TZ11" s="17">
        <v>72.433999999999997</v>
      </c>
      <c r="UA11" s="17">
        <v>12.866</v>
      </c>
      <c r="UB11" s="17">
        <v>3.7</v>
      </c>
      <c r="UC11" s="17">
        <v>1.3129999999999999</v>
      </c>
      <c r="UD11" s="17">
        <v>1.3129999999999999</v>
      </c>
      <c r="UE11" s="17">
        <v>2.387</v>
      </c>
      <c r="UF11" s="17">
        <v>2.8</v>
      </c>
      <c r="UG11" s="17">
        <v>1.06</v>
      </c>
      <c r="UH11" s="17">
        <v>1.06</v>
      </c>
      <c r="UI11" s="17">
        <v>1.74</v>
      </c>
      <c r="UJ11" s="17">
        <v>17.3</v>
      </c>
      <c r="UK11" s="17">
        <v>15.60976</v>
      </c>
      <c r="UL11" s="17">
        <v>15.60976</v>
      </c>
      <c r="UM11" s="17">
        <v>1.69024</v>
      </c>
      <c r="UN11" s="17">
        <v>5.9</v>
      </c>
      <c r="UO11" s="17">
        <v>5</v>
      </c>
      <c r="UP11" s="17">
        <v>5</v>
      </c>
      <c r="UQ11" s="17">
        <v>0.9</v>
      </c>
      <c r="UR11" s="17">
        <v>8</v>
      </c>
      <c r="US11" s="17">
        <v>8</v>
      </c>
      <c r="UT11" s="17">
        <v>8</v>
      </c>
      <c r="UU11" s="17">
        <v>0</v>
      </c>
      <c r="UV11" s="17">
        <v>13.8</v>
      </c>
      <c r="UW11" s="17">
        <v>13.65854</v>
      </c>
      <c r="UX11" s="17">
        <v>13.65854</v>
      </c>
      <c r="UY11" s="17">
        <v>0.14146</v>
      </c>
      <c r="UZ11" s="17">
        <v>14.6</v>
      </c>
      <c r="VA11" s="17">
        <v>14.63415</v>
      </c>
      <c r="VB11" s="17">
        <v>14.63415</v>
      </c>
      <c r="VC11" s="17">
        <v>-3.415E-2</v>
      </c>
      <c r="VD11" s="17">
        <v>14.4</v>
      </c>
      <c r="VE11" s="17">
        <v>14.63415</v>
      </c>
      <c r="VF11" s="17">
        <v>14.63415</v>
      </c>
      <c r="VG11" s="17">
        <v>-0.23415</v>
      </c>
      <c r="VH11" s="17">
        <v>0.2</v>
      </c>
      <c r="VI11" s="17">
        <v>0.53900000000000003</v>
      </c>
      <c r="VJ11" s="17">
        <v>0.53900000000000003</v>
      </c>
      <c r="VK11" s="17">
        <v>-0.33900000000000002</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45.4</v>
      </c>
      <c r="WC11" s="17">
        <v>12</v>
      </c>
      <c r="WD11" s="17">
        <v>12</v>
      </c>
      <c r="WE11" s="17">
        <v>33.4</v>
      </c>
      <c r="WF11" s="17">
        <v>37.5</v>
      </c>
      <c r="WG11" s="17">
        <v>8</v>
      </c>
      <c r="WH11" s="17">
        <v>8</v>
      </c>
      <c r="WI11" s="17">
        <v>29.5</v>
      </c>
      <c r="WJ11" s="17">
        <v>0</v>
      </c>
      <c r="WK11" s="17"/>
      <c r="WL11" s="17">
        <v>0</v>
      </c>
      <c r="WM11" s="17">
        <v>0</v>
      </c>
      <c r="WN11" s="17">
        <v>0</v>
      </c>
      <c r="WO11" s="17"/>
      <c r="WP11" s="17">
        <v>0</v>
      </c>
      <c r="WQ11" s="17">
        <v>0</v>
      </c>
      <c r="WR11" s="17">
        <v>9.5</v>
      </c>
      <c r="WS11" s="17">
        <v>9.6</v>
      </c>
      <c r="WT11" s="17">
        <v>9.6</v>
      </c>
      <c r="WU11" s="17">
        <v>-0.1</v>
      </c>
      <c r="WV11" s="17">
        <v>20</v>
      </c>
      <c r="WW11" s="17">
        <v>19.317070000000001</v>
      </c>
      <c r="WX11" s="17">
        <v>19.317070000000001</v>
      </c>
      <c r="WY11" s="17">
        <v>0.68293000000000004</v>
      </c>
      <c r="WZ11" s="17">
        <v>9.3000000000000007</v>
      </c>
      <c r="XA11" s="17">
        <v>10.6</v>
      </c>
      <c r="XB11" s="17">
        <v>10.6</v>
      </c>
      <c r="XC11" s="17">
        <v>-1.3</v>
      </c>
      <c r="XD11" s="17">
        <v>0</v>
      </c>
      <c r="XE11" s="17">
        <v>0</v>
      </c>
      <c r="XF11" s="17"/>
      <c r="XG11" s="17">
        <v>0</v>
      </c>
      <c r="XH11" s="17">
        <v>0</v>
      </c>
      <c r="XI11" s="17"/>
      <c r="XJ11" s="17"/>
      <c r="XK11" s="17">
        <v>0</v>
      </c>
      <c r="XL11" s="17"/>
      <c r="XM11" s="17"/>
      <c r="XN11" s="17"/>
      <c r="XO11" s="17">
        <v>0</v>
      </c>
      <c r="XP11" s="17"/>
      <c r="XQ11" s="17"/>
      <c r="XR11" s="17"/>
      <c r="XS11" s="17">
        <v>0</v>
      </c>
      <c r="XT11" s="17">
        <v>18</v>
      </c>
      <c r="XU11" s="17">
        <v>17</v>
      </c>
      <c r="XV11" s="17">
        <v>14</v>
      </c>
      <c r="XW11" s="17">
        <v>4</v>
      </c>
      <c r="XX11" s="17"/>
      <c r="XY11" s="17"/>
      <c r="XZ11" s="17"/>
      <c r="YA11" s="17">
        <v>0</v>
      </c>
      <c r="YB11" s="17"/>
      <c r="YC11" s="17"/>
      <c r="YD11" s="17"/>
      <c r="YE11" s="17">
        <v>0</v>
      </c>
    </row>
    <row r="12" spans="1:655" ht="24" customHeight="1" x14ac:dyDescent="0.3">
      <c r="A12" s="1"/>
      <c r="B12" s="16" t="s">
        <v>69</v>
      </c>
      <c r="C12" s="16" t="s">
        <v>836</v>
      </c>
      <c r="D12" s="17">
        <v>100</v>
      </c>
      <c r="E12" s="17">
        <v>100</v>
      </c>
      <c r="F12" s="17">
        <v>100</v>
      </c>
      <c r="G12" s="17">
        <v>0</v>
      </c>
      <c r="H12" s="17">
        <v>597.4</v>
      </c>
      <c r="I12" s="17">
        <v>597.06966999999997</v>
      </c>
      <c r="J12" s="17">
        <v>597.06966999999997</v>
      </c>
      <c r="K12" s="17">
        <v>0.33033000000000001</v>
      </c>
      <c r="L12" s="17">
        <v>194.5</v>
      </c>
      <c r="M12" s="17">
        <v>195.18487999999999</v>
      </c>
      <c r="N12" s="17">
        <v>195.18487999999999</v>
      </c>
      <c r="O12" s="17">
        <v>-0.68488000000000004</v>
      </c>
      <c r="P12" s="17"/>
      <c r="Q12" s="17"/>
      <c r="R12" s="17">
        <v>0</v>
      </c>
      <c r="S12" s="17">
        <v>0</v>
      </c>
      <c r="T12" s="17"/>
      <c r="U12" s="17"/>
      <c r="V12" s="17">
        <v>0</v>
      </c>
      <c r="W12" s="17">
        <v>0</v>
      </c>
      <c r="X12" s="17">
        <v>89.2</v>
      </c>
      <c r="Y12" s="17">
        <v>92.226339999999993</v>
      </c>
      <c r="Z12" s="17">
        <v>92.226339999999993</v>
      </c>
      <c r="AA12" s="17">
        <v>-3.0263399999999998</v>
      </c>
      <c r="AB12" s="17">
        <v>213.3</v>
      </c>
      <c r="AC12" s="17">
        <v>220</v>
      </c>
      <c r="AD12" s="17">
        <v>220</v>
      </c>
      <c r="AE12" s="17">
        <v>-6.7</v>
      </c>
      <c r="AF12" s="17"/>
      <c r="AG12" s="17"/>
      <c r="AH12" s="17"/>
      <c r="AI12" s="17">
        <v>0</v>
      </c>
      <c r="AJ12" s="17"/>
      <c r="AK12" s="17"/>
      <c r="AL12" s="17"/>
      <c r="AM12" s="17">
        <v>0</v>
      </c>
      <c r="AN12" s="17">
        <v>102.1</v>
      </c>
      <c r="AO12" s="17">
        <v>110</v>
      </c>
      <c r="AP12" s="17">
        <v>110</v>
      </c>
      <c r="AQ12" s="17">
        <v>-7.9</v>
      </c>
      <c r="AR12" s="17">
        <v>102.5</v>
      </c>
      <c r="AS12" s="17">
        <v>110</v>
      </c>
      <c r="AT12" s="17">
        <v>110</v>
      </c>
      <c r="AU12" s="17">
        <v>-7.5</v>
      </c>
      <c r="AV12" s="17"/>
      <c r="AW12" s="17"/>
      <c r="AX12" s="17"/>
      <c r="AY12" s="17">
        <v>0</v>
      </c>
      <c r="AZ12" s="17">
        <v>132.80000000000001</v>
      </c>
      <c r="BA12" s="17">
        <v>110</v>
      </c>
      <c r="BB12" s="17">
        <v>110</v>
      </c>
      <c r="BC12" s="17">
        <v>22.8</v>
      </c>
      <c r="BD12" s="17">
        <v>210.9</v>
      </c>
      <c r="BE12" s="17">
        <v>201.63332</v>
      </c>
      <c r="BF12" s="17">
        <v>119.65812</v>
      </c>
      <c r="BG12" s="17">
        <v>91.241879999999995</v>
      </c>
      <c r="BH12" s="17">
        <v>110.5</v>
      </c>
      <c r="BI12" s="17">
        <v>100.81666</v>
      </c>
      <c r="BJ12" s="17">
        <v>59.829059999999998</v>
      </c>
      <c r="BK12" s="17">
        <v>50.670940000000002</v>
      </c>
      <c r="BL12" s="17">
        <v>552.4</v>
      </c>
      <c r="BM12" s="17">
        <v>568.29854</v>
      </c>
      <c r="BN12" s="17">
        <v>568.29854</v>
      </c>
      <c r="BO12" s="17">
        <v>-15.898540000000001</v>
      </c>
      <c r="BP12" s="17">
        <v>10.4</v>
      </c>
      <c r="BQ12" s="17">
        <v>5.4891500000000004</v>
      </c>
      <c r="BR12" s="17">
        <v>5.4891500000000004</v>
      </c>
      <c r="BS12" s="17">
        <v>4.9108499999999999</v>
      </c>
      <c r="BT12" s="17"/>
      <c r="BU12" s="17"/>
      <c r="BV12" s="17"/>
      <c r="BW12" s="17">
        <v>0</v>
      </c>
      <c r="BX12" s="17"/>
      <c r="BY12" s="17"/>
      <c r="BZ12" s="17"/>
      <c r="CA12" s="17">
        <v>0</v>
      </c>
      <c r="CB12" s="17"/>
      <c r="CC12" s="17"/>
      <c r="CD12" s="17"/>
      <c r="CE12" s="17">
        <v>0</v>
      </c>
      <c r="CF12" s="17"/>
      <c r="CG12" s="17"/>
      <c r="CH12" s="17"/>
      <c r="CI12" s="17">
        <v>0</v>
      </c>
      <c r="CJ12" s="17">
        <v>167</v>
      </c>
      <c r="CK12" s="17">
        <v>164.70732000000001</v>
      </c>
      <c r="CL12" s="17">
        <v>164.70732000000001</v>
      </c>
      <c r="CM12" s="17">
        <v>2.2926799999999998</v>
      </c>
      <c r="CN12" s="17">
        <v>7.4</v>
      </c>
      <c r="CO12" s="17">
        <v>5.1346499999999997</v>
      </c>
      <c r="CP12" s="17">
        <v>5.1346499999999997</v>
      </c>
      <c r="CQ12" s="17">
        <v>2.2653500000000002</v>
      </c>
      <c r="CR12" s="17">
        <v>5.2</v>
      </c>
      <c r="CS12" s="17">
        <v>2.8184800000000001</v>
      </c>
      <c r="CT12" s="17">
        <v>2.8184800000000001</v>
      </c>
      <c r="CU12" s="17">
        <v>2.3815200000000001</v>
      </c>
      <c r="CV12" s="17">
        <v>0</v>
      </c>
      <c r="CW12" s="17"/>
      <c r="CX12" s="17"/>
      <c r="CY12" s="17">
        <v>0</v>
      </c>
      <c r="CZ12" s="17">
        <v>6.6</v>
      </c>
      <c r="DA12" s="17">
        <v>6.8787000000000003</v>
      </c>
      <c r="DB12" s="17">
        <v>6.8787000000000003</v>
      </c>
      <c r="DC12" s="17">
        <v>-0.2787</v>
      </c>
      <c r="DD12" s="17">
        <v>9.1</v>
      </c>
      <c r="DE12" s="17">
        <v>12.77125</v>
      </c>
      <c r="DF12" s="17">
        <v>12.77125</v>
      </c>
      <c r="DG12" s="17">
        <v>-3.6712500000000001</v>
      </c>
      <c r="DH12" s="17">
        <v>64.3</v>
      </c>
      <c r="DI12" s="17">
        <v>69.944130000000001</v>
      </c>
      <c r="DJ12" s="17">
        <v>69.944130000000001</v>
      </c>
      <c r="DK12" s="17">
        <v>-5.6441299999999996</v>
      </c>
      <c r="DL12" s="17"/>
      <c r="DM12" s="17"/>
      <c r="DN12" s="17"/>
      <c r="DO12" s="17">
        <v>0</v>
      </c>
      <c r="DP12" s="17"/>
      <c r="DQ12" s="17"/>
      <c r="DR12" s="17"/>
      <c r="DS12" s="17">
        <v>0</v>
      </c>
      <c r="DT12" s="17"/>
      <c r="DU12" s="17"/>
      <c r="DV12" s="17"/>
      <c r="DW12" s="17">
        <v>0</v>
      </c>
      <c r="DX12" s="17"/>
      <c r="DY12" s="17"/>
      <c r="DZ12" s="17"/>
      <c r="EA12" s="17">
        <v>0</v>
      </c>
      <c r="EB12" s="17">
        <v>111</v>
      </c>
      <c r="EC12" s="17">
        <v>112.90537</v>
      </c>
      <c r="ED12" s="17">
        <v>112.90537</v>
      </c>
      <c r="EE12" s="17">
        <v>-1.90537</v>
      </c>
      <c r="EF12" s="17">
        <v>220.7</v>
      </c>
      <c r="EG12" s="17">
        <v>221.55625000000001</v>
      </c>
      <c r="EH12" s="17">
        <v>221.30108000000001</v>
      </c>
      <c r="EI12" s="17">
        <v>-0.60107999999999995</v>
      </c>
      <c r="EJ12" s="17"/>
      <c r="EK12" s="17"/>
      <c r="EL12" s="17"/>
      <c r="EM12" s="17">
        <v>0</v>
      </c>
      <c r="EN12" s="17"/>
      <c r="EO12" s="17"/>
      <c r="EP12" s="17"/>
      <c r="EQ12" s="17">
        <v>0</v>
      </c>
      <c r="ER12" s="17"/>
      <c r="ES12" s="17"/>
      <c r="ET12" s="17"/>
      <c r="EU12" s="17">
        <v>0</v>
      </c>
      <c r="EV12" s="17">
        <v>6.5</v>
      </c>
      <c r="EW12" s="17">
        <v>6.39</v>
      </c>
      <c r="EX12" s="17">
        <v>6.39</v>
      </c>
      <c r="EY12" s="17">
        <v>0.11</v>
      </c>
      <c r="EZ12" s="17">
        <v>230.7</v>
      </c>
      <c r="FA12" s="17">
        <v>229.30732</v>
      </c>
      <c r="FB12" s="17">
        <v>229.30732</v>
      </c>
      <c r="FC12" s="17">
        <v>1.3926799999999999</v>
      </c>
      <c r="FD12" s="17">
        <v>69.3</v>
      </c>
      <c r="FE12" s="17">
        <v>71.192620000000005</v>
      </c>
      <c r="FF12" s="17">
        <v>71.192620000000005</v>
      </c>
      <c r="FG12" s="17">
        <v>-1.89262</v>
      </c>
      <c r="FH12" s="17">
        <v>45.1</v>
      </c>
      <c r="FI12" s="17">
        <v>112.82056</v>
      </c>
      <c r="FJ12" s="17">
        <v>140.62683000000001</v>
      </c>
      <c r="FK12" s="17">
        <v>-95.526830000000004</v>
      </c>
      <c r="FL12" s="17">
        <v>38.299999999999997</v>
      </c>
      <c r="FM12" s="17">
        <v>35.832369999999997</v>
      </c>
      <c r="FN12" s="17">
        <v>35.832369999999997</v>
      </c>
      <c r="FO12" s="17">
        <v>2.4676300000000002</v>
      </c>
      <c r="FP12" s="17">
        <v>9.3000000000000007</v>
      </c>
      <c r="FQ12" s="17">
        <v>9.6517099999999996</v>
      </c>
      <c r="FR12" s="17">
        <v>9.6517099999999996</v>
      </c>
      <c r="FS12" s="17">
        <v>-0.35171000000000002</v>
      </c>
      <c r="FT12" s="17">
        <v>19.7</v>
      </c>
      <c r="FU12" s="17">
        <v>19.121949999999998</v>
      </c>
      <c r="FV12" s="17">
        <v>19.121949999999998</v>
      </c>
      <c r="FW12" s="17">
        <v>0.57804999999999995</v>
      </c>
      <c r="FX12" s="17">
        <v>90.1</v>
      </c>
      <c r="FY12" s="17">
        <v>87.657560000000004</v>
      </c>
      <c r="FZ12" s="17">
        <v>87.657560000000004</v>
      </c>
      <c r="GA12" s="17">
        <v>2.4424399999999999</v>
      </c>
      <c r="GB12" s="17"/>
      <c r="GC12" s="17"/>
      <c r="GD12" s="17"/>
      <c r="GE12" s="17">
        <v>0</v>
      </c>
      <c r="GF12" s="17"/>
      <c r="GG12" s="17"/>
      <c r="GH12" s="17"/>
      <c r="GI12" s="17">
        <v>0</v>
      </c>
      <c r="GJ12" s="17"/>
      <c r="GK12" s="17"/>
      <c r="GL12" s="17"/>
      <c r="GM12" s="17">
        <v>0</v>
      </c>
      <c r="GN12" s="17">
        <v>109.8</v>
      </c>
      <c r="GO12" s="17">
        <v>110.91316999999999</v>
      </c>
      <c r="GP12" s="17">
        <v>110.91316999999999</v>
      </c>
      <c r="GQ12" s="17">
        <v>-1.11317</v>
      </c>
      <c r="GR12" s="17">
        <v>8.1999999999999993</v>
      </c>
      <c r="GS12" s="17">
        <v>9.09</v>
      </c>
      <c r="GT12" s="17">
        <v>9.09</v>
      </c>
      <c r="GU12" s="17">
        <v>-0.89</v>
      </c>
      <c r="GV12" s="17">
        <v>4.5</v>
      </c>
      <c r="GW12" s="17">
        <v>5.4720000000000004</v>
      </c>
      <c r="GX12" s="17">
        <v>9.9490999999999996</v>
      </c>
      <c r="GY12" s="17">
        <v>-5.4490999999999996</v>
      </c>
      <c r="GZ12" s="17">
        <v>46.6</v>
      </c>
      <c r="HA12" s="17">
        <v>47.266260000000003</v>
      </c>
      <c r="HB12" s="17">
        <v>47.26634</v>
      </c>
      <c r="HC12" s="17">
        <v>-0.66634000000000004</v>
      </c>
      <c r="HD12" s="17"/>
      <c r="HE12" s="17"/>
      <c r="HF12" s="17"/>
      <c r="HG12" s="17">
        <v>0</v>
      </c>
      <c r="HH12" s="17">
        <v>4</v>
      </c>
      <c r="HI12" s="17">
        <v>3.8872599999999999</v>
      </c>
      <c r="HJ12" s="17">
        <v>3.8872599999999999</v>
      </c>
      <c r="HK12" s="17">
        <v>0.11274000000000001</v>
      </c>
      <c r="HL12" s="17">
        <v>37.299999999999997</v>
      </c>
      <c r="HM12" s="17">
        <v>33.323279999999997</v>
      </c>
      <c r="HN12" s="17">
        <v>33.323279999999997</v>
      </c>
      <c r="HO12" s="17">
        <v>3.9767199999999998</v>
      </c>
      <c r="HP12" s="17">
        <v>153.9</v>
      </c>
      <c r="HQ12" s="17">
        <v>168.99986000000001</v>
      </c>
      <c r="HR12" s="17">
        <v>171.54185000000001</v>
      </c>
      <c r="HS12" s="17">
        <v>-17.641850000000002</v>
      </c>
      <c r="HT12" s="17"/>
      <c r="HU12" s="17"/>
      <c r="HV12" s="17"/>
      <c r="HW12" s="17">
        <v>0</v>
      </c>
      <c r="HX12" s="17"/>
      <c r="HY12" s="17"/>
      <c r="HZ12" s="17"/>
      <c r="IA12" s="17">
        <v>0</v>
      </c>
      <c r="IB12" s="17">
        <v>47.4</v>
      </c>
      <c r="IC12" s="17">
        <v>47.67127</v>
      </c>
      <c r="ID12" s="17">
        <v>47.67127</v>
      </c>
      <c r="IE12" s="17">
        <v>-0.27127000000000001</v>
      </c>
      <c r="IF12" s="17">
        <v>25.9</v>
      </c>
      <c r="IG12" s="17">
        <v>25.641030000000001</v>
      </c>
      <c r="IH12" s="17"/>
      <c r="II12" s="17">
        <v>25.9</v>
      </c>
      <c r="IJ12" s="17"/>
      <c r="IK12" s="17"/>
      <c r="IL12" s="17">
        <v>102.5641</v>
      </c>
      <c r="IM12" s="17">
        <v>-102.5641</v>
      </c>
      <c r="IN12" s="17"/>
      <c r="IO12" s="17"/>
      <c r="IP12" s="17"/>
      <c r="IQ12" s="17">
        <v>0</v>
      </c>
      <c r="IR12" s="17"/>
      <c r="IS12" s="17"/>
      <c r="IT12" s="17"/>
      <c r="IU12" s="17">
        <v>0</v>
      </c>
      <c r="IV12" s="17"/>
      <c r="IW12" s="17"/>
      <c r="IX12" s="17"/>
      <c r="IY12" s="17">
        <v>0</v>
      </c>
      <c r="IZ12" s="17"/>
      <c r="JA12" s="17"/>
      <c r="JB12" s="17"/>
      <c r="JC12" s="17">
        <v>0</v>
      </c>
      <c r="JD12" s="17">
        <v>85.8</v>
      </c>
      <c r="JE12" s="17">
        <v>88.815600000000003</v>
      </c>
      <c r="JF12" s="17">
        <v>88.815600000000003</v>
      </c>
      <c r="JG12" s="17">
        <v>-3.0156000000000001</v>
      </c>
      <c r="JH12" s="17">
        <v>152.80000000000001</v>
      </c>
      <c r="JI12" s="17">
        <v>153.33331999999999</v>
      </c>
      <c r="JJ12" s="17">
        <v>151.54387</v>
      </c>
      <c r="JK12" s="17">
        <v>1.25613</v>
      </c>
      <c r="JL12" s="17">
        <v>152.6</v>
      </c>
      <c r="JM12" s="17">
        <v>153.33331999999999</v>
      </c>
      <c r="JN12" s="17">
        <v>151.54387</v>
      </c>
      <c r="JO12" s="17">
        <v>1.05613</v>
      </c>
      <c r="JP12" s="17">
        <v>151.19999999999999</v>
      </c>
      <c r="JQ12" s="17">
        <v>153.33331999999999</v>
      </c>
      <c r="JR12" s="17">
        <v>151.54387</v>
      </c>
      <c r="JS12" s="17">
        <v>-0.34387000000000001</v>
      </c>
      <c r="JT12" s="17">
        <v>231</v>
      </c>
      <c r="JU12" s="17">
        <v>229.99997999999999</v>
      </c>
      <c r="JV12" s="17">
        <v>227.3158</v>
      </c>
      <c r="JW12" s="17">
        <v>3.6842000000000001</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0</v>
      </c>
      <c r="LA12" s="17"/>
      <c r="LB12" s="17">
        <v>0</v>
      </c>
      <c r="LC12" s="17">
        <v>0</v>
      </c>
      <c r="LD12" s="17">
        <v>4.5999999999999996</v>
      </c>
      <c r="LE12" s="17">
        <v>3.9931199999999998</v>
      </c>
      <c r="LF12" s="17">
        <v>3.9931199999999998</v>
      </c>
      <c r="LG12" s="17">
        <v>0.60687999999999998</v>
      </c>
      <c r="LH12" s="17">
        <v>141.6</v>
      </c>
      <c r="LI12" s="17">
        <v>155.89775</v>
      </c>
      <c r="LJ12" s="17">
        <v>105.19105999999999</v>
      </c>
      <c r="LK12" s="17">
        <v>36.408940000000001</v>
      </c>
      <c r="LL12" s="17">
        <v>127.5</v>
      </c>
      <c r="LM12" s="17">
        <v>133.67995999999999</v>
      </c>
      <c r="LN12" s="17">
        <v>133.67995999999999</v>
      </c>
      <c r="LO12" s="17">
        <v>-6.1799600000000003</v>
      </c>
      <c r="LP12" s="17">
        <v>65</v>
      </c>
      <c r="LQ12" s="17">
        <v>67.461460000000002</v>
      </c>
      <c r="LR12" s="17">
        <v>67.461460000000002</v>
      </c>
      <c r="LS12" s="17">
        <v>-2.4614600000000002</v>
      </c>
      <c r="LT12" s="17">
        <v>78.400000000000006</v>
      </c>
      <c r="LU12" s="17">
        <v>78.567999999999998</v>
      </c>
      <c r="LV12" s="17">
        <v>78.567999999999998</v>
      </c>
      <c r="LW12" s="17">
        <v>-0.16800000000000001</v>
      </c>
      <c r="LX12" s="17">
        <v>30.1</v>
      </c>
      <c r="LY12" s="17">
        <v>30.097560000000001</v>
      </c>
      <c r="LZ12" s="17">
        <v>30.097560000000001</v>
      </c>
      <c r="MA12" s="17">
        <v>2.4399999999999999E-3</v>
      </c>
      <c r="MB12" s="17"/>
      <c r="MC12" s="17"/>
      <c r="MD12" s="17"/>
      <c r="ME12" s="17">
        <v>0</v>
      </c>
      <c r="MF12" s="17">
        <v>0</v>
      </c>
      <c r="MG12" s="17"/>
      <c r="MH12" s="17"/>
      <c r="MI12" s="17">
        <v>0</v>
      </c>
      <c r="MJ12" s="17"/>
      <c r="MK12" s="17"/>
      <c r="ML12" s="17"/>
      <c r="MM12" s="17">
        <v>0</v>
      </c>
      <c r="MN12" s="17">
        <v>147.4</v>
      </c>
      <c r="MO12" s="17">
        <v>110</v>
      </c>
      <c r="MP12" s="17">
        <v>110</v>
      </c>
      <c r="MQ12" s="17">
        <v>37.4</v>
      </c>
      <c r="MR12" s="17">
        <v>147.4</v>
      </c>
      <c r="MS12" s="17">
        <v>110</v>
      </c>
      <c r="MT12" s="17">
        <v>110</v>
      </c>
      <c r="MU12" s="17">
        <v>37.4</v>
      </c>
      <c r="MV12" s="17">
        <v>150.4</v>
      </c>
      <c r="MW12" s="17">
        <v>110</v>
      </c>
      <c r="MX12" s="17">
        <v>110</v>
      </c>
      <c r="MY12" s="17">
        <v>40.4</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v>0</v>
      </c>
      <c r="OE12" s="17">
        <v>0</v>
      </c>
      <c r="OF12" s="17">
        <v>43.8</v>
      </c>
      <c r="OG12" s="17">
        <v>50.515000000000001</v>
      </c>
      <c r="OH12" s="17">
        <v>50.515000000000001</v>
      </c>
      <c r="OI12" s="17">
        <v>-6.7149999999999999</v>
      </c>
      <c r="OJ12" s="17">
        <v>0</v>
      </c>
      <c r="OK12" s="17"/>
      <c r="OL12" s="17">
        <v>0</v>
      </c>
      <c r="OM12" s="17">
        <v>0</v>
      </c>
      <c r="ON12" s="17">
        <v>0.2</v>
      </c>
      <c r="OO12" s="17">
        <v>0.79300000000000004</v>
      </c>
      <c r="OP12" s="17">
        <v>0.79300000000000004</v>
      </c>
      <c r="OQ12" s="17">
        <v>-0.59299999999999997</v>
      </c>
      <c r="OR12" s="17">
        <v>0</v>
      </c>
      <c r="OS12" s="17"/>
      <c r="OT12" s="17">
        <v>0</v>
      </c>
      <c r="OU12" s="17">
        <v>0</v>
      </c>
      <c r="OV12" s="17">
        <v>20</v>
      </c>
      <c r="OW12" s="17">
        <v>17.560980000000001</v>
      </c>
      <c r="OX12" s="17">
        <v>17.560980000000001</v>
      </c>
      <c r="OY12" s="17">
        <v>2.4390200000000002</v>
      </c>
      <c r="OZ12" s="17">
        <v>9.9</v>
      </c>
      <c r="PA12" s="17">
        <v>9.9830000000000005</v>
      </c>
      <c r="PB12" s="17">
        <v>9.9830000000000005</v>
      </c>
      <c r="PC12" s="17">
        <v>-8.3000000000000004E-2</v>
      </c>
      <c r="PD12" s="17">
        <v>5.4</v>
      </c>
      <c r="PE12" s="17">
        <v>5.67</v>
      </c>
      <c r="PF12" s="17">
        <v>5.67</v>
      </c>
      <c r="PG12" s="17">
        <v>-0.27</v>
      </c>
      <c r="PH12" s="17">
        <v>0.9</v>
      </c>
      <c r="PI12" s="17">
        <v>1</v>
      </c>
      <c r="PJ12" s="17">
        <v>1</v>
      </c>
      <c r="PK12" s="17">
        <v>-0.1</v>
      </c>
      <c r="PL12" s="17"/>
      <c r="PM12" s="17"/>
      <c r="PN12" s="17"/>
      <c r="PO12" s="17">
        <v>0</v>
      </c>
      <c r="PP12" s="17">
        <v>5</v>
      </c>
      <c r="PQ12" s="17">
        <v>4.8</v>
      </c>
      <c r="PR12" s="17">
        <v>4.8</v>
      </c>
      <c r="PS12" s="17">
        <v>0.2</v>
      </c>
      <c r="PT12" s="17">
        <v>20.3</v>
      </c>
      <c r="PU12" s="17">
        <v>19.5122</v>
      </c>
      <c r="PV12" s="17">
        <v>19.5122</v>
      </c>
      <c r="PW12" s="17">
        <v>0.78779999999999994</v>
      </c>
      <c r="PX12" s="17">
        <v>20</v>
      </c>
      <c r="PY12" s="17">
        <v>19.5122</v>
      </c>
      <c r="PZ12" s="17">
        <v>19.5122</v>
      </c>
      <c r="QA12" s="17">
        <v>0.48780000000000001</v>
      </c>
      <c r="QB12" s="17">
        <v>18.8</v>
      </c>
      <c r="QC12" s="17">
        <v>18.2439</v>
      </c>
      <c r="QD12" s="17">
        <v>18.2439</v>
      </c>
      <c r="QE12" s="17">
        <v>0.55610000000000004</v>
      </c>
      <c r="QF12" s="17">
        <v>3.7</v>
      </c>
      <c r="QG12" s="17">
        <v>3.5</v>
      </c>
      <c r="QH12" s="17">
        <v>3.5</v>
      </c>
      <c r="QI12" s="17">
        <v>0.2</v>
      </c>
      <c r="QJ12" s="17">
        <v>18.5</v>
      </c>
      <c r="QK12" s="17">
        <v>18.048780000000001</v>
      </c>
      <c r="QL12" s="17">
        <v>18.048780000000001</v>
      </c>
      <c r="QM12" s="17">
        <v>0.45122000000000001</v>
      </c>
      <c r="QN12" s="17">
        <v>0</v>
      </c>
      <c r="QO12" s="17"/>
      <c r="QP12" s="17">
        <v>0</v>
      </c>
      <c r="QQ12" s="17">
        <v>0</v>
      </c>
      <c r="QR12" s="17">
        <v>0</v>
      </c>
      <c r="QS12" s="17"/>
      <c r="QT12" s="17">
        <v>0</v>
      </c>
      <c r="QU12" s="17">
        <v>0</v>
      </c>
      <c r="QV12" s="17">
        <v>10.7</v>
      </c>
      <c r="QW12" s="17">
        <v>11.593</v>
      </c>
      <c r="QX12" s="17">
        <v>11.593</v>
      </c>
      <c r="QY12" s="17">
        <v>-0.89300000000000002</v>
      </c>
      <c r="QZ12" s="17">
        <v>38.6</v>
      </c>
      <c r="RA12" s="17">
        <v>28.141999999999999</v>
      </c>
      <c r="RB12" s="17">
        <v>28.141999999999999</v>
      </c>
      <c r="RC12" s="17">
        <v>10.458</v>
      </c>
      <c r="RD12" s="17">
        <v>4.5</v>
      </c>
      <c r="RE12" s="17">
        <v>4.2</v>
      </c>
      <c r="RF12" s="17">
        <v>4.2</v>
      </c>
      <c r="RG12" s="17">
        <v>0.3</v>
      </c>
      <c r="RH12" s="17">
        <v>1.1000000000000001</v>
      </c>
      <c r="RI12" s="17">
        <v>1.2</v>
      </c>
      <c r="RJ12" s="17">
        <v>1.2</v>
      </c>
      <c r="RK12" s="17">
        <v>-0.1</v>
      </c>
      <c r="RL12" s="17">
        <v>2.2000000000000002</v>
      </c>
      <c r="RM12" s="17">
        <v>2.4</v>
      </c>
      <c r="RN12" s="17">
        <v>2.4</v>
      </c>
      <c r="RO12" s="17">
        <v>-0.2</v>
      </c>
      <c r="RP12" s="17">
        <v>2.6</v>
      </c>
      <c r="RQ12" s="17">
        <v>2.8</v>
      </c>
      <c r="RR12" s="17">
        <v>2.8</v>
      </c>
      <c r="RS12" s="17">
        <v>-0.2</v>
      </c>
      <c r="RT12" s="17">
        <v>0</v>
      </c>
      <c r="RU12" s="17"/>
      <c r="RV12" s="17">
        <v>0</v>
      </c>
      <c r="RW12" s="17">
        <v>0</v>
      </c>
      <c r="RX12" s="17">
        <v>3.4</v>
      </c>
      <c r="RY12" s="17">
        <v>3.399</v>
      </c>
      <c r="RZ12" s="17">
        <v>3.399</v>
      </c>
      <c r="SA12" s="17">
        <v>1E-3</v>
      </c>
      <c r="SB12" s="17">
        <v>18.399999999999999</v>
      </c>
      <c r="SC12" s="17">
        <v>19.869240000000001</v>
      </c>
      <c r="SD12" s="17">
        <v>19.869240000000001</v>
      </c>
      <c r="SE12" s="17">
        <v>-1.4692400000000001</v>
      </c>
      <c r="SF12" s="17">
        <v>2</v>
      </c>
      <c r="SG12" s="17">
        <v>2</v>
      </c>
      <c r="SH12" s="17">
        <v>2</v>
      </c>
      <c r="SI12" s="17">
        <v>0</v>
      </c>
      <c r="SJ12" s="17">
        <v>0.4</v>
      </c>
      <c r="SK12" s="17">
        <v>0.7</v>
      </c>
      <c r="SL12" s="17">
        <v>0.7</v>
      </c>
      <c r="SM12" s="17">
        <v>-0.3</v>
      </c>
      <c r="SN12" s="17">
        <v>15</v>
      </c>
      <c r="SO12" s="17">
        <v>16.390239999999999</v>
      </c>
      <c r="SP12" s="17">
        <v>16.390239999999999</v>
      </c>
      <c r="SQ12" s="17">
        <v>-1.3902399999999999</v>
      </c>
      <c r="SR12" s="17">
        <v>8.6999999999999993</v>
      </c>
      <c r="SS12" s="17">
        <v>7.7</v>
      </c>
      <c r="ST12" s="17">
        <v>7.7</v>
      </c>
      <c r="SU12" s="17">
        <v>1</v>
      </c>
      <c r="SV12" s="17">
        <v>10</v>
      </c>
      <c r="SW12" s="17">
        <v>10.73171</v>
      </c>
      <c r="SX12" s="17">
        <v>10.73171</v>
      </c>
      <c r="SY12" s="17">
        <v>-0.73170999999999997</v>
      </c>
      <c r="SZ12" s="17">
        <v>13.4</v>
      </c>
      <c r="TA12" s="17">
        <v>14.63415</v>
      </c>
      <c r="TB12" s="17">
        <v>14.63415</v>
      </c>
      <c r="TC12" s="17">
        <v>-1.2341500000000001</v>
      </c>
      <c r="TD12" s="17">
        <v>19.8</v>
      </c>
      <c r="TE12" s="17">
        <v>19.317070000000001</v>
      </c>
      <c r="TF12" s="17">
        <v>19.317070000000001</v>
      </c>
      <c r="TG12" s="17">
        <v>0.48293000000000003</v>
      </c>
      <c r="TH12" s="17">
        <v>3.2</v>
      </c>
      <c r="TI12" s="17">
        <v>12.44576</v>
      </c>
      <c r="TJ12" s="17">
        <v>15.688000000000001</v>
      </c>
      <c r="TK12" s="17">
        <v>-12.488</v>
      </c>
      <c r="TL12" s="17">
        <v>12.8</v>
      </c>
      <c r="TM12" s="17">
        <v>30.382000000000001</v>
      </c>
      <c r="TN12" s="17">
        <v>30.382000000000001</v>
      </c>
      <c r="TO12" s="17">
        <v>-17.582000000000001</v>
      </c>
      <c r="TP12" s="17">
        <v>0</v>
      </c>
      <c r="TQ12" s="17"/>
      <c r="TR12" s="17">
        <v>0</v>
      </c>
      <c r="TS12" s="17">
        <v>0</v>
      </c>
      <c r="TT12" s="17">
        <v>49.7</v>
      </c>
      <c r="TU12" s="17">
        <v>29.684999999999999</v>
      </c>
      <c r="TV12" s="17">
        <v>29.684999999999999</v>
      </c>
      <c r="TW12" s="17">
        <v>20.015000000000001</v>
      </c>
      <c r="TX12" s="17">
        <v>81.900000000000006</v>
      </c>
      <c r="TY12" s="17">
        <v>42.094999999999999</v>
      </c>
      <c r="TZ12" s="17">
        <v>42.094999999999999</v>
      </c>
      <c r="UA12" s="17">
        <v>39.805</v>
      </c>
      <c r="UB12" s="17">
        <v>2.9</v>
      </c>
      <c r="UC12" s="17">
        <v>1.3540000000000001</v>
      </c>
      <c r="UD12" s="17">
        <v>1.3540000000000001</v>
      </c>
      <c r="UE12" s="17">
        <v>1.546</v>
      </c>
      <c r="UF12" s="17">
        <v>1.2</v>
      </c>
      <c r="UG12" s="17">
        <v>1.1739999999999999</v>
      </c>
      <c r="UH12" s="17">
        <v>1.1739999999999999</v>
      </c>
      <c r="UI12" s="17">
        <v>2.5999999999999999E-2</v>
      </c>
      <c r="UJ12" s="17">
        <v>16.8</v>
      </c>
      <c r="UK12" s="17">
        <v>15.60976</v>
      </c>
      <c r="UL12" s="17">
        <v>15.60976</v>
      </c>
      <c r="UM12" s="17">
        <v>1.19024</v>
      </c>
      <c r="UN12" s="17">
        <v>5.8</v>
      </c>
      <c r="UO12" s="17">
        <v>5</v>
      </c>
      <c r="UP12" s="17">
        <v>5</v>
      </c>
      <c r="UQ12" s="17">
        <v>0.8</v>
      </c>
      <c r="UR12" s="17">
        <v>7.8</v>
      </c>
      <c r="US12" s="17">
        <v>8</v>
      </c>
      <c r="UT12" s="17">
        <v>8</v>
      </c>
      <c r="UU12" s="17">
        <v>-0.2</v>
      </c>
      <c r="UV12" s="17">
        <v>14</v>
      </c>
      <c r="UW12" s="17">
        <v>13.65854</v>
      </c>
      <c r="UX12" s="17">
        <v>13.65854</v>
      </c>
      <c r="UY12" s="17">
        <v>0.34145999999999999</v>
      </c>
      <c r="UZ12" s="17">
        <v>14.6</v>
      </c>
      <c r="VA12" s="17">
        <v>14.63415</v>
      </c>
      <c r="VB12" s="17">
        <v>14.63415</v>
      </c>
      <c r="VC12" s="17">
        <v>-3.415E-2</v>
      </c>
      <c r="VD12" s="17">
        <v>14.4</v>
      </c>
      <c r="VE12" s="17">
        <v>14.63415</v>
      </c>
      <c r="VF12" s="17">
        <v>14.63415</v>
      </c>
      <c r="VG12" s="17">
        <v>-0.23415</v>
      </c>
      <c r="VH12" s="17">
        <v>0.6</v>
      </c>
      <c r="VI12" s="17">
        <v>0.40799999999999997</v>
      </c>
      <c r="VJ12" s="17">
        <v>0.40799999999999997</v>
      </c>
      <c r="VK12" s="17">
        <v>0.192</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43.1</v>
      </c>
      <c r="WC12" s="17">
        <v>9</v>
      </c>
      <c r="WD12" s="17">
        <v>9</v>
      </c>
      <c r="WE12" s="17">
        <v>34.1</v>
      </c>
      <c r="WF12" s="17">
        <v>30.1</v>
      </c>
      <c r="WG12" s="17">
        <v>7</v>
      </c>
      <c r="WH12" s="17">
        <v>7</v>
      </c>
      <c r="WI12" s="17">
        <v>23.1</v>
      </c>
      <c r="WJ12" s="17">
        <v>0</v>
      </c>
      <c r="WK12" s="17"/>
      <c r="WL12" s="17">
        <v>0</v>
      </c>
      <c r="WM12" s="17">
        <v>0</v>
      </c>
      <c r="WN12" s="17">
        <v>0</v>
      </c>
      <c r="WO12" s="17"/>
      <c r="WP12" s="17">
        <v>0</v>
      </c>
      <c r="WQ12" s="17">
        <v>0</v>
      </c>
      <c r="WR12" s="17">
        <v>9.6</v>
      </c>
      <c r="WS12" s="17">
        <v>9.6</v>
      </c>
      <c r="WT12" s="17">
        <v>9.6</v>
      </c>
      <c r="WU12" s="17">
        <v>0</v>
      </c>
      <c r="WV12" s="17">
        <v>20</v>
      </c>
      <c r="WW12" s="17">
        <v>19.317070000000001</v>
      </c>
      <c r="WX12" s="17">
        <v>19.317070000000001</v>
      </c>
      <c r="WY12" s="17">
        <v>0.68293000000000004</v>
      </c>
      <c r="WZ12" s="17">
        <v>9.6</v>
      </c>
      <c r="XA12" s="17">
        <v>10.6</v>
      </c>
      <c r="XB12" s="17">
        <v>10.6</v>
      </c>
      <c r="XC12" s="17">
        <v>-1</v>
      </c>
      <c r="XD12" s="17">
        <v>0</v>
      </c>
      <c r="XE12" s="17">
        <v>0</v>
      </c>
      <c r="XF12" s="17"/>
      <c r="XG12" s="17">
        <v>0</v>
      </c>
      <c r="XH12" s="17">
        <v>0</v>
      </c>
      <c r="XI12" s="17"/>
      <c r="XJ12" s="17"/>
      <c r="XK12" s="17">
        <v>0</v>
      </c>
      <c r="XL12" s="17"/>
      <c r="XM12" s="17"/>
      <c r="XN12" s="17"/>
      <c r="XO12" s="17">
        <v>0</v>
      </c>
      <c r="XP12" s="17"/>
      <c r="XQ12" s="17"/>
      <c r="XR12" s="17"/>
      <c r="XS12" s="17">
        <v>0</v>
      </c>
      <c r="XT12" s="17">
        <v>18</v>
      </c>
      <c r="XU12" s="17">
        <v>17</v>
      </c>
      <c r="XV12" s="17">
        <v>14</v>
      </c>
      <c r="XW12" s="17">
        <v>4</v>
      </c>
      <c r="XX12" s="17"/>
      <c r="XY12" s="17"/>
      <c r="XZ12" s="17"/>
      <c r="YA12" s="17">
        <v>0</v>
      </c>
      <c r="YB12" s="17"/>
      <c r="YC12" s="17"/>
      <c r="YD12" s="17"/>
      <c r="YE12" s="17">
        <v>0</v>
      </c>
    </row>
    <row r="13" spans="1:655" ht="24" customHeight="1" x14ac:dyDescent="0.3">
      <c r="A13" s="1"/>
      <c r="B13" s="16" t="s">
        <v>69</v>
      </c>
      <c r="C13" s="16" t="s">
        <v>837</v>
      </c>
      <c r="D13" s="17">
        <v>99.8</v>
      </c>
      <c r="E13" s="17">
        <v>100</v>
      </c>
      <c r="F13" s="17">
        <v>100</v>
      </c>
      <c r="G13" s="17">
        <v>-0.2</v>
      </c>
      <c r="H13" s="17">
        <v>595.20000000000005</v>
      </c>
      <c r="I13" s="17">
        <v>597.06966999999997</v>
      </c>
      <c r="J13" s="17">
        <v>597.06966999999997</v>
      </c>
      <c r="K13" s="17">
        <v>-1.8696699999999999</v>
      </c>
      <c r="L13" s="17">
        <v>198.2</v>
      </c>
      <c r="M13" s="17">
        <v>195.18487999999999</v>
      </c>
      <c r="N13" s="17">
        <v>195.18487999999999</v>
      </c>
      <c r="O13" s="17">
        <v>3.01512</v>
      </c>
      <c r="P13" s="17"/>
      <c r="Q13" s="17"/>
      <c r="R13" s="17">
        <v>0</v>
      </c>
      <c r="S13" s="17">
        <v>0</v>
      </c>
      <c r="T13" s="17"/>
      <c r="U13" s="17"/>
      <c r="V13" s="17">
        <v>0</v>
      </c>
      <c r="W13" s="17">
        <v>0</v>
      </c>
      <c r="X13" s="17">
        <v>88.5</v>
      </c>
      <c r="Y13" s="17">
        <v>92.226339999999993</v>
      </c>
      <c r="Z13" s="17">
        <v>92.226339999999993</v>
      </c>
      <c r="AA13" s="17">
        <v>-3.72634</v>
      </c>
      <c r="AB13" s="17">
        <v>211.4</v>
      </c>
      <c r="AC13" s="17">
        <v>220</v>
      </c>
      <c r="AD13" s="17">
        <v>220</v>
      </c>
      <c r="AE13" s="17">
        <v>-8.6</v>
      </c>
      <c r="AF13" s="17"/>
      <c r="AG13" s="17"/>
      <c r="AH13" s="17"/>
      <c r="AI13" s="17">
        <v>0</v>
      </c>
      <c r="AJ13" s="17"/>
      <c r="AK13" s="17"/>
      <c r="AL13" s="17"/>
      <c r="AM13" s="17">
        <v>0</v>
      </c>
      <c r="AN13" s="17">
        <v>103</v>
      </c>
      <c r="AO13" s="17">
        <v>110</v>
      </c>
      <c r="AP13" s="17">
        <v>110</v>
      </c>
      <c r="AQ13" s="17">
        <v>-7</v>
      </c>
      <c r="AR13" s="17">
        <v>101.3</v>
      </c>
      <c r="AS13" s="17">
        <v>110</v>
      </c>
      <c r="AT13" s="17">
        <v>110</v>
      </c>
      <c r="AU13" s="17">
        <v>-8.6999999999999993</v>
      </c>
      <c r="AV13" s="17"/>
      <c r="AW13" s="17"/>
      <c r="AX13" s="17"/>
      <c r="AY13" s="17">
        <v>0</v>
      </c>
      <c r="AZ13" s="17">
        <v>132.1</v>
      </c>
      <c r="BA13" s="17">
        <v>110</v>
      </c>
      <c r="BB13" s="17">
        <v>110</v>
      </c>
      <c r="BC13" s="17">
        <v>22.1</v>
      </c>
      <c r="BD13" s="17">
        <v>211.4</v>
      </c>
      <c r="BE13" s="17">
        <v>204.87799000000001</v>
      </c>
      <c r="BF13" s="17">
        <v>119.65812</v>
      </c>
      <c r="BG13" s="17">
        <v>91.741879999999995</v>
      </c>
      <c r="BH13" s="17">
        <v>110.7</v>
      </c>
      <c r="BI13" s="17">
        <v>102.43899999999999</v>
      </c>
      <c r="BJ13" s="17">
        <v>59.829059999999998</v>
      </c>
      <c r="BK13" s="17">
        <v>50.870939999999997</v>
      </c>
      <c r="BL13" s="17">
        <v>550.4</v>
      </c>
      <c r="BM13" s="17">
        <v>568.29854</v>
      </c>
      <c r="BN13" s="17">
        <v>568.29854</v>
      </c>
      <c r="BO13" s="17">
        <v>-17.898540000000001</v>
      </c>
      <c r="BP13" s="17">
        <v>10.3</v>
      </c>
      <c r="BQ13" s="17">
        <v>5.4891500000000004</v>
      </c>
      <c r="BR13" s="17">
        <v>5.4891500000000004</v>
      </c>
      <c r="BS13" s="17">
        <v>4.8108500000000003</v>
      </c>
      <c r="BT13" s="17"/>
      <c r="BU13" s="17"/>
      <c r="BV13" s="17"/>
      <c r="BW13" s="17">
        <v>0</v>
      </c>
      <c r="BX13" s="17"/>
      <c r="BY13" s="17"/>
      <c r="BZ13" s="17"/>
      <c r="CA13" s="17">
        <v>0</v>
      </c>
      <c r="CB13" s="17"/>
      <c r="CC13" s="17"/>
      <c r="CD13" s="17"/>
      <c r="CE13" s="17">
        <v>0</v>
      </c>
      <c r="CF13" s="17"/>
      <c r="CG13" s="17"/>
      <c r="CH13" s="17"/>
      <c r="CI13" s="17">
        <v>0</v>
      </c>
      <c r="CJ13" s="17">
        <v>162.9</v>
      </c>
      <c r="CK13" s="17">
        <v>164.70732000000001</v>
      </c>
      <c r="CL13" s="17">
        <v>164.70732000000001</v>
      </c>
      <c r="CM13" s="17">
        <v>-1.80732</v>
      </c>
      <c r="CN13" s="17">
        <v>6.8</v>
      </c>
      <c r="CO13" s="17">
        <v>5.1346499999999997</v>
      </c>
      <c r="CP13" s="17">
        <v>5.1346499999999997</v>
      </c>
      <c r="CQ13" s="17">
        <v>1.6653500000000001</v>
      </c>
      <c r="CR13" s="17">
        <v>5.0999999999999996</v>
      </c>
      <c r="CS13" s="17">
        <v>2.8184800000000001</v>
      </c>
      <c r="CT13" s="17">
        <v>2.8184800000000001</v>
      </c>
      <c r="CU13" s="17">
        <v>2.28152</v>
      </c>
      <c r="CV13" s="17">
        <v>0</v>
      </c>
      <c r="CW13" s="17"/>
      <c r="CX13" s="17"/>
      <c r="CY13" s="17">
        <v>0</v>
      </c>
      <c r="CZ13" s="17">
        <v>6.6</v>
      </c>
      <c r="DA13" s="17">
        <v>6.8787000000000003</v>
      </c>
      <c r="DB13" s="17">
        <v>6.8787000000000003</v>
      </c>
      <c r="DC13" s="17">
        <v>-0.2787</v>
      </c>
      <c r="DD13" s="17">
        <v>11.7</v>
      </c>
      <c r="DE13" s="17">
        <v>12.77125</v>
      </c>
      <c r="DF13" s="17">
        <v>12.77125</v>
      </c>
      <c r="DG13" s="17">
        <v>-1.07125</v>
      </c>
      <c r="DH13" s="17">
        <v>64.400000000000006</v>
      </c>
      <c r="DI13" s="17">
        <v>69.944130000000001</v>
      </c>
      <c r="DJ13" s="17">
        <v>69.944130000000001</v>
      </c>
      <c r="DK13" s="17">
        <v>-5.54413</v>
      </c>
      <c r="DL13" s="17"/>
      <c r="DM13" s="17"/>
      <c r="DN13" s="17"/>
      <c r="DO13" s="17">
        <v>0</v>
      </c>
      <c r="DP13" s="17"/>
      <c r="DQ13" s="17"/>
      <c r="DR13" s="17"/>
      <c r="DS13" s="17">
        <v>0</v>
      </c>
      <c r="DT13" s="17"/>
      <c r="DU13" s="17"/>
      <c r="DV13" s="17"/>
      <c r="DW13" s="17">
        <v>0</v>
      </c>
      <c r="DX13" s="17"/>
      <c r="DY13" s="17"/>
      <c r="DZ13" s="17"/>
      <c r="EA13" s="17">
        <v>0</v>
      </c>
      <c r="EB13" s="17">
        <v>109.9</v>
      </c>
      <c r="EC13" s="17">
        <v>112.90537</v>
      </c>
      <c r="ED13" s="17">
        <v>112.90537</v>
      </c>
      <c r="EE13" s="17">
        <v>-3.0053700000000001</v>
      </c>
      <c r="EF13" s="17">
        <v>223</v>
      </c>
      <c r="EG13" s="17">
        <v>221.55625000000001</v>
      </c>
      <c r="EH13" s="17">
        <v>221.55625000000001</v>
      </c>
      <c r="EI13" s="17">
        <v>1.4437500000000001</v>
      </c>
      <c r="EJ13" s="17"/>
      <c r="EK13" s="17"/>
      <c r="EL13" s="17"/>
      <c r="EM13" s="17">
        <v>0</v>
      </c>
      <c r="EN13" s="17"/>
      <c r="EO13" s="17"/>
      <c r="EP13" s="17"/>
      <c r="EQ13" s="17">
        <v>0</v>
      </c>
      <c r="ER13" s="17"/>
      <c r="ES13" s="17"/>
      <c r="ET13" s="17"/>
      <c r="EU13" s="17">
        <v>0</v>
      </c>
      <c r="EV13" s="17">
        <v>6.5</v>
      </c>
      <c r="EW13" s="17">
        <v>6.39</v>
      </c>
      <c r="EX13" s="17">
        <v>6.39</v>
      </c>
      <c r="EY13" s="17">
        <v>0.11</v>
      </c>
      <c r="EZ13" s="17">
        <v>230.4</v>
      </c>
      <c r="FA13" s="17">
        <v>229.30732</v>
      </c>
      <c r="FB13" s="17">
        <v>229.30732</v>
      </c>
      <c r="FC13" s="17">
        <v>1.0926800000000001</v>
      </c>
      <c r="FD13" s="17">
        <v>69.3</v>
      </c>
      <c r="FE13" s="17">
        <v>71.192620000000005</v>
      </c>
      <c r="FF13" s="17">
        <v>71.192620000000005</v>
      </c>
      <c r="FG13" s="17">
        <v>-1.89262</v>
      </c>
      <c r="FH13" s="17">
        <v>45.1</v>
      </c>
      <c r="FI13" s="17">
        <v>112.8206</v>
      </c>
      <c r="FJ13" s="17">
        <v>138.97076999999999</v>
      </c>
      <c r="FK13" s="17">
        <v>-93.870769999999993</v>
      </c>
      <c r="FL13" s="17">
        <v>37.4</v>
      </c>
      <c r="FM13" s="17">
        <v>35.832369999999997</v>
      </c>
      <c r="FN13" s="17">
        <v>35.832369999999997</v>
      </c>
      <c r="FO13" s="17">
        <v>1.5676300000000001</v>
      </c>
      <c r="FP13" s="17">
        <v>9.4</v>
      </c>
      <c r="FQ13" s="17">
        <v>9.6517099999999996</v>
      </c>
      <c r="FR13" s="17">
        <v>9.6517099999999996</v>
      </c>
      <c r="FS13" s="17">
        <v>-0.25170999999999999</v>
      </c>
      <c r="FT13" s="17">
        <v>19.7</v>
      </c>
      <c r="FU13" s="17">
        <v>19.121949999999998</v>
      </c>
      <c r="FV13" s="17">
        <v>19.121949999999998</v>
      </c>
      <c r="FW13" s="17">
        <v>0.57804999999999995</v>
      </c>
      <c r="FX13" s="17">
        <v>91.2</v>
      </c>
      <c r="FY13" s="17">
        <v>87.657560000000004</v>
      </c>
      <c r="FZ13" s="17">
        <v>87.657560000000004</v>
      </c>
      <c r="GA13" s="17">
        <v>3.54244</v>
      </c>
      <c r="GB13" s="17"/>
      <c r="GC13" s="17"/>
      <c r="GD13" s="17"/>
      <c r="GE13" s="17">
        <v>0</v>
      </c>
      <c r="GF13" s="17"/>
      <c r="GG13" s="17"/>
      <c r="GH13" s="17"/>
      <c r="GI13" s="17">
        <v>0</v>
      </c>
      <c r="GJ13" s="17"/>
      <c r="GK13" s="17"/>
      <c r="GL13" s="17"/>
      <c r="GM13" s="17">
        <v>0</v>
      </c>
      <c r="GN13" s="17">
        <v>109.7</v>
      </c>
      <c r="GO13" s="17">
        <v>110.91316999999999</v>
      </c>
      <c r="GP13" s="17">
        <v>110.91316999999999</v>
      </c>
      <c r="GQ13" s="17">
        <v>-1.2131700000000001</v>
      </c>
      <c r="GR13" s="17">
        <v>8.1999999999999993</v>
      </c>
      <c r="GS13" s="17">
        <v>9.09</v>
      </c>
      <c r="GT13" s="17">
        <v>9.09</v>
      </c>
      <c r="GU13" s="17">
        <v>-0.89</v>
      </c>
      <c r="GV13" s="17">
        <v>4.5</v>
      </c>
      <c r="GW13" s="17">
        <v>5.4720000000000004</v>
      </c>
      <c r="GX13" s="17">
        <v>9.9490999999999996</v>
      </c>
      <c r="GY13" s="17">
        <v>-5.4490999999999996</v>
      </c>
      <c r="GZ13" s="17">
        <v>45.8</v>
      </c>
      <c r="HA13" s="17">
        <v>47.266309999999997</v>
      </c>
      <c r="HB13" s="17">
        <v>47.26634</v>
      </c>
      <c r="HC13" s="17">
        <v>-1.46634</v>
      </c>
      <c r="HD13" s="17"/>
      <c r="HE13" s="17"/>
      <c r="HF13" s="17"/>
      <c r="HG13" s="17">
        <v>0</v>
      </c>
      <c r="HH13" s="17">
        <v>4</v>
      </c>
      <c r="HI13" s="17">
        <v>3.8872599999999999</v>
      </c>
      <c r="HJ13" s="17">
        <v>3.8872599999999999</v>
      </c>
      <c r="HK13" s="17">
        <v>0.11274000000000001</v>
      </c>
      <c r="HL13" s="17">
        <v>37.1</v>
      </c>
      <c r="HM13" s="17">
        <v>33.323279999999997</v>
      </c>
      <c r="HN13" s="17">
        <v>33.323279999999997</v>
      </c>
      <c r="HO13" s="17">
        <v>3.7767200000000001</v>
      </c>
      <c r="HP13" s="17">
        <v>156.5</v>
      </c>
      <c r="HQ13" s="17">
        <v>168.99993000000001</v>
      </c>
      <c r="HR13" s="17">
        <v>168.99999</v>
      </c>
      <c r="HS13" s="17">
        <v>-12.49999</v>
      </c>
      <c r="HT13" s="17"/>
      <c r="HU13" s="17"/>
      <c r="HV13" s="17"/>
      <c r="HW13" s="17">
        <v>0</v>
      </c>
      <c r="HX13" s="17"/>
      <c r="HY13" s="17"/>
      <c r="HZ13" s="17"/>
      <c r="IA13" s="17">
        <v>0</v>
      </c>
      <c r="IB13" s="17">
        <v>47.1</v>
      </c>
      <c r="IC13" s="17">
        <v>47.67127</v>
      </c>
      <c r="ID13" s="17">
        <v>47.67127</v>
      </c>
      <c r="IE13" s="17">
        <v>-0.57127000000000006</v>
      </c>
      <c r="IF13" s="17">
        <v>25.3</v>
      </c>
      <c r="IG13" s="17">
        <v>25.641439999999999</v>
      </c>
      <c r="IH13" s="17"/>
      <c r="II13" s="17">
        <v>25.3</v>
      </c>
      <c r="IJ13" s="17"/>
      <c r="IK13" s="17"/>
      <c r="IL13" s="17">
        <v>102.5641</v>
      </c>
      <c r="IM13" s="17">
        <v>-102.5641</v>
      </c>
      <c r="IN13" s="17"/>
      <c r="IO13" s="17"/>
      <c r="IP13" s="17"/>
      <c r="IQ13" s="17">
        <v>0</v>
      </c>
      <c r="IR13" s="17"/>
      <c r="IS13" s="17"/>
      <c r="IT13" s="17"/>
      <c r="IU13" s="17">
        <v>0</v>
      </c>
      <c r="IV13" s="17"/>
      <c r="IW13" s="17"/>
      <c r="IX13" s="17"/>
      <c r="IY13" s="17">
        <v>0</v>
      </c>
      <c r="IZ13" s="17"/>
      <c r="JA13" s="17"/>
      <c r="JB13" s="17"/>
      <c r="JC13" s="17">
        <v>0</v>
      </c>
      <c r="JD13" s="17">
        <v>85.3</v>
      </c>
      <c r="JE13" s="17">
        <v>88.815600000000003</v>
      </c>
      <c r="JF13" s="17">
        <v>88.815600000000003</v>
      </c>
      <c r="JG13" s="17">
        <v>-3.5156000000000001</v>
      </c>
      <c r="JH13" s="17">
        <v>145.30000000000001</v>
      </c>
      <c r="JI13" s="17">
        <v>133.33332999999999</v>
      </c>
      <c r="JJ13" s="17">
        <v>130.97244000000001</v>
      </c>
      <c r="JK13" s="17">
        <v>14.32756</v>
      </c>
      <c r="JL13" s="17">
        <v>145.19999999999999</v>
      </c>
      <c r="JM13" s="17">
        <v>133.33332999999999</v>
      </c>
      <c r="JN13" s="17">
        <v>130.97244000000001</v>
      </c>
      <c r="JO13" s="17">
        <v>14.22756</v>
      </c>
      <c r="JP13" s="17">
        <v>147.1</v>
      </c>
      <c r="JQ13" s="17">
        <v>133.33332999999999</v>
      </c>
      <c r="JR13" s="17">
        <v>130.97244000000001</v>
      </c>
      <c r="JS13" s="17">
        <v>16.127559999999999</v>
      </c>
      <c r="JT13" s="17">
        <v>230.2</v>
      </c>
      <c r="JU13" s="17">
        <v>200</v>
      </c>
      <c r="JV13" s="17">
        <v>196.45866000000001</v>
      </c>
      <c r="JW13" s="17">
        <v>33.741340000000001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0</v>
      </c>
      <c r="LA13" s="17"/>
      <c r="LB13" s="17">
        <v>0</v>
      </c>
      <c r="LC13" s="17">
        <v>0</v>
      </c>
      <c r="LD13" s="17">
        <v>4.5</v>
      </c>
      <c r="LE13" s="17">
        <v>3.9931199999999998</v>
      </c>
      <c r="LF13" s="17">
        <v>3.9931199999999998</v>
      </c>
      <c r="LG13" s="17">
        <v>0.50688</v>
      </c>
      <c r="LH13" s="17">
        <v>122.4</v>
      </c>
      <c r="LI13" s="17">
        <v>137.36134999999999</v>
      </c>
      <c r="LJ13" s="17">
        <v>98.153720000000007</v>
      </c>
      <c r="LK13" s="17">
        <v>24.246279999999999</v>
      </c>
      <c r="LL13" s="17">
        <v>129.80000000000001</v>
      </c>
      <c r="LM13" s="17">
        <v>133.67995999999999</v>
      </c>
      <c r="LN13" s="17">
        <v>133.67995999999999</v>
      </c>
      <c r="LO13" s="17">
        <v>-3.8799600000000001</v>
      </c>
      <c r="LP13" s="17">
        <v>64.099999999999994</v>
      </c>
      <c r="LQ13" s="17">
        <v>67.461460000000002</v>
      </c>
      <c r="LR13" s="17">
        <v>67.461460000000002</v>
      </c>
      <c r="LS13" s="17">
        <v>-3.3614600000000001</v>
      </c>
      <c r="LT13" s="17">
        <v>78</v>
      </c>
      <c r="LU13" s="17">
        <v>78.567999999999998</v>
      </c>
      <c r="LV13" s="17">
        <v>78.567999999999998</v>
      </c>
      <c r="LW13" s="17">
        <v>-0.56799999999999995</v>
      </c>
      <c r="LX13" s="17">
        <v>29.7</v>
      </c>
      <c r="LY13" s="17">
        <v>30.097560000000001</v>
      </c>
      <c r="LZ13" s="17">
        <v>30.097560000000001</v>
      </c>
      <c r="MA13" s="17">
        <v>-0.39756000000000002</v>
      </c>
      <c r="MB13" s="17"/>
      <c r="MC13" s="17"/>
      <c r="MD13" s="17"/>
      <c r="ME13" s="17">
        <v>0</v>
      </c>
      <c r="MF13" s="17">
        <v>0</v>
      </c>
      <c r="MG13" s="17"/>
      <c r="MH13" s="17"/>
      <c r="MI13" s="17">
        <v>0</v>
      </c>
      <c r="MJ13" s="17"/>
      <c r="MK13" s="17"/>
      <c r="ML13" s="17"/>
      <c r="MM13" s="17">
        <v>0</v>
      </c>
      <c r="MN13" s="17">
        <v>147.6</v>
      </c>
      <c r="MO13" s="17">
        <v>110</v>
      </c>
      <c r="MP13" s="17">
        <v>110</v>
      </c>
      <c r="MQ13" s="17">
        <v>37.6</v>
      </c>
      <c r="MR13" s="17">
        <v>147.80000000000001</v>
      </c>
      <c r="MS13" s="17">
        <v>110</v>
      </c>
      <c r="MT13" s="17">
        <v>110</v>
      </c>
      <c r="MU13" s="17">
        <v>37.799999999999997</v>
      </c>
      <c r="MV13" s="17">
        <v>150.9</v>
      </c>
      <c r="MW13" s="17">
        <v>110</v>
      </c>
      <c r="MX13" s="17">
        <v>110</v>
      </c>
      <c r="MY13" s="17">
        <v>40.9</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v>0</v>
      </c>
      <c r="OE13" s="17">
        <v>0</v>
      </c>
      <c r="OF13" s="17">
        <v>44.2</v>
      </c>
      <c r="OG13" s="17">
        <v>50.951999999999998</v>
      </c>
      <c r="OH13" s="17">
        <v>50.951999999999998</v>
      </c>
      <c r="OI13" s="17">
        <v>-6.7519999999999998</v>
      </c>
      <c r="OJ13" s="17">
        <v>0</v>
      </c>
      <c r="OK13" s="17"/>
      <c r="OL13" s="17">
        <v>0</v>
      </c>
      <c r="OM13" s="17">
        <v>0</v>
      </c>
      <c r="ON13" s="17">
        <v>0.4</v>
      </c>
      <c r="OO13" s="17">
        <v>0.84299999999999997</v>
      </c>
      <c r="OP13" s="17">
        <v>0.84299999999999997</v>
      </c>
      <c r="OQ13" s="17">
        <v>-0.443</v>
      </c>
      <c r="OR13" s="17">
        <v>0</v>
      </c>
      <c r="OS13" s="17"/>
      <c r="OT13" s="17">
        <v>0</v>
      </c>
      <c r="OU13" s="17">
        <v>0</v>
      </c>
      <c r="OV13" s="17">
        <v>20</v>
      </c>
      <c r="OW13" s="17">
        <v>17.560980000000001</v>
      </c>
      <c r="OX13" s="17">
        <v>17.560980000000001</v>
      </c>
      <c r="OY13" s="17">
        <v>2.4390200000000002</v>
      </c>
      <c r="OZ13" s="17">
        <v>9.9</v>
      </c>
      <c r="PA13" s="17">
        <v>9.9830000000000005</v>
      </c>
      <c r="PB13" s="17">
        <v>9.9830000000000005</v>
      </c>
      <c r="PC13" s="17">
        <v>-8.3000000000000004E-2</v>
      </c>
      <c r="PD13" s="17">
        <v>5.4</v>
      </c>
      <c r="PE13" s="17">
        <v>5.67</v>
      </c>
      <c r="PF13" s="17">
        <v>5.67</v>
      </c>
      <c r="PG13" s="17">
        <v>-0.27</v>
      </c>
      <c r="PH13" s="17">
        <v>0.9</v>
      </c>
      <c r="PI13" s="17">
        <v>1</v>
      </c>
      <c r="PJ13" s="17">
        <v>1</v>
      </c>
      <c r="PK13" s="17">
        <v>-0.1</v>
      </c>
      <c r="PL13" s="17"/>
      <c r="PM13" s="17"/>
      <c r="PN13" s="17"/>
      <c r="PO13" s="17">
        <v>0</v>
      </c>
      <c r="PP13" s="17">
        <v>5</v>
      </c>
      <c r="PQ13" s="17">
        <v>4.8</v>
      </c>
      <c r="PR13" s="17">
        <v>4.8</v>
      </c>
      <c r="PS13" s="17">
        <v>0.2</v>
      </c>
      <c r="PT13" s="17">
        <v>20</v>
      </c>
      <c r="PU13" s="17">
        <v>19.5122</v>
      </c>
      <c r="PV13" s="17">
        <v>19.5122</v>
      </c>
      <c r="PW13" s="17">
        <v>0.48780000000000001</v>
      </c>
      <c r="PX13" s="17">
        <v>20</v>
      </c>
      <c r="PY13" s="17">
        <v>19.5122</v>
      </c>
      <c r="PZ13" s="17">
        <v>19.5122</v>
      </c>
      <c r="QA13" s="17">
        <v>0.48780000000000001</v>
      </c>
      <c r="QB13" s="17">
        <v>18.7</v>
      </c>
      <c r="QC13" s="17">
        <v>18.2439</v>
      </c>
      <c r="QD13" s="17">
        <v>18.2439</v>
      </c>
      <c r="QE13" s="17">
        <v>0.45610000000000001</v>
      </c>
      <c r="QF13" s="17">
        <v>3.7</v>
      </c>
      <c r="QG13" s="17">
        <v>3.5</v>
      </c>
      <c r="QH13" s="17">
        <v>3.5</v>
      </c>
      <c r="QI13" s="17">
        <v>0.2</v>
      </c>
      <c r="QJ13" s="17">
        <v>18.5</v>
      </c>
      <c r="QK13" s="17">
        <v>18.048780000000001</v>
      </c>
      <c r="QL13" s="17">
        <v>18.048780000000001</v>
      </c>
      <c r="QM13" s="17">
        <v>0.45122000000000001</v>
      </c>
      <c r="QN13" s="17">
        <v>0</v>
      </c>
      <c r="QO13" s="17"/>
      <c r="QP13" s="17">
        <v>0</v>
      </c>
      <c r="QQ13" s="17">
        <v>0</v>
      </c>
      <c r="QR13" s="17">
        <v>0</v>
      </c>
      <c r="QS13" s="17"/>
      <c r="QT13" s="17">
        <v>0</v>
      </c>
      <c r="QU13" s="17">
        <v>0</v>
      </c>
      <c r="QV13" s="17">
        <v>12.3</v>
      </c>
      <c r="QW13" s="17">
        <v>11.454000000000001</v>
      </c>
      <c r="QX13" s="17">
        <v>11.454000000000001</v>
      </c>
      <c r="QY13" s="17">
        <v>0.84599999999999997</v>
      </c>
      <c r="QZ13" s="17">
        <v>32.6</v>
      </c>
      <c r="RA13" s="17">
        <v>27.256</v>
      </c>
      <c r="RB13" s="17">
        <v>27.256</v>
      </c>
      <c r="RC13" s="17">
        <v>5.3440000000000003</v>
      </c>
      <c r="RD13" s="17">
        <v>4.5</v>
      </c>
      <c r="RE13" s="17">
        <v>4.2</v>
      </c>
      <c r="RF13" s="17">
        <v>4.2</v>
      </c>
      <c r="RG13" s="17">
        <v>0.3</v>
      </c>
      <c r="RH13" s="17">
        <v>1.1000000000000001</v>
      </c>
      <c r="RI13" s="17">
        <v>1.2</v>
      </c>
      <c r="RJ13" s="17">
        <v>1.2</v>
      </c>
      <c r="RK13" s="17">
        <v>-0.1</v>
      </c>
      <c r="RL13" s="17">
        <v>2.2000000000000002</v>
      </c>
      <c r="RM13" s="17">
        <v>2.4</v>
      </c>
      <c r="RN13" s="17">
        <v>2.4</v>
      </c>
      <c r="RO13" s="17">
        <v>-0.2</v>
      </c>
      <c r="RP13" s="17">
        <v>2.6</v>
      </c>
      <c r="RQ13" s="17">
        <v>2.8</v>
      </c>
      <c r="RR13" s="17">
        <v>2.8</v>
      </c>
      <c r="RS13" s="17">
        <v>-0.2</v>
      </c>
      <c r="RT13" s="17">
        <v>0</v>
      </c>
      <c r="RU13" s="17"/>
      <c r="RV13" s="17">
        <v>0</v>
      </c>
      <c r="RW13" s="17">
        <v>0</v>
      </c>
      <c r="RX13" s="17">
        <v>3.4</v>
      </c>
      <c r="RY13" s="17">
        <v>3.399</v>
      </c>
      <c r="RZ13" s="17">
        <v>3.399</v>
      </c>
      <c r="SA13" s="17">
        <v>1E-3</v>
      </c>
      <c r="SB13" s="17">
        <v>18.5</v>
      </c>
      <c r="SC13" s="17">
        <v>19.869240000000001</v>
      </c>
      <c r="SD13" s="17">
        <v>19.869240000000001</v>
      </c>
      <c r="SE13" s="17">
        <v>-1.36924</v>
      </c>
      <c r="SF13" s="17">
        <v>2</v>
      </c>
      <c r="SG13" s="17">
        <v>2</v>
      </c>
      <c r="SH13" s="17">
        <v>2</v>
      </c>
      <c r="SI13" s="17">
        <v>0</v>
      </c>
      <c r="SJ13" s="17">
        <v>0.4</v>
      </c>
      <c r="SK13" s="17">
        <v>0.7</v>
      </c>
      <c r="SL13" s="17">
        <v>0.7</v>
      </c>
      <c r="SM13" s="17">
        <v>-0.3</v>
      </c>
      <c r="SN13" s="17">
        <v>15</v>
      </c>
      <c r="SO13" s="17">
        <v>16.390239999999999</v>
      </c>
      <c r="SP13" s="17">
        <v>16.390239999999999</v>
      </c>
      <c r="SQ13" s="17">
        <v>-1.3902399999999999</v>
      </c>
      <c r="SR13" s="17">
        <v>8.6999999999999993</v>
      </c>
      <c r="SS13" s="17">
        <v>7.7</v>
      </c>
      <c r="ST13" s="17">
        <v>7.7</v>
      </c>
      <c r="SU13" s="17">
        <v>1</v>
      </c>
      <c r="SV13" s="17">
        <v>9.5</v>
      </c>
      <c r="SW13" s="17">
        <v>10.73171</v>
      </c>
      <c r="SX13" s="17">
        <v>10.73171</v>
      </c>
      <c r="SY13" s="17">
        <v>-1.2317100000000001</v>
      </c>
      <c r="SZ13" s="17">
        <v>13.1</v>
      </c>
      <c r="TA13" s="17">
        <v>14.63415</v>
      </c>
      <c r="TB13" s="17">
        <v>14.63415</v>
      </c>
      <c r="TC13" s="17">
        <v>-1.5341499999999999</v>
      </c>
      <c r="TD13" s="17">
        <v>20</v>
      </c>
      <c r="TE13" s="17">
        <v>19.317070000000001</v>
      </c>
      <c r="TF13" s="17">
        <v>19.317070000000001</v>
      </c>
      <c r="TG13" s="17">
        <v>0.68293000000000004</v>
      </c>
      <c r="TH13" s="17">
        <v>5.5</v>
      </c>
      <c r="TI13" s="17">
        <v>12.702959999999999</v>
      </c>
      <c r="TJ13" s="17">
        <v>15.965999999999999</v>
      </c>
      <c r="TK13" s="17">
        <v>-10.465999999999999</v>
      </c>
      <c r="TL13" s="17">
        <v>9.3000000000000007</v>
      </c>
      <c r="TM13" s="17">
        <v>29.791</v>
      </c>
      <c r="TN13" s="17">
        <v>29.791</v>
      </c>
      <c r="TO13" s="17">
        <v>-20.491</v>
      </c>
      <c r="TP13" s="17">
        <v>0</v>
      </c>
      <c r="TQ13" s="17"/>
      <c r="TR13" s="17">
        <v>0</v>
      </c>
      <c r="TS13" s="17">
        <v>0</v>
      </c>
      <c r="TT13" s="17">
        <v>34.4</v>
      </c>
      <c r="TU13" s="17">
        <v>27.579000000000001</v>
      </c>
      <c r="TV13" s="17">
        <v>27.579000000000001</v>
      </c>
      <c r="TW13" s="17">
        <v>6.8209999999999997</v>
      </c>
      <c r="TX13" s="17">
        <v>64.3</v>
      </c>
      <c r="TY13" s="17">
        <v>44.201000000000001</v>
      </c>
      <c r="TZ13" s="17">
        <v>44.201000000000001</v>
      </c>
      <c r="UA13" s="17">
        <v>20.099</v>
      </c>
      <c r="UB13" s="17">
        <v>3</v>
      </c>
      <c r="UC13" s="17">
        <v>1.244</v>
      </c>
      <c r="UD13" s="17">
        <v>1.244</v>
      </c>
      <c r="UE13" s="17">
        <v>1.756</v>
      </c>
      <c r="UF13" s="17">
        <v>1.4</v>
      </c>
      <c r="UG13" s="17">
        <v>1.0680000000000001</v>
      </c>
      <c r="UH13" s="17">
        <v>1.0680000000000001</v>
      </c>
      <c r="UI13" s="17">
        <v>0.33200000000000002</v>
      </c>
      <c r="UJ13" s="17">
        <v>16.8</v>
      </c>
      <c r="UK13" s="17">
        <v>15.60976</v>
      </c>
      <c r="UL13" s="17">
        <v>15.60976</v>
      </c>
      <c r="UM13" s="17">
        <v>1.19024</v>
      </c>
      <c r="UN13" s="17">
        <v>5.8</v>
      </c>
      <c r="UO13" s="17">
        <v>5</v>
      </c>
      <c r="UP13" s="17">
        <v>5</v>
      </c>
      <c r="UQ13" s="17">
        <v>0.8</v>
      </c>
      <c r="UR13" s="17">
        <v>7.8</v>
      </c>
      <c r="US13" s="17">
        <v>8</v>
      </c>
      <c r="UT13" s="17">
        <v>8</v>
      </c>
      <c r="UU13" s="17">
        <v>-0.2</v>
      </c>
      <c r="UV13" s="17">
        <v>14</v>
      </c>
      <c r="UW13" s="17">
        <v>13.65854</v>
      </c>
      <c r="UX13" s="17">
        <v>13.65854</v>
      </c>
      <c r="UY13" s="17">
        <v>0.34145999999999999</v>
      </c>
      <c r="UZ13" s="17">
        <v>14.6</v>
      </c>
      <c r="VA13" s="17">
        <v>14.63415</v>
      </c>
      <c r="VB13" s="17">
        <v>14.63415</v>
      </c>
      <c r="VC13" s="17">
        <v>-3.415E-2</v>
      </c>
      <c r="VD13" s="17">
        <v>14.4</v>
      </c>
      <c r="VE13" s="17">
        <v>14.63415</v>
      </c>
      <c r="VF13" s="17">
        <v>14.63415</v>
      </c>
      <c r="VG13" s="17">
        <v>-0.23415</v>
      </c>
      <c r="VH13" s="17">
        <v>0.9</v>
      </c>
      <c r="VI13" s="17">
        <v>0.42</v>
      </c>
      <c r="VJ13" s="17">
        <v>0.42</v>
      </c>
      <c r="VK13" s="17">
        <v>0.48</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27.1</v>
      </c>
      <c r="WC13" s="17">
        <v>8</v>
      </c>
      <c r="WD13" s="17">
        <v>8</v>
      </c>
      <c r="WE13" s="17">
        <v>19.100000000000001</v>
      </c>
      <c r="WF13" s="17">
        <v>18.899999999999999</v>
      </c>
      <c r="WG13" s="17">
        <v>7</v>
      </c>
      <c r="WH13" s="17">
        <v>7</v>
      </c>
      <c r="WI13" s="17">
        <v>11.9</v>
      </c>
      <c r="WJ13" s="17">
        <v>0</v>
      </c>
      <c r="WK13" s="17"/>
      <c r="WL13" s="17">
        <v>0</v>
      </c>
      <c r="WM13" s="17">
        <v>0</v>
      </c>
      <c r="WN13" s="17">
        <v>0</v>
      </c>
      <c r="WO13" s="17"/>
      <c r="WP13" s="17">
        <v>0</v>
      </c>
      <c r="WQ13" s="17">
        <v>0</v>
      </c>
      <c r="WR13" s="17">
        <v>9.6</v>
      </c>
      <c r="WS13" s="17">
        <v>9.6</v>
      </c>
      <c r="WT13" s="17">
        <v>9.6</v>
      </c>
      <c r="WU13" s="17">
        <v>0</v>
      </c>
      <c r="WV13" s="17">
        <v>20</v>
      </c>
      <c r="WW13" s="17">
        <v>19.317070000000001</v>
      </c>
      <c r="WX13" s="17">
        <v>19.317070000000001</v>
      </c>
      <c r="WY13" s="17">
        <v>0.68293000000000004</v>
      </c>
      <c r="WZ13" s="17">
        <v>9.5</v>
      </c>
      <c r="XA13" s="17">
        <v>10.6</v>
      </c>
      <c r="XB13" s="17">
        <v>10.6</v>
      </c>
      <c r="XC13" s="17">
        <v>-1.1000000000000001</v>
      </c>
      <c r="XD13" s="17">
        <v>0</v>
      </c>
      <c r="XE13" s="17">
        <v>0</v>
      </c>
      <c r="XF13" s="17"/>
      <c r="XG13" s="17">
        <v>0</v>
      </c>
      <c r="XH13" s="17">
        <v>0</v>
      </c>
      <c r="XI13" s="17"/>
      <c r="XJ13" s="17"/>
      <c r="XK13" s="17">
        <v>0</v>
      </c>
      <c r="XL13" s="17"/>
      <c r="XM13" s="17"/>
      <c r="XN13" s="17"/>
      <c r="XO13" s="17">
        <v>0</v>
      </c>
      <c r="XP13" s="17"/>
      <c r="XQ13" s="17"/>
      <c r="XR13" s="17"/>
      <c r="XS13" s="17">
        <v>0</v>
      </c>
      <c r="XT13" s="17">
        <v>17.5</v>
      </c>
      <c r="XU13" s="17">
        <v>17</v>
      </c>
      <c r="XV13" s="17">
        <v>14</v>
      </c>
      <c r="XW13" s="17">
        <v>3.5</v>
      </c>
      <c r="XX13" s="17"/>
      <c r="XY13" s="17"/>
      <c r="XZ13" s="17"/>
      <c r="YA13" s="17">
        <v>0</v>
      </c>
      <c r="YB13" s="17"/>
      <c r="YC13" s="17"/>
      <c r="YD13" s="17"/>
      <c r="YE13" s="17">
        <v>0</v>
      </c>
    </row>
    <row r="14" spans="1:655" ht="24" customHeight="1" x14ac:dyDescent="0.3">
      <c r="A14" s="1"/>
      <c r="B14" s="16" t="s">
        <v>69</v>
      </c>
      <c r="C14" s="16" t="s">
        <v>838</v>
      </c>
      <c r="D14" s="17">
        <v>100.8</v>
      </c>
      <c r="E14" s="17">
        <v>100</v>
      </c>
      <c r="F14" s="17">
        <v>100</v>
      </c>
      <c r="G14" s="17">
        <v>0.8</v>
      </c>
      <c r="H14" s="17">
        <v>601.9</v>
      </c>
      <c r="I14" s="17">
        <v>597.06966999999997</v>
      </c>
      <c r="J14" s="17">
        <v>597.06966999999997</v>
      </c>
      <c r="K14" s="17">
        <v>4.83033</v>
      </c>
      <c r="L14" s="17">
        <v>200.1</v>
      </c>
      <c r="M14" s="17">
        <v>195.18487999999999</v>
      </c>
      <c r="N14" s="17">
        <v>195.18487999999999</v>
      </c>
      <c r="O14" s="17">
        <v>4.9151199999999999</v>
      </c>
      <c r="P14" s="17"/>
      <c r="Q14" s="17"/>
      <c r="R14" s="17">
        <v>0</v>
      </c>
      <c r="S14" s="17">
        <v>0</v>
      </c>
      <c r="T14" s="17"/>
      <c r="U14" s="17"/>
      <c r="V14" s="17">
        <v>0</v>
      </c>
      <c r="W14" s="17">
        <v>0</v>
      </c>
      <c r="X14" s="17">
        <v>90.2</v>
      </c>
      <c r="Y14" s="17">
        <v>92.226339999999993</v>
      </c>
      <c r="Z14" s="17">
        <v>92.226339999999993</v>
      </c>
      <c r="AA14" s="17">
        <v>-2.0263399999999998</v>
      </c>
      <c r="AB14" s="17">
        <v>216.9</v>
      </c>
      <c r="AC14" s="17">
        <v>220</v>
      </c>
      <c r="AD14" s="17">
        <v>220</v>
      </c>
      <c r="AE14" s="17">
        <v>-3.1</v>
      </c>
      <c r="AF14" s="17"/>
      <c r="AG14" s="17"/>
      <c r="AH14" s="17"/>
      <c r="AI14" s="17">
        <v>0</v>
      </c>
      <c r="AJ14" s="17"/>
      <c r="AK14" s="17"/>
      <c r="AL14" s="17"/>
      <c r="AM14" s="17">
        <v>0</v>
      </c>
      <c r="AN14" s="17">
        <v>102.4</v>
      </c>
      <c r="AO14" s="17">
        <v>110</v>
      </c>
      <c r="AP14" s="17">
        <v>110</v>
      </c>
      <c r="AQ14" s="17">
        <v>-7.6</v>
      </c>
      <c r="AR14" s="17">
        <v>101.8</v>
      </c>
      <c r="AS14" s="17">
        <v>110</v>
      </c>
      <c r="AT14" s="17">
        <v>110</v>
      </c>
      <c r="AU14" s="17">
        <v>-8.1999999999999993</v>
      </c>
      <c r="AV14" s="17"/>
      <c r="AW14" s="17"/>
      <c r="AX14" s="17"/>
      <c r="AY14" s="17">
        <v>0</v>
      </c>
      <c r="AZ14" s="17">
        <v>131.9</v>
      </c>
      <c r="BA14" s="17">
        <v>110</v>
      </c>
      <c r="BB14" s="17">
        <v>110</v>
      </c>
      <c r="BC14" s="17">
        <v>21.9</v>
      </c>
      <c r="BD14" s="17">
        <v>210.5</v>
      </c>
      <c r="BE14" s="17">
        <v>190.95737</v>
      </c>
      <c r="BF14" s="17">
        <v>119.65812</v>
      </c>
      <c r="BG14" s="17">
        <v>90.841880000000003</v>
      </c>
      <c r="BH14" s="17">
        <v>110.4</v>
      </c>
      <c r="BI14" s="17">
        <v>95.478679999999997</v>
      </c>
      <c r="BJ14" s="17">
        <v>59.829059999999998</v>
      </c>
      <c r="BK14" s="17">
        <v>50.57094</v>
      </c>
      <c r="BL14" s="17">
        <v>555.1</v>
      </c>
      <c r="BM14" s="17">
        <v>568.29854</v>
      </c>
      <c r="BN14" s="17">
        <v>568.29854</v>
      </c>
      <c r="BO14" s="17">
        <v>-13.198539999999999</v>
      </c>
      <c r="BP14" s="17">
        <v>10.4</v>
      </c>
      <c r="BQ14" s="17">
        <v>5.4891500000000004</v>
      </c>
      <c r="BR14" s="17">
        <v>5.4891500000000004</v>
      </c>
      <c r="BS14" s="17">
        <v>4.9108499999999999</v>
      </c>
      <c r="BT14" s="17"/>
      <c r="BU14" s="17"/>
      <c r="BV14" s="17"/>
      <c r="BW14" s="17">
        <v>0</v>
      </c>
      <c r="BX14" s="17"/>
      <c r="BY14" s="17"/>
      <c r="BZ14" s="17"/>
      <c r="CA14" s="17">
        <v>0</v>
      </c>
      <c r="CB14" s="17"/>
      <c r="CC14" s="17"/>
      <c r="CD14" s="17"/>
      <c r="CE14" s="17">
        <v>0</v>
      </c>
      <c r="CF14" s="17"/>
      <c r="CG14" s="17"/>
      <c r="CH14" s="17"/>
      <c r="CI14" s="17">
        <v>0</v>
      </c>
      <c r="CJ14" s="17">
        <v>164.6</v>
      </c>
      <c r="CK14" s="17">
        <v>164.70732000000001</v>
      </c>
      <c r="CL14" s="17">
        <v>164.70732000000001</v>
      </c>
      <c r="CM14" s="17">
        <v>-0.10732</v>
      </c>
      <c r="CN14" s="17">
        <v>7.5</v>
      </c>
      <c r="CO14" s="17">
        <v>5.1346499999999997</v>
      </c>
      <c r="CP14" s="17">
        <v>5.1346499999999997</v>
      </c>
      <c r="CQ14" s="17">
        <v>2.3653499999999998</v>
      </c>
      <c r="CR14" s="17">
        <v>5.4</v>
      </c>
      <c r="CS14" s="17">
        <v>2.8184800000000001</v>
      </c>
      <c r="CT14" s="17">
        <v>2.8184800000000001</v>
      </c>
      <c r="CU14" s="17">
        <v>2.5815199999999998</v>
      </c>
      <c r="CV14" s="17">
        <v>0</v>
      </c>
      <c r="CW14" s="17"/>
      <c r="CX14" s="17"/>
      <c r="CY14" s="17">
        <v>0</v>
      </c>
      <c r="CZ14" s="17">
        <v>6.6</v>
      </c>
      <c r="DA14" s="17">
        <v>6.8787000000000003</v>
      </c>
      <c r="DB14" s="17">
        <v>6.8787000000000003</v>
      </c>
      <c r="DC14" s="17">
        <v>-0.2787</v>
      </c>
      <c r="DD14" s="17">
        <v>11.7</v>
      </c>
      <c r="DE14" s="17">
        <v>12.77125</v>
      </c>
      <c r="DF14" s="17">
        <v>12.77125</v>
      </c>
      <c r="DG14" s="17">
        <v>-1.07125</v>
      </c>
      <c r="DH14" s="17">
        <v>65</v>
      </c>
      <c r="DI14" s="17">
        <v>69.944130000000001</v>
      </c>
      <c r="DJ14" s="17">
        <v>69.944130000000001</v>
      </c>
      <c r="DK14" s="17">
        <v>-4.9441300000000004</v>
      </c>
      <c r="DL14" s="17"/>
      <c r="DM14" s="17"/>
      <c r="DN14" s="17"/>
      <c r="DO14" s="17">
        <v>0</v>
      </c>
      <c r="DP14" s="17"/>
      <c r="DQ14" s="17"/>
      <c r="DR14" s="17"/>
      <c r="DS14" s="17">
        <v>0</v>
      </c>
      <c r="DT14" s="17"/>
      <c r="DU14" s="17"/>
      <c r="DV14" s="17"/>
      <c r="DW14" s="17">
        <v>0</v>
      </c>
      <c r="DX14" s="17"/>
      <c r="DY14" s="17"/>
      <c r="DZ14" s="17"/>
      <c r="EA14" s="17">
        <v>0</v>
      </c>
      <c r="EB14" s="17">
        <v>111.3</v>
      </c>
      <c r="EC14" s="17">
        <v>112.90537</v>
      </c>
      <c r="ED14" s="17">
        <v>112.90537</v>
      </c>
      <c r="EE14" s="17">
        <v>-1.60537</v>
      </c>
      <c r="EF14" s="17">
        <v>223.7</v>
      </c>
      <c r="EG14" s="17">
        <v>221.55625000000001</v>
      </c>
      <c r="EH14" s="17">
        <v>221.55625000000001</v>
      </c>
      <c r="EI14" s="17">
        <v>2.1437499999999998</v>
      </c>
      <c r="EJ14" s="17"/>
      <c r="EK14" s="17"/>
      <c r="EL14" s="17"/>
      <c r="EM14" s="17">
        <v>0</v>
      </c>
      <c r="EN14" s="17"/>
      <c r="EO14" s="17"/>
      <c r="EP14" s="17"/>
      <c r="EQ14" s="17">
        <v>0</v>
      </c>
      <c r="ER14" s="17"/>
      <c r="ES14" s="17"/>
      <c r="ET14" s="17"/>
      <c r="EU14" s="17">
        <v>0</v>
      </c>
      <c r="EV14" s="17">
        <v>6.5</v>
      </c>
      <c r="EW14" s="17">
        <v>6.39</v>
      </c>
      <c r="EX14" s="17">
        <v>6.39</v>
      </c>
      <c r="EY14" s="17">
        <v>0.11</v>
      </c>
      <c r="EZ14" s="17">
        <v>231.8</v>
      </c>
      <c r="FA14" s="17">
        <v>229.30732</v>
      </c>
      <c r="FB14" s="17">
        <v>229.30732</v>
      </c>
      <c r="FC14" s="17">
        <v>2.49268</v>
      </c>
      <c r="FD14" s="17">
        <v>70</v>
      </c>
      <c r="FE14" s="17">
        <v>71.192620000000005</v>
      </c>
      <c r="FF14" s="17">
        <v>71.192620000000005</v>
      </c>
      <c r="FG14" s="17">
        <v>-1.19262</v>
      </c>
      <c r="FH14" s="17">
        <v>45.9</v>
      </c>
      <c r="FI14" s="17">
        <v>112.82055</v>
      </c>
      <c r="FJ14" s="17">
        <v>134.80823000000001</v>
      </c>
      <c r="FK14" s="17">
        <v>-88.908230000000003</v>
      </c>
      <c r="FL14" s="17">
        <v>37.299999999999997</v>
      </c>
      <c r="FM14" s="17">
        <v>35.832369999999997</v>
      </c>
      <c r="FN14" s="17">
        <v>35.832369999999997</v>
      </c>
      <c r="FO14" s="17">
        <v>1.46763</v>
      </c>
      <c r="FP14" s="17">
        <v>9.4</v>
      </c>
      <c r="FQ14" s="17">
        <v>9.6517099999999996</v>
      </c>
      <c r="FR14" s="17">
        <v>9.6517099999999996</v>
      </c>
      <c r="FS14" s="17">
        <v>-0.25170999999999999</v>
      </c>
      <c r="FT14" s="17">
        <v>19.7</v>
      </c>
      <c r="FU14" s="17">
        <v>19.121949999999998</v>
      </c>
      <c r="FV14" s="17">
        <v>19.121949999999998</v>
      </c>
      <c r="FW14" s="17">
        <v>0.57804999999999995</v>
      </c>
      <c r="FX14" s="17">
        <v>87.3</v>
      </c>
      <c r="FY14" s="17">
        <v>87.657560000000004</v>
      </c>
      <c r="FZ14" s="17">
        <v>87.657560000000004</v>
      </c>
      <c r="GA14" s="17">
        <v>-0.35755999999999999</v>
      </c>
      <c r="GB14" s="17"/>
      <c r="GC14" s="17"/>
      <c r="GD14" s="17"/>
      <c r="GE14" s="17">
        <v>0</v>
      </c>
      <c r="GF14" s="17"/>
      <c r="GG14" s="17"/>
      <c r="GH14" s="17"/>
      <c r="GI14" s="17">
        <v>0</v>
      </c>
      <c r="GJ14" s="17"/>
      <c r="GK14" s="17"/>
      <c r="GL14" s="17"/>
      <c r="GM14" s="17">
        <v>0</v>
      </c>
      <c r="GN14" s="17">
        <v>110.1</v>
      </c>
      <c r="GO14" s="17">
        <v>110.91316999999999</v>
      </c>
      <c r="GP14" s="17">
        <v>110.91316999999999</v>
      </c>
      <c r="GQ14" s="17">
        <v>-0.81316999999999995</v>
      </c>
      <c r="GR14" s="17">
        <v>8.1999999999999993</v>
      </c>
      <c r="GS14" s="17">
        <v>9.09</v>
      </c>
      <c r="GT14" s="17">
        <v>9.09</v>
      </c>
      <c r="GU14" s="17">
        <v>-0.89</v>
      </c>
      <c r="GV14" s="17">
        <v>4.5</v>
      </c>
      <c r="GW14" s="17">
        <v>5.4720000000000004</v>
      </c>
      <c r="GX14" s="17">
        <v>9.9490999999999996</v>
      </c>
      <c r="GY14" s="17">
        <v>-5.4490999999999996</v>
      </c>
      <c r="GZ14" s="17">
        <v>47</v>
      </c>
      <c r="HA14" s="17">
        <v>47.266129999999997</v>
      </c>
      <c r="HB14" s="17">
        <v>47.26634</v>
      </c>
      <c r="HC14" s="17">
        <v>-0.26634000000000002</v>
      </c>
      <c r="HD14" s="17"/>
      <c r="HE14" s="17"/>
      <c r="HF14" s="17"/>
      <c r="HG14" s="17">
        <v>0</v>
      </c>
      <c r="HH14" s="17">
        <v>4</v>
      </c>
      <c r="HI14" s="17">
        <v>3.8872599999999999</v>
      </c>
      <c r="HJ14" s="17">
        <v>3.8872599999999999</v>
      </c>
      <c r="HK14" s="17">
        <v>0.11274000000000001</v>
      </c>
      <c r="HL14" s="17">
        <v>37.799999999999997</v>
      </c>
      <c r="HM14" s="17">
        <v>33.323279999999997</v>
      </c>
      <c r="HN14" s="17">
        <v>33.323279999999997</v>
      </c>
      <c r="HO14" s="17">
        <v>4.4767200000000003</v>
      </c>
      <c r="HP14" s="17">
        <v>169.8</v>
      </c>
      <c r="HQ14" s="17">
        <v>168.99297999999999</v>
      </c>
      <c r="HR14" s="17">
        <v>168.96491</v>
      </c>
      <c r="HS14" s="17">
        <v>0.83509</v>
      </c>
      <c r="HT14" s="17"/>
      <c r="HU14" s="17"/>
      <c r="HV14" s="17"/>
      <c r="HW14" s="17">
        <v>0</v>
      </c>
      <c r="HX14" s="17"/>
      <c r="HY14" s="17"/>
      <c r="HZ14" s="17"/>
      <c r="IA14" s="17">
        <v>0</v>
      </c>
      <c r="IB14" s="17">
        <v>47.7</v>
      </c>
      <c r="IC14" s="17">
        <v>47.67127</v>
      </c>
      <c r="ID14" s="17">
        <v>47.67127</v>
      </c>
      <c r="IE14" s="17">
        <v>2.8729999999999999E-2</v>
      </c>
      <c r="IF14" s="17">
        <v>24.7</v>
      </c>
      <c r="IG14" s="17">
        <v>25.64104</v>
      </c>
      <c r="IH14" s="17"/>
      <c r="II14" s="17">
        <v>24.7</v>
      </c>
      <c r="IJ14" s="17"/>
      <c r="IK14" s="17"/>
      <c r="IL14" s="17">
        <v>102.5641</v>
      </c>
      <c r="IM14" s="17">
        <v>-102.5641</v>
      </c>
      <c r="IN14" s="17"/>
      <c r="IO14" s="17"/>
      <c r="IP14" s="17"/>
      <c r="IQ14" s="17">
        <v>0</v>
      </c>
      <c r="IR14" s="17"/>
      <c r="IS14" s="17"/>
      <c r="IT14" s="17"/>
      <c r="IU14" s="17">
        <v>0</v>
      </c>
      <c r="IV14" s="17"/>
      <c r="IW14" s="17"/>
      <c r="IX14" s="17"/>
      <c r="IY14" s="17">
        <v>0</v>
      </c>
      <c r="IZ14" s="17"/>
      <c r="JA14" s="17"/>
      <c r="JB14" s="17"/>
      <c r="JC14" s="17">
        <v>0</v>
      </c>
      <c r="JD14" s="17">
        <v>86.2</v>
      </c>
      <c r="JE14" s="17">
        <v>88.815600000000003</v>
      </c>
      <c r="JF14" s="17">
        <v>88.815600000000003</v>
      </c>
      <c r="JG14" s="17">
        <v>-2.6156000000000001</v>
      </c>
      <c r="JH14" s="17">
        <v>169.7</v>
      </c>
      <c r="JI14" s="17">
        <v>133.33332999999999</v>
      </c>
      <c r="JJ14" s="17">
        <v>129.09369000000001</v>
      </c>
      <c r="JK14" s="17">
        <v>40.606310000000001</v>
      </c>
      <c r="JL14" s="17">
        <v>169.7</v>
      </c>
      <c r="JM14" s="17">
        <v>133.33332999999999</v>
      </c>
      <c r="JN14" s="17">
        <v>129.09369000000001</v>
      </c>
      <c r="JO14" s="17">
        <v>40.606310000000001</v>
      </c>
      <c r="JP14" s="17">
        <v>169.6</v>
      </c>
      <c r="JQ14" s="17">
        <v>133.33332999999999</v>
      </c>
      <c r="JR14" s="17">
        <v>129.09369000000001</v>
      </c>
      <c r="JS14" s="17">
        <v>40.506309999999999</v>
      </c>
      <c r="JT14" s="17">
        <v>245.6</v>
      </c>
      <c r="JU14" s="17">
        <v>200</v>
      </c>
      <c r="JV14" s="17">
        <v>193.64053000000001</v>
      </c>
      <c r="JW14" s="17">
        <v>51.959470000000003</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0</v>
      </c>
      <c r="LA14" s="17"/>
      <c r="LB14" s="17">
        <v>0</v>
      </c>
      <c r="LC14" s="17">
        <v>0</v>
      </c>
      <c r="LD14" s="17">
        <v>4.5999999999999996</v>
      </c>
      <c r="LE14" s="17">
        <v>3.9931199999999998</v>
      </c>
      <c r="LF14" s="17">
        <v>3.9931199999999998</v>
      </c>
      <c r="LG14" s="17">
        <v>0.60687999999999998</v>
      </c>
      <c r="LH14" s="17">
        <v>125.7</v>
      </c>
      <c r="LI14" s="17">
        <v>143.58994999999999</v>
      </c>
      <c r="LJ14" s="17">
        <v>96.250140000000002</v>
      </c>
      <c r="LK14" s="17">
        <v>29.449860000000001</v>
      </c>
      <c r="LL14" s="17">
        <v>132.30000000000001</v>
      </c>
      <c r="LM14" s="17">
        <v>133.67995999999999</v>
      </c>
      <c r="LN14" s="17">
        <v>133.67995999999999</v>
      </c>
      <c r="LO14" s="17">
        <v>-1.3799600000000001</v>
      </c>
      <c r="LP14" s="17">
        <v>65.3</v>
      </c>
      <c r="LQ14" s="17">
        <v>67.461460000000002</v>
      </c>
      <c r="LR14" s="17">
        <v>67.461460000000002</v>
      </c>
      <c r="LS14" s="17">
        <v>-2.1614599999999999</v>
      </c>
      <c r="LT14" s="17">
        <v>78.5</v>
      </c>
      <c r="LU14" s="17">
        <v>78.567999999999998</v>
      </c>
      <c r="LV14" s="17">
        <v>78.567999999999998</v>
      </c>
      <c r="LW14" s="17">
        <v>-6.8000000000000005E-2</v>
      </c>
      <c r="LX14" s="17">
        <v>30.2</v>
      </c>
      <c r="LY14" s="17">
        <v>30.097560000000001</v>
      </c>
      <c r="LZ14" s="17">
        <v>30.097560000000001</v>
      </c>
      <c r="MA14" s="17">
        <v>0.10244</v>
      </c>
      <c r="MB14" s="17"/>
      <c r="MC14" s="17"/>
      <c r="MD14" s="17"/>
      <c r="ME14" s="17">
        <v>0</v>
      </c>
      <c r="MF14" s="17">
        <v>0</v>
      </c>
      <c r="MG14" s="17"/>
      <c r="MH14" s="17"/>
      <c r="MI14" s="17">
        <v>0</v>
      </c>
      <c r="MJ14" s="17"/>
      <c r="MK14" s="17"/>
      <c r="ML14" s="17"/>
      <c r="MM14" s="17">
        <v>0</v>
      </c>
      <c r="MN14" s="17">
        <v>147.4</v>
      </c>
      <c r="MO14" s="17">
        <v>110</v>
      </c>
      <c r="MP14" s="17">
        <v>110</v>
      </c>
      <c r="MQ14" s="17">
        <v>37.4</v>
      </c>
      <c r="MR14" s="17">
        <v>147.1</v>
      </c>
      <c r="MS14" s="17">
        <v>110</v>
      </c>
      <c r="MT14" s="17">
        <v>110</v>
      </c>
      <c r="MU14" s="17">
        <v>37.1</v>
      </c>
      <c r="MV14" s="17">
        <v>150.69999999999999</v>
      </c>
      <c r="MW14" s="17">
        <v>110</v>
      </c>
      <c r="MX14" s="17">
        <v>110</v>
      </c>
      <c r="MY14" s="17">
        <v>40.700000000000003</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v>0</v>
      </c>
      <c r="OE14" s="17">
        <v>0</v>
      </c>
      <c r="OF14" s="17">
        <v>29.2</v>
      </c>
      <c r="OG14" s="17">
        <v>52.07</v>
      </c>
      <c r="OH14" s="17">
        <v>52.07</v>
      </c>
      <c r="OI14" s="17">
        <v>-22.87</v>
      </c>
      <c r="OJ14" s="17">
        <v>0</v>
      </c>
      <c r="OK14" s="17"/>
      <c r="OL14" s="17">
        <v>0</v>
      </c>
      <c r="OM14" s="17">
        <v>0</v>
      </c>
      <c r="ON14" s="17">
        <v>0.7</v>
      </c>
      <c r="OO14" s="17">
        <v>0.96599999999999997</v>
      </c>
      <c r="OP14" s="17">
        <v>0.96599999999999997</v>
      </c>
      <c r="OQ14" s="17">
        <v>-0.26600000000000001</v>
      </c>
      <c r="OR14" s="17">
        <v>0</v>
      </c>
      <c r="OS14" s="17"/>
      <c r="OT14" s="17">
        <v>0</v>
      </c>
      <c r="OU14" s="17">
        <v>0</v>
      </c>
      <c r="OV14" s="17">
        <v>20</v>
      </c>
      <c r="OW14" s="17">
        <v>17.560980000000001</v>
      </c>
      <c r="OX14" s="17">
        <v>17.560980000000001</v>
      </c>
      <c r="OY14" s="17">
        <v>2.4390200000000002</v>
      </c>
      <c r="OZ14" s="17">
        <v>9.8000000000000007</v>
      </c>
      <c r="PA14" s="17">
        <v>9.9830000000000005</v>
      </c>
      <c r="PB14" s="17">
        <v>9.9830000000000005</v>
      </c>
      <c r="PC14" s="17">
        <v>-0.183</v>
      </c>
      <c r="PD14" s="17">
        <v>5.4</v>
      </c>
      <c r="PE14" s="17">
        <v>5.67</v>
      </c>
      <c r="PF14" s="17">
        <v>5.67</v>
      </c>
      <c r="PG14" s="17">
        <v>-0.27</v>
      </c>
      <c r="PH14" s="17">
        <v>0.9</v>
      </c>
      <c r="PI14" s="17">
        <v>1</v>
      </c>
      <c r="PJ14" s="17">
        <v>1</v>
      </c>
      <c r="PK14" s="17">
        <v>-0.1</v>
      </c>
      <c r="PL14" s="17"/>
      <c r="PM14" s="17"/>
      <c r="PN14" s="17"/>
      <c r="PO14" s="17">
        <v>0</v>
      </c>
      <c r="PP14" s="17">
        <v>4.9000000000000004</v>
      </c>
      <c r="PQ14" s="17">
        <v>4.8</v>
      </c>
      <c r="PR14" s="17">
        <v>4.8</v>
      </c>
      <c r="PS14" s="17">
        <v>0.1</v>
      </c>
      <c r="PT14" s="17">
        <v>20.2</v>
      </c>
      <c r="PU14" s="17">
        <v>19.5122</v>
      </c>
      <c r="PV14" s="17">
        <v>19.5122</v>
      </c>
      <c r="PW14" s="17">
        <v>0.68779999999999997</v>
      </c>
      <c r="PX14" s="17">
        <v>20</v>
      </c>
      <c r="PY14" s="17">
        <v>19.5122</v>
      </c>
      <c r="PZ14" s="17">
        <v>19.5122</v>
      </c>
      <c r="QA14" s="17">
        <v>0.48780000000000001</v>
      </c>
      <c r="QB14" s="17">
        <v>18.8</v>
      </c>
      <c r="QC14" s="17">
        <v>18.2439</v>
      </c>
      <c r="QD14" s="17">
        <v>18.2439</v>
      </c>
      <c r="QE14" s="17">
        <v>0.55610000000000004</v>
      </c>
      <c r="QF14" s="17">
        <v>3.7</v>
      </c>
      <c r="QG14" s="17">
        <v>3.5</v>
      </c>
      <c r="QH14" s="17">
        <v>3.5</v>
      </c>
      <c r="QI14" s="17">
        <v>0.2</v>
      </c>
      <c r="QJ14" s="17">
        <v>18.5</v>
      </c>
      <c r="QK14" s="17">
        <v>18.048780000000001</v>
      </c>
      <c r="QL14" s="17">
        <v>18.048780000000001</v>
      </c>
      <c r="QM14" s="17">
        <v>0.45122000000000001</v>
      </c>
      <c r="QN14" s="17">
        <v>0</v>
      </c>
      <c r="QO14" s="17"/>
      <c r="QP14" s="17">
        <v>0</v>
      </c>
      <c r="QQ14" s="17">
        <v>0</v>
      </c>
      <c r="QR14" s="17">
        <v>0</v>
      </c>
      <c r="QS14" s="17"/>
      <c r="QT14" s="17">
        <v>0</v>
      </c>
      <c r="QU14" s="17">
        <v>0</v>
      </c>
      <c r="QV14" s="17">
        <v>9.1999999999999993</v>
      </c>
      <c r="QW14" s="17">
        <v>11.433999999999999</v>
      </c>
      <c r="QX14" s="17">
        <v>11.433999999999999</v>
      </c>
      <c r="QY14" s="17">
        <v>-2.234</v>
      </c>
      <c r="QZ14" s="17">
        <v>26</v>
      </c>
      <c r="RA14" s="17">
        <v>26.387</v>
      </c>
      <c r="RB14" s="17">
        <v>26.387</v>
      </c>
      <c r="RC14" s="17">
        <v>-0.38700000000000001</v>
      </c>
      <c r="RD14" s="17">
        <v>4.5</v>
      </c>
      <c r="RE14" s="17">
        <v>4.2</v>
      </c>
      <c r="RF14" s="17">
        <v>4.2</v>
      </c>
      <c r="RG14" s="17">
        <v>0.3</v>
      </c>
      <c r="RH14" s="17">
        <v>1.1000000000000001</v>
      </c>
      <c r="RI14" s="17">
        <v>1.2</v>
      </c>
      <c r="RJ14" s="17">
        <v>1.2</v>
      </c>
      <c r="RK14" s="17">
        <v>-0.1</v>
      </c>
      <c r="RL14" s="17">
        <v>2.2000000000000002</v>
      </c>
      <c r="RM14" s="17">
        <v>2.4</v>
      </c>
      <c r="RN14" s="17">
        <v>2.4</v>
      </c>
      <c r="RO14" s="17">
        <v>-0.2</v>
      </c>
      <c r="RP14" s="17">
        <v>2.6</v>
      </c>
      <c r="RQ14" s="17">
        <v>2.8</v>
      </c>
      <c r="RR14" s="17">
        <v>2.8</v>
      </c>
      <c r="RS14" s="17">
        <v>-0.2</v>
      </c>
      <c r="RT14" s="17">
        <v>0</v>
      </c>
      <c r="RU14" s="17"/>
      <c r="RV14" s="17">
        <v>0</v>
      </c>
      <c r="RW14" s="17">
        <v>0</v>
      </c>
      <c r="RX14" s="17">
        <v>3.3</v>
      </c>
      <c r="RY14" s="17">
        <v>3.399</v>
      </c>
      <c r="RZ14" s="17">
        <v>3.399</v>
      </c>
      <c r="SA14" s="17">
        <v>-9.9000000000000005E-2</v>
      </c>
      <c r="SB14" s="17">
        <v>18.5</v>
      </c>
      <c r="SC14" s="17">
        <v>19.869240000000001</v>
      </c>
      <c r="SD14" s="17">
        <v>19.869240000000001</v>
      </c>
      <c r="SE14" s="17">
        <v>-1.36924</v>
      </c>
      <c r="SF14" s="17">
        <v>2</v>
      </c>
      <c r="SG14" s="17">
        <v>2</v>
      </c>
      <c r="SH14" s="17">
        <v>2</v>
      </c>
      <c r="SI14" s="17">
        <v>0</v>
      </c>
      <c r="SJ14" s="17">
        <v>0.4</v>
      </c>
      <c r="SK14" s="17">
        <v>0.7</v>
      </c>
      <c r="SL14" s="17">
        <v>0.7</v>
      </c>
      <c r="SM14" s="17">
        <v>-0.3</v>
      </c>
      <c r="SN14" s="17">
        <v>15</v>
      </c>
      <c r="SO14" s="17">
        <v>16.390239999999999</v>
      </c>
      <c r="SP14" s="17">
        <v>16.390239999999999</v>
      </c>
      <c r="SQ14" s="17">
        <v>-1.3902399999999999</v>
      </c>
      <c r="SR14" s="17">
        <v>8.6</v>
      </c>
      <c r="SS14" s="17">
        <v>7.7</v>
      </c>
      <c r="ST14" s="17">
        <v>7.7</v>
      </c>
      <c r="SU14" s="17">
        <v>0.9</v>
      </c>
      <c r="SV14" s="17">
        <v>10.1</v>
      </c>
      <c r="SW14" s="17">
        <v>10.73171</v>
      </c>
      <c r="SX14" s="17">
        <v>10.73171</v>
      </c>
      <c r="SY14" s="17">
        <v>-0.63170999999999999</v>
      </c>
      <c r="SZ14" s="17">
        <v>13.6</v>
      </c>
      <c r="TA14" s="17">
        <v>14.63415</v>
      </c>
      <c r="TB14" s="17">
        <v>14.63415</v>
      </c>
      <c r="TC14" s="17">
        <v>-1.0341499999999999</v>
      </c>
      <c r="TD14" s="17">
        <v>20</v>
      </c>
      <c r="TE14" s="17">
        <v>19.317070000000001</v>
      </c>
      <c r="TF14" s="17">
        <v>19.317070000000001</v>
      </c>
      <c r="TG14" s="17">
        <v>0.68293000000000004</v>
      </c>
      <c r="TH14" s="17">
        <v>4.7</v>
      </c>
      <c r="TI14" s="17">
        <v>13.22378</v>
      </c>
      <c r="TJ14" s="17">
        <v>16.448</v>
      </c>
      <c r="TK14" s="17">
        <v>-11.747999999999999</v>
      </c>
      <c r="TL14" s="17">
        <v>6.9</v>
      </c>
      <c r="TM14" s="17">
        <v>28.966999999999999</v>
      </c>
      <c r="TN14" s="17">
        <v>28.966999999999999</v>
      </c>
      <c r="TO14" s="17">
        <v>-22.067</v>
      </c>
      <c r="TP14" s="17">
        <v>0</v>
      </c>
      <c r="TQ14" s="17"/>
      <c r="TR14" s="17">
        <v>0</v>
      </c>
      <c r="TS14" s="17">
        <v>0</v>
      </c>
      <c r="TT14" s="17">
        <v>24.7</v>
      </c>
      <c r="TU14" s="17">
        <v>25.835000000000001</v>
      </c>
      <c r="TV14" s="17">
        <v>25.835000000000001</v>
      </c>
      <c r="TW14" s="17">
        <v>-1.135</v>
      </c>
      <c r="TX14" s="17">
        <v>46.3</v>
      </c>
      <c r="TY14" s="17">
        <v>31.364999999999998</v>
      </c>
      <c r="TZ14" s="17">
        <v>31.364999999999998</v>
      </c>
      <c r="UA14" s="17">
        <v>14.935</v>
      </c>
      <c r="UB14" s="17">
        <v>2</v>
      </c>
      <c r="UC14" s="17">
        <v>1.083</v>
      </c>
      <c r="UD14" s="17">
        <v>1.083</v>
      </c>
      <c r="UE14" s="17">
        <v>0.91700000000000004</v>
      </c>
      <c r="UF14" s="17">
        <v>1</v>
      </c>
      <c r="UG14" s="17">
        <v>0.89</v>
      </c>
      <c r="UH14" s="17">
        <v>0.89</v>
      </c>
      <c r="UI14" s="17">
        <v>0.11</v>
      </c>
      <c r="UJ14" s="17">
        <v>16.8</v>
      </c>
      <c r="UK14" s="17">
        <v>15.60976</v>
      </c>
      <c r="UL14" s="17">
        <v>15.60976</v>
      </c>
      <c r="UM14" s="17">
        <v>1.19024</v>
      </c>
      <c r="UN14" s="17">
        <v>5.7</v>
      </c>
      <c r="UO14" s="17">
        <v>5</v>
      </c>
      <c r="UP14" s="17">
        <v>5</v>
      </c>
      <c r="UQ14" s="17">
        <v>0.7</v>
      </c>
      <c r="UR14" s="17">
        <v>7.8</v>
      </c>
      <c r="US14" s="17">
        <v>8</v>
      </c>
      <c r="UT14" s="17">
        <v>8</v>
      </c>
      <c r="UU14" s="17">
        <v>-0.2</v>
      </c>
      <c r="UV14" s="17">
        <v>14</v>
      </c>
      <c r="UW14" s="17">
        <v>13.65854</v>
      </c>
      <c r="UX14" s="17">
        <v>13.65854</v>
      </c>
      <c r="UY14" s="17">
        <v>0.34145999999999999</v>
      </c>
      <c r="UZ14" s="17">
        <v>14.9</v>
      </c>
      <c r="VA14" s="17">
        <v>14.63415</v>
      </c>
      <c r="VB14" s="17">
        <v>14.63415</v>
      </c>
      <c r="VC14" s="17">
        <v>0.26584999999999998</v>
      </c>
      <c r="VD14" s="17">
        <v>14.4</v>
      </c>
      <c r="VE14" s="17">
        <v>14.63415</v>
      </c>
      <c r="VF14" s="17">
        <v>14.63415</v>
      </c>
      <c r="VG14" s="17">
        <v>-0.23415</v>
      </c>
      <c r="VH14" s="17">
        <v>1.4</v>
      </c>
      <c r="VI14" s="17">
        <v>0.48099999999999998</v>
      </c>
      <c r="VJ14" s="17">
        <v>0.48099999999999998</v>
      </c>
      <c r="VK14" s="17">
        <v>0.91900000000000004</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13.2</v>
      </c>
      <c r="WC14" s="17">
        <v>7</v>
      </c>
      <c r="WD14" s="17">
        <v>7</v>
      </c>
      <c r="WE14" s="17">
        <v>6.2</v>
      </c>
      <c r="WF14" s="17">
        <v>8.1999999999999993</v>
      </c>
      <c r="WG14" s="17">
        <v>8</v>
      </c>
      <c r="WH14" s="17">
        <v>8</v>
      </c>
      <c r="WI14" s="17">
        <v>0.2</v>
      </c>
      <c r="WJ14" s="17">
        <v>0</v>
      </c>
      <c r="WK14" s="17"/>
      <c r="WL14" s="17">
        <v>0</v>
      </c>
      <c r="WM14" s="17">
        <v>0</v>
      </c>
      <c r="WN14" s="17">
        <v>0</v>
      </c>
      <c r="WO14" s="17"/>
      <c r="WP14" s="17">
        <v>0</v>
      </c>
      <c r="WQ14" s="17">
        <v>0</v>
      </c>
      <c r="WR14" s="17">
        <v>9.6</v>
      </c>
      <c r="WS14" s="17">
        <v>9.6</v>
      </c>
      <c r="WT14" s="17">
        <v>9.6</v>
      </c>
      <c r="WU14" s="17">
        <v>0</v>
      </c>
      <c r="WV14" s="17">
        <v>20</v>
      </c>
      <c r="WW14" s="17">
        <v>19.317070000000001</v>
      </c>
      <c r="WX14" s="17">
        <v>19.317070000000001</v>
      </c>
      <c r="WY14" s="17">
        <v>0.68293000000000004</v>
      </c>
      <c r="WZ14" s="17">
        <v>9.4</v>
      </c>
      <c r="XA14" s="17">
        <v>10.6</v>
      </c>
      <c r="XB14" s="17">
        <v>10.6</v>
      </c>
      <c r="XC14" s="17">
        <v>-1.2</v>
      </c>
      <c r="XD14" s="17">
        <v>0</v>
      </c>
      <c r="XE14" s="17">
        <v>0</v>
      </c>
      <c r="XF14" s="17"/>
      <c r="XG14" s="17">
        <v>0</v>
      </c>
      <c r="XH14" s="17">
        <v>0</v>
      </c>
      <c r="XI14" s="17"/>
      <c r="XJ14" s="17"/>
      <c r="XK14" s="17">
        <v>0</v>
      </c>
      <c r="XL14" s="17"/>
      <c r="XM14" s="17"/>
      <c r="XN14" s="17"/>
      <c r="XO14" s="17">
        <v>0</v>
      </c>
      <c r="XP14" s="17"/>
      <c r="XQ14" s="17"/>
      <c r="XR14" s="17"/>
      <c r="XS14" s="17">
        <v>0</v>
      </c>
      <c r="XT14" s="17">
        <v>17.100000000000001</v>
      </c>
      <c r="XU14" s="17">
        <v>17</v>
      </c>
      <c r="XV14" s="17">
        <v>14</v>
      </c>
      <c r="XW14" s="17">
        <v>3.1</v>
      </c>
      <c r="XX14" s="17"/>
      <c r="XY14" s="17"/>
      <c r="XZ14" s="17"/>
      <c r="YA14" s="17">
        <v>0</v>
      </c>
      <c r="YB14" s="17"/>
      <c r="YC14" s="17"/>
      <c r="YD14" s="17"/>
      <c r="YE14" s="17">
        <v>0</v>
      </c>
    </row>
    <row r="15" spans="1:655" ht="24" customHeight="1" x14ac:dyDescent="0.3">
      <c r="A15" s="1"/>
      <c r="B15" s="16" t="s">
        <v>69</v>
      </c>
      <c r="C15" s="16" t="s">
        <v>839</v>
      </c>
      <c r="D15" s="17">
        <v>99.8</v>
      </c>
      <c r="E15" s="17">
        <v>100</v>
      </c>
      <c r="F15" s="17">
        <v>100</v>
      </c>
      <c r="G15" s="17">
        <v>-0.2</v>
      </c>
      <c r="H15" s="17">
        <v>599.4</v>
      </c>
      <c r="I15" s="17">
        <v>597.06966999999997</v>
      </c>
      <c r="J15" s="17">
        <v>597.06966999999997</v>
      </c>
      <c r="K15" s="17">
        <v>2.33033</v>
      </c>
      <c r="L15" s="17">
        <v>201.4</v>
      </c>
      <c r="M15" s="17">
        <v>195.18487999999999</v>
      </c>
      <c r="N15" s="17">
        <v>195.18487999999999</v>
      </c>
      <c r="O15" s="17">
        <v>6.2151199999999998</v>
      </c>
      <c r="P15" s="17"/>
      <c r="Q15" s="17"/>
      <c r="R15" s="17">
        <v>8.39602</v>
      </c>
      <c r="S15" s="17">
        <v>-8.39602</v>
      </c>
      <c r="T15" s="17"/>
      <c r="U15" s="17"/>
      <c r="V15" s="17">
        <v>8.5166900000000005</v>
      </c>
      <c r="W15" s="17">
        <v>-8.5166900000000005</v>
      </c>
      <c r="X15" s="17">
        <v>90</v>
      </c>
      <c r="Y15" s="17">
        <v>92.226339999999993</v>
      </c>
      <c r="Z15" s="17">
        <v>92.226339999999993</v>
      </c>
      <c r="AA15" s="17">
        <v>-2.22634</v>
      </c>
      <c r="AB15" s="17">
        <v>219.3</v>
      </c>
      <c r="AC15" s="17">
        <v>220</v>
      </c>
      <c r="AD15" s="17">
        <v>220</v>
      </c>
      <c r="AE15" s="17">
        <v>-0.7</v>
      </c>
      <c r="AF15" s="17"/>
      <c r="AG15" s="17"/>
      <c r="AH15" s="17"/>
      <c r="AI15" s="17">
        <v>0</v>
      </c>
      <c r="AJ15" s="17"/>
      <c r="AK15" s="17"/>
      <c r="AL15" s="17"/>
      <c r="AM15" s="17">
        <v>0</v>
      </c>
      <c r="AN15" s="17">
        <v>101.8</v>
      </c>
      <c r="AO15" s="17">
        <v>110</v>
      </c>
      <c r="AP15" s="17">
        <v>110</v>
      </c>
      <c r="AQ15" s="17">
        <v>-8.1999999999999993</v>
      </c>
      <c r="AR15" s="17">
        <v>102.3</v>
      </c>
      <c r="AS15" s="17">
        <v>110</v>
      </c>
      <c r="AT15" s="17">
        <v>110</v>
      </c>
      <c r="AU15" s="17">
        <v>-7.7</v>
      </c>
      <c r="AV15" s="17"/>
      <c r="AW15" s="17"/>
      <c r="AX15" s="17"/>
      <c r="AY15" s="17">
        <v>0</v>
      </c>
      <c r="AZ15" s="17">
        <v>132</v>
      </c>
      <c r="BA15" s="17">
        <v>110</v>
      </c>
      <c r="BB15" s="17">
        <v>110</v>
      </c>
      <c r="BC15" s="17">
        <v>22</v>
      </c>
      <c r="BD15" s="17">
        <v>208.6</v>
      </c>
      <c r="BE15" s="17">
        <v>143.54607999999999</v>
      </c>
      <c r="BF15" s="17">
        <v>119.65812</v>
      </c>
      <c r="BG15" s="17">
        <v>88.941879999999998</v>
      </c>
      <c r="BH15" s="17">
        <v>110</v>
      </c>
      <c r="BI15" s="17">
        <v>71.773039999999995</v>
      </c>
      <c r="BJ15" s="17">
        <v>59.829059999999998</v>
      </c>
      <c r="BK15" s="17">
        <v>50.170940000000002</v>
      </c>
      <c r="BL15" s="17">
        <v>540</v>
      </c>
      <c r="BM15" s="17">
        <v>568.29854</v>
      </c>
      <c r="BN15" s="17">
        <v>568.29854</v>
      </c>
      <c r="BO15" s="17">
        <v>-28.298539999999999</v>
      </c>
      <c r="BP15" s="17">
        <v>10.4</v>
      </c>
      <c r="BQ15" s="17">
        <v>5.4891500000000004</v>
      </c>
      <c r="BR15" s="17">
        <v>5.4891500000000004</v>
      </c>
      <c r="BS15" s="17">
        <v>4.9108499999999999</v>
      </c>
      <c r="BT15" s="17"/>
      <c r="BU15" s="17"/>
      <c r="BV15" s="17"/>
      <c r="BW15" s="17">
        <v>0</v>
      </c>
      <c r="BX15" s="17"/>
      <c r="BY15" s="17"/>
      <c r="BZ15" s="17"/>
      <c r="CA15" s="17">
        <v>0</v>
      </c>
      <c r="CB15" s="17"/>
      <c r="CC15" s="17"/>
      <c r="CD15" s="17"/>
      <c r="CE15" s="17">
        <v>0</v>
      </c>
      <c r="CF15" s="17"/>
      <c r="CG15" s="17"/>
      <c r="CH15" s="17"/>
      <c r="CI15" s="17">
        <v>0</v>
      </c>
      <c r="CJ15" s="17">
        <v>163.1</v>
      </c>
      <c r="CK15" s="17">
        <v>164.70732000000001</v>
      </c>
      <c r="CL15" s="17">
        <v>164.70732000000001</v>
      </c>
      <c r="CM15" s="17">
        <v>-1.6073200000000001</v>
      </c>
      <c r="CN15" s="17">
        <v>7.6</v>
      </c>
      <c r="CO15" s="17">
        <v>5.1346499999999997</v>
      </c>
      <c r="CP15" s="17">
        <v>5.1346499999999997</v>
      </c>
      <c r="CQ15" s="17">
        <v>2.4653499999999999</v>
      </c>
      <c r="CR15" s="17">
        <v>5</v>
      </c>
      <c r="CS15" s="17">
        <v>2.8184800000000001</v>
      </c>
      <c r="CT15" s="17">
        <v>2.8184800000000001</v>
      </c>
      <c r="CU15" s="17">
        <v>2.1815199999999999</v>
      </c>
      <c r="CV15" s="17">
        <v>0</v>
      </c>
      <c r="CW15" s="17"/>
      <c r="CX15" s="17"/>
      <c r="CY15" s="17">
        <v>0</v>
      </c>
      <c r="CZ15" s="17">
        <v>6.6</v>
      </c>
      <c r="DA15" s="17">
        <v>6.8787000000000003</v>
      </c>
      <c r="DB15" s="17">
        <v>6.8787000000000003</v>
      </c>
      <c r="DC15" s="17">
        <v>-0.2787</v>
      </c>
      <c r="DD15" s="17">
        <v>11.8</v>
      </c>
      <c r="DE15" s="17">
        <v>12.77125</v>
      </c>
      <c r="DF15" s="17">
        <v>12.77125</v>
      </c>
      <c r="DG15" s="17">
        <v>-0.97124999999999995</v>
      </c>
      <c r="DH15" s="17">
        <v>65.2</v>
      </c>
      <c r="DI15" s="17">
        <v>69.944130000000001</v>
      </c>
      <c r="DJ15" s="17">
        <v>69.944130000000001</v>
      </c>
      <c r="DK15" s="17">
        <v>-4.7441300000000002</v>
      </c>
      <c r="DL15" s="17"/>
      <c r="DM15" s="17"/>
      <c r="DN15" s="17"/>
      <c r="DO15" s="17">
        <v>0</v>
      </c>
      <c r="DP15" s="17"/>
      <c r="DQ15" s="17"/>
      <c r="DR15" s="17"/>
      <c r="DS15" s="17">
        <v>0</v>
      </c>
      <c r="DT15" s="17"/>
      <c r="DU15" s="17"/>
      <c r="DV15" s="17"/>
      <c r="DW15" s="17">
        <v>0</v>
      </c>
      <c r="DX15" s="17"/>
      <c r="DY15" s="17"/>
      <c r="DZ15" s="17"/>
      <c r="EA15" s="17">
        <v>0</v>
      </c>
      <c r="EB15" s="17">
        <v>111.2</v>
      </c>
      <c r="EC15" s="17">
        <v>112.90537</v>
      </c>
      <c r="ED15" s="17">
        <v>112.90537</v>
      </c>
      <c r="EE15" s="17">
        <v>-1.7053700000000001</v>
      </c>
      <c r="EF15" s="17">
        <v>220.5</v>
      </c>
      <c r="EG15" s="17">
        <v>221.30108000000001</v>
      </c>
      <c r="EH15" s="17">
        <v>221.30108000000001</v>
      </c>
      <c r="EI15" s="17">
        <v>-0.80108000000000001</v>
      </c>
      <c r="EJ15" s="17"/>
      <c r="EK15" s="17"/>
      <c r="EL15" s="17"/>
      <c r="EM15" s="17">
        <v>0</v>
      </c>
      <c r="EN15" s="17"/>
      <c r="EO15" s="17"/>
      <c r="EP15" s="17"/>
      <c r="EQ15" s="17">
        <v>0</v>
      </c>
      <c r="ER15" s="17"/>
      <c r="ES15" s="17"/>
      <c r="ET15" s="17"/>
      <c r="EU15" s="17">
        <v>0</v>
      </c>
      <c r="EV15" s="17">
        <v>6.5</v>
      </c>
      <c r="EW15" s="17">
        <v>6.39</v>
      </c>
      <c r="EX15" s="17">
        <v>6.39</v>
      </c>
      <c r="EY15" s="17">
        <v>0.11</v>
      </c>
      <c r="EZ15" s="17">
        <v>232.1</v>
      </c>
      <c r="FA15" s="17">
        <v>229.30732</v>
      </c>
      <c r="FB15" s="17">
        <v>229.30732</v>
      </c>
      <c r="FC15" s="17">
        <v>2.7926799999999998</v>
      </c>
      <c r="FD15" s="17">
        <v>69</v>
      </c>
      <c r="FE15" s="17">
        <v>71.192620000000005</v>
      </c>
      <c r="FF15" s="17">
        <v>71.192620000000005</v>
      </c>
      <c r="FG15" s="17">
        <v>-2.1926199999999998</v>
      </c>
      <c r="FH15" s="17">
        <v>45.8</v>
      </c>
      <c r="FI15" s="17">
        <v>112.82056</v>
      </c>
      <c r="FJ15" s="17">
        <v>140.90714</v>
      </c>
      <c r="FK15" s="17">
        <v>-95.107140000000001</v>
      </c>
      <c r="FL15" s="17">
        <v>38.799999999999997</v>
      </c>
      <c r="FM15" s="17">
        <v>35.832369999999997</v>
      </c>
      <c r="FN15" s="17">
        <v>35.832369999999997</v>
      </c>
      <c r="FO15" s="17">
        <v>2.9676300000000002</v>
      </c>
      <c r="FP15" s="17">
        <v>9.4</v>
      </c>
      <c r="FQ15" s="17">
        <v>9.6517099999999996</v>
      </c>
      <c r="FR15" s="17">
        <v>9.6517099999999996</v>
      </c>
      <c r="FS15" s="17">
        <v>-0.25170999999999999</v>
      </c>
      <c r="FT15" s="17">
        <v>19.7</v>
      </c>
      <c r="FU15" s="17">
        <v>19.121949999999998</v>
      </c>
      <c r="FV15" s="17">
        <v>19.121949999999998</v>
      </c>
      <c r="FW15" s="17">
        <v>0.57804999999999995</v>
      </c>
      <c r="FX15" s="17">
        <v>88.4</v>
      </c>
      <c r="FY15" s="17">
        <v>87.657560000000004</v>
      </c>
      <c r="FZ15" s="17">
        <v>87.657560000000004</v>
      </c>
      <c r="GA15" s="17">
        <v>0.74243999999999999</v>
      </c>
      <c r="GB15" s="17"/>
      <c r="GC15" s="17"/>
      <c r="GD15" s="17"/>
      <c r="GE15" s="17">
        <v>0</v>
      </c>
      <c r="GF15" s="17"/>
      <c r="GG15" s="17"/>
      <c r="GH15" s="17"/>
      <c r="GI15" s="17">
        <v>0</v>
      </c>
      <c r="GJ15" s="17"/>
      <c r="GK15" s="17"/>
      <c r="GL15" s="17"/>
      <c r="GM15" s="17">
        <v>0</v>
      </c>
      <c r="GN15" s="17">
        <v>110.3</v>
      </c>
      <c r="GO15" s="17">
        <v>110.91316999999999</v>
      </c>
      <c r="GP15" s="17">
        <v>110.91316999999999</v>
      </c>
      <c r="GQ15" s="17">
        <v>-0.61316999999999999</v>
      </c>
      <c r="GR15" s="17">
        <v>8.1999999999999993</v>
      </c>
      <c r="GS15" s="17">
        <v>9.09</v>
      </c>
      <c r="GT15" s="17">
        <v>9.09</v>
      </c>
      <c r="GU15" s="17">
        <v>-0.89</v>
      </c>
      <c r="GV15" s="17">
        <v>4.5</v>
      </c>
      <c r="GW15" s="17">
        <v>5.4720000000000004</v>
      </c>
      <c r="GX15" s="17">
        <v>9.9490999999999996</v>
      </c>
      <c r="GY15" s="17">
        <v>-5.4490999999999996</v>
      </c>
      <c r="GZ15" s="17">
        <v>47</v>
      </c>
      <c r="HA15" s="17">
        <v>47.266199999999998</v>
      </c>
      <c r="HB15" s="17">
        <v>47.26634</v>
      </c>
      <c r="HC15" s="17">
        <v>-0.26634000000000002</v>
      </c>
      <c r="HD15" s="17"/>
      <c r="HE15" s="17"/>
      <c r="HF15" s="17"/>
      <c r="HG15" s="17">
        <v>0</v>
      </c>
      <c r="HH15" s="17">
        <v>4</v>
      </c>
      <c r="HI15" s="17">
        <v>3.8872599999999999</v>
      </c>
      <c r="HJ15" s="17">
        <v>3.8872599999999999</v>
      </c>
      <c r="HK15" s="17">
        <v>0.11274000000000001</v>
      </c>
      <c r="HL15" s="17">
        <v>38</v>
      </c>
      <c r="HM15" s="17">
        <v>33.323279999999997</v>
      </c>
      <c r="HN15" s="17">
        <v>33.323279999999997</v>
      </c>
      <c r="HO15" s="17">
        <v>4.6767200000000004</v>
      </c>
      <c r="HP15" s="17">
        <v>171.6</v>
      </c>
      <c r="HQ15" s="17">
        <v>171.43826000000001</v>
      </c>
      <c r="HR15" s="17">
        <v>171.54185000000001</v>
      </c>
      <c r="HS15" s="17">
        <v>5.815E-2</v>
      </c>
      <c r="HT15" s="17"/>
      <c r="HU15" s="17"/>
      <c r="HV15" s="17"/>
      <c r="HW15" s="17">
        <v>0</v>
      </c>
      <c r="HX15" s="17"/>
      <c r="HY15" s="17"/>
      <c r="HZ15" s="17"/>
      <c r="IA15" s="17">
        <v>0</v>
      </c>
      <c r="IB15" s="17">
        <v>47.6</v>
      </c>
      <c r="IC15" s="17">
        <v>47.67127</v>
      </c>
      <c r="ID15" s="17">
        <v>47.67127</v>
      </c>
      <c r="IE15" s="17">
        <v>-7.127E-2</v>
      </c>
      <c r="IF15" s="17">
        <v>25.4</v>
      </c>
      <c r="IG15" s="17">
        <v>25.64105</v>
      </c>
      <c r="IH15" s="17"/>
      <c r="II15" s="17">
        <v>25.4</v>
      </c>
      <c r="IJ15" s="17"/>
      <c r="IK15" s="17"/>
      <c r="IL15" s="17">
        <v>0</v>
      </c>
      <c r="IM15" s="17">
        <v>0</v>
      </c>
      <c r="IN15" s="17"/>
      <c r="IO15" s="17"/>
      <c r="IP15" s="17"/>
      <c r="IQ15" s="17">
        <v>0</v>
      </c>
      <c r="IR15" s="17"/>
      <c r="IS15" s="17"/>
      <c r="IT15" s="17"/>
      <c r="IU15" s="17">
        <v>0</v>
      </c>
      <c r="IV15" s="17"/>
      <c r="IW15" s="17"/>
      <c r="IX15" s="17"/>
      <c r="IY15" s="17">
        <v>0</v>
      </c>
      <c r="IZ15" s="17"/>
      <c r="JA15" s="17"/>
      <c r="JB15" s="17"/>
      <c r="JC15" s="17">
        <v>0</v>
      </c>
      <c r="JD15" s="17">
        <v>86.4</v>
      </c>
      <c r="JE15" s="17">
        <v>88.815600000000003</v>
      </c>
      <c r="JF15" s="17">
        <v>88.815600000000003</v>
      </c>
      <c r="JG15" s="17">
        <v>-2.4156</v>
      </c>
      <c r="JH15" s="17">
        <v>155.80000000000001</v>
      </c>
      <c r="JI15" s="17">
        <v>153.33331999999999</v>
      </c>
      <c r="JJ15" s="17">
        <v>140.78653</v>
      </c>
      <c r="JK15" s="17">
        <v>15.01347</v>
      </c>
      <c r="JL15" s="17">
        <v>155.6</v>
      </c>
      <c r="JM15" s="17">
        <v>153.33331999999999</v>
      </c>
      <c r="JN15" s="17">
        <v>140.78653</v>
      </c>
      <c r="JO15" s="17">
        <v>14.813470000000001</v>
      </c>
      <c r="JP15" s="17">
        <v>152.5</v>
      </c>
      <c r="JQ15" s="17">
        <v>153.33331999999999</v>
      </c>
      <c r="JR15" s="17">
        <v>140.78653</v>
      </c>
      <c r="JS15" s="17">
        <v>11.713469999999999</v>
      </c>
      <c r="JT15" s="17">
        <v>237.4</v>
      </c>
      <c r="JU15" s="17">
        <v>229.99997999999999</v>
      </c>
      <c r="JV15" s="17">
        <v>211.17979</v>
      </c>
      <c r="JW15" s="17">
        <v>26.220210000000002</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0</v>
      </c>
      <c r="LA15" s="17"/>
      <c r="LB15" s="17">
        <v>0</v>
      </c>
      <c r="LC15" s="17">
        <v>0</v>
      </c>
      <c r="LD15" s="17">
        <v>4.5999999999999996</v>
      </c>
      <c r="LE15" s="17">
        <v>3.9931199999999998</v>
      </c>
      <c r="LF15" s="17">
        <v>3.9931199999999998</v>
      </c>
      <c r="LG15" s="17">
        <v>0.60687999999999998</v>
      </c>
      <c r="LH15" s="17">
        <v>105.7</v>
      </c>
      <c r="LI15" s="17">
        <v>102.56269</v>
      </c>
      <c r="LJ15" s="17">
        <v>102.48033</v>
      </c>
      <c r="LK15" s="17">
        <v>3.2196699999999998</v>
      </c>
      <c r="LL15" s="17">
        <v>131.9</v>
      </c>
      <c r="LM15" s="17">
        <v>133.67995999999999</v>
      </c>
      <c r="LN15" s="17">
        <v>133.67995999999999</v>
      </c>
      <c r="LO15" s="17">
        <v>-1.77996</v>
      </c>
      <c r="LP15" s="17">
        <v>65.400000000000006</v>
      </c>
      <c r="LQ15" s="17">
        <v>67.461460000000002</v>
      </c>
      <c r="LR15" s="17">
        <v>67.461460000000002</v>
      </c>
      <c r="LS15" s="17">
        <v>-2.0614599999999998</v>
      </c>
      <c r="LT15" s="17">
        <v>78.5</v>
      </c>
      <c r="LU15" s="17">
        <v>78.567999999999998</v>
      </c>
      <c r="LV15" s="17">
        <v>78.567999999999998</v>
      </c>
      <c r="LW15" s="17">
        <v>-6.8000000000000005E-2</v>
      </c>
      <c r="LX15" s="17">
        <v>30.4</v>
      </c>
      <c r="LY15" s="17">
        <v>30.097560000000001</v>
      </c>
      <c r="LZ15" s="17">
        <v>30.097560000000001</v>
      </c>
      <c r="MA15" s="17">
        <v>0.30243999999999999</v>
      </c>
      <c r="MB15" s="17"/>
      <c r="MC15" s="17"/>
      <c r="MD15" s="17"/>
      <c r="ME15" s="17">
        <v>0</v>
      </c>
      <c r="MF15" s="17">
        <v>0</v>
      </c>
      <c r="MG15" s="17"/>
      <c r="MH15" s="17"/>
      <c r="MI15" s="17">
        <v>0</v>
      </c>
      <c r="MJ15" s="17"/>
      <c r="MK15" s="17"/>
      <c r="ML15" s="17"/>
      <c r="MM15" s="17">
        <v>0</v>
      </c>
      <c r="MN15" s="17">
        <v>147.69999999999999</v>
      </c>
      <c r="MO15" s="17">
        <v>110</v>
      </c>
      <c r="MP15" s="17">
        <v>110</v>
      </c>
      <c r="MQ15" s="17">
        <v>37.700000000000003</v>
      </c>
      <c r="MR15" s="17">
        <v>147.1</v>
      </c>
      <c r="MS15" s="17">
        <v>110</v>
      </c>
      <c r="MT15" s="17">
        <v>110</v>
      </c>
      <c r="MU15" s="17">
        <v>37.1</v>
      </c>
      <c r="MV15" s="17">
        <v>150.5</v>
      </c>
      <c r="MW15" s="17">
        <v>110</v>
      </c>
      <c r="MX15" s="17">
        <v>110</v>
      </c>
      <c r="MY15" s="17">
        <v>40.5</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v>0</v>
      </c>
      <c r="OE15" s="17">
        <v>0</v>
      </c>
      <c r="OF15" s="17">
        <v>20.7</v>
      </c>
      <c r="OG15" s="17">
        <v>53.079000000000001</v>
      </c>
      <c r="OH15" s="17">
        <v>53.079000000000001</v>
      </c>
      <c r="OI15" s="17">
        <v>-32.378999999999998</v>
      </c>
      <c r="OJ15" s="17">
        <v>0</v>
      </c>
      <c r="OK15" s="17"/>
      <c r="OL15" s="17">
        <v>0</v>
      </c>
      <c r="OM15" s="17">
        <v>0</v>
      </c>
      <c r="ON15" s="17">
        <v>0</v>
      </c>
      <c r="OO15" s="17">
        <v>1.1539999999999999</v>
      </c>
      <c r="OP15" s="17">
        <v>1.1539999999999999</v>
      </c>
      <c r="OQ15" s="17">
        <v>-1.1539999999999999</v>
      </c>
      <c r="OR15" s="17">
        <v>0</v>
      </c>
      <c r="OS15" s="17"/>
      <c r="OT15" s="17">
        <v>0</v>
      </c>
      <c r="OU15" s="17">
        <v>0</v>
      </c>
      <c r="OV15" s="17">
        <v>20</v>
      </c>
      <c r="OW15" s="17">
        <v>17.560980000000001</v>
      </c>
      <c r="OX15" s="17">
        <v>17.560980000000001</v>
      </c>
      <c r="OY15" s="17">
        <v>2.4390200000000002</v>
      </c>
      <c r="OZ15" s="17">
        <v>9.9</v>
      </c>
      <c r="PA15" s="17">
        <v>9.9830000000000005</v>
      </c>
      <c r="PB15" s="17">
        <v>9.9830000000000005</v>
      </c>
      <c r="PC15" s="17">
        <v>-8.3000000000000004E-2</v>
      </c>
      <c r="PD15" s="17">
        <v>5.4</v>
      </c>
      <c r="PE15" s="17">
        <v>5.67</v>
      </c>
      <c r="PF15" s="17">
        <v>5.67</v>
      </c>
      <c r="PG15" s="17">
        <v>-0.27</v>
      </c>
      <c r="PH15" s="17">
        <v>0.9</v>
      </c>
      <c r="PI15" s="17">
        <v>1</v>
      </c>
      <c r="PJ15" s="17">
        <v>1</v>
      </c>
      <c r="PK15" s="17">
        <v>-0.1</v>
      </c>
      <c r="PL15" s="17"/>
      <c r="PM15" s="17"/>
      <c r="PN15" s="17"/>
      <c r="PO15" s="17">
        <v>0</v>
      </c>
      <c r="PP15" s="17">
        <v>5</v>
      </c>
      <c r="PQ15" s="17">
        <v>4.8</v>
      </c>
      <c r="PR15" s="17">
        <v>4.8</v>
      </c>
      <c r="PS15" s="17">
        <v>0.2</v>
      </c>
      <c r="PT15" s="17">
        <v>20.5</v>
      </c>
      <c r="PU15" s="17">
        <v>19.5122</v>
      </c>
      <c r="PV15" s="17">
        <v>19.5122</v>
      </c>
      <c r="PW15" s="17">
        <v>0.98780000000000001</v>
      </c>
      <c r="PX15" s="17">
        <v>20</v>
      </c>
      <c r="PY15" s="17">
        <v>19.5122</v>
      </c>
      <c r="PZ15" s="17">
        <v>19.5122</v>
      </c>
      <c r="QA15" s="17">
        <v>0.48780000000000001</v>
      </c>
      <c r="QB15" s="17">
        <v>18.8</v>
      </c>
      <c r="QC15" s="17">
        <v>18.2439</v>
      </c>
      <c r="QD15" s="17">
        <v>18.2439</v>
      </c>
      <c r="QE15" s="17">
        <v>0.55610000000000004</v>
      </c>
      <c r="QF15" s="17">
        <v>3.7</v>
      </c>
      <c r="QG15" s="17">
        <v>3.5</v>
      </c>
      <c r="QH15" s="17">
        <v>3.5</v>
      </c>
      <c r="QI15" s="17">
        <v>0.2</v>
      </c>
      <c r="QJ15" s="17">
        <v>18.5</v>
      </c>
      <c r="QK15" s="17">
        <v>18.048780000000001</v>
      </c>
      <c r="QL15" s="17">
        <v>18.048780000000001</v>
      </c>
      <c r="QM15" s="17">
        <v>0.45122000000000001</v>
      </c>
      <c r="QN15" s="17">
        <v>0</v>
      </c>
      <c r="QO15" s="17"/>
      <c r="QP15" s="17">
        <v>0</v>
      </c>
      <c r="QQ15" s="17">
        <v>0</v>
      </c>
      <c r="QR15" s="17">
        <v>0</v>
      </c>
      <c r="QS15" s="17"/>
      <c r="QT15" s="17">
        <v>0</v>
      </c>
      <c r="QU15" s="17">
        <v>0</v>
      </c>
      <c r="QV15" s="17">
        <v>5</v>
      </c>
      <c r="QW15" s="17">
        <v>11.433</v>
      </c>
      <c r="QX15" s="17">
        <v>11.433</v>
      </c>
      <c r="QY15" s="17">
        <v>-6.4329999999999998</v>
      </c>
      <c r="QZ15" s="17">
        <v>14.2</v>
      </c>
      <c r="RA15" s="17">
        <v>25.827999999999999</v>
      </c>
      <c r="RB15" s="17">
        <v>25.827999999999999</v>
      </c>
      <c r="RC15" s="17">
        <v>-11.628</v>
      </c>
      <c r="RD15" s="17">
        <v>4.5</v>
      </c>
      <c r="RE15" s="17">
        <v>4.2</v>
      </c>
      <c r="RF15" s="17">
        <v>4.2</v>
      </c>
      <c r="RG15" s="17">
        <v>0.3</v>
      </c>
      <c r="RH15" s="17">
        <v>1.1000000000000001</v>
      </c>
      <c r="RI15" s="17">
        <v>1.2</v>
      </c>
      <c r="RJ15" s="17">
        <v>1.2</v>
      </c>
      <c r="RK15" s="17">
        <v>-0.1</v>
      </c>
      <c r="RL15" s="17">
        <v>2.2000000000000002</v>
      </c>
      <c r="RM15" s="17">
        <v>2.4</v>
      </c>
      <c r="RN15" s="17">
        <v>2.4</v>
      </c>
      <c r="RO15" s="17">
        <v>-0.2</v>
      </c>
      <c r="RP15" s="17">
        <v>2.6</v>
      </c>
      <c r="RQ15" s="17">
        <v>2.8</v>
      </c>
      <c r="RR15" s="17">
        <v>2.8</v>
      </c>
      <c r="RS15" s="17">
        <v>-0.2</v>
      </c>
      <c r="RT15" s="17">
        <v>0</v>
      </c>
      <c r="RU15" s="17"/>
      <c r="RV15" s="17">
        <v>0</v>
      </c>
      <c r="RW15" s="17">
        <v>0</v>
      </c>
      <c r="RX15" s="17">
        <v>3.3</v>
      </c>
      <c r="RY15" s="17">
        <v>3.399</v>
      </c>
      <c r="RZ15" s="17">
        <v>3.399</v>
      </c>
      <c r="SA15" s="17">
        <v>-9.9000000000000005E-2</v>
      </c>
      <c r="SB15" s="17">
        <v>18.5</v>
      </c>
      <c r="SC15" s="17">
        <v>19.869240000000001</v>
      </c>
      <c r="SD15" s="17">
        <v>19.869240000000001</v>
      </c>
      <c r="SE15" s="17">
        <v>-1.36924</v>
      </c>
      <c r="SF15" s="17">
        <v>2</v>
      </c>
      <c r="SG15" s="17">
        <v>2</v>
      </c>
      <c r="SH15" s="17">
        <v>2</v>
      </c>
      <c r="SI15" s="17">
        <v>0</v>
      </c>
      <c r="SJ15" s="17">
        <v>0.4</v>
      </c>
      <c r="SK15" s="17">
        <v>0.7</v>
      </c>
      <c r="SL15" s="17">
        <v>0.7</v>
      </c>
      <c r="SM15" s="17">
        <v>-0.3</v>
      </c>
      <c r="SN15" s="17">
        <v>15</v>
      </c>
      <c r="SO15" s="17">
        <v>16.390239999999999</v>
      </c>
      <c r="SP15" s="17">
        <v>16.390239999999999</v>
      </c>
      <c r="SQ15" s="17">
        <v>-1.3902399999999999</v>
      </c>
      <c r="SR15" s="17">
        <v>8.6999999999999993</v>
      </c>
      <c r="SS15" s="17">
        <v>7.7</v>
      </c>
      <c r="ST15" s="17">
        <v>7.7</v>
      </c>
      <c r="SU15" s="17">
        <v>1</v>
      </c>
      <c r="SV15" s="17">
        <v>10.1</v>
      </c>
      <c r="SW15" s="17">
        <v>10.73171</v>
      </c>
      <c r="SX15" s="17">
        <v>10.73171</v>
      </c>
      <c r="SY15" s="17">
        <v>-0.63170999999999999</v>
      </c>
      <c r="SZ15" s="17">
        <v>13.5</v>
      </c>
      <c r="TA15" s="17">
        <v>14.63415</v>
      </c>
      <c r="TB15" s="17">
        <v>14.63415</v>
      </c>
      <c r="TC15" s="17">
        <v>-1.13415</v>
      </c>
      <c r="TD15" s="17">
        <v>19.899999999999999</v>
      </c>
      <c r="TE15" s="17">
        <v>19.317070000000001</v>
      </c>
      <c r="TF15" s="17">
        <v>19.317070000000001</v>
      </c>
      <c r="TG15" s="17">
        <v>0.58292999999999995</v>
      </c>
      <c r="TH15" s="17">
        <v>2.9</v>
      </c>
      <c r="TI15" s="17">
        <v>13.966390000000001</v>
      </c>
      <c r="TJ15" s="17">
        <v>16.670000000000002</v>
      </c>
      <c r="TK15" s="17">
        <v>-13.77</v>
      </c>
      <c r="TL15" s="17">
        <v>9.6</v>
      </c>
      <c r="TM15" s="17">
        <v>27.297000000000001</v>
      </c>
      <c r="TN15" s="17">
        <v>27.297000000000001</v>
      </c>
      <c r="TO15" s="17">
        <v>-17.696999999999999</v>
      </c>
      <c r="TP15" s="17">
        <v>0</v>
      </c>
      <c r="TQ15" s="17"/>
      <c r="TR15" s="17">
        <v>0</v>
      </c>
      <c r="TS15" s="17">
        <v>0</v>
      </c>
      <c r="TT15" s="17">
        <v>22.2</v>
      </c>
      <c r="TU15" s="17">
        <v>25.937000000000001</v>
      </c>
      <c r="TV15" s="17">
        <v>25.937000000000001</v>
      </c>
      <c r="TW15" s="17">
        <v>-3.7370000000000001</v>
      </c>
      <c r="TX15" s="17">
        <v>48.1</v>
      </c>
      <c r="TY15" s="17">
        <v>31.263000000000002</v>
      </c>
      <c r="TZ15" s="17">
        <v>31.263000000000002</v>
      </c>
      <c r="UA15" s="17">
        <v>16.837</v>
      </c>
      <c r="UB15" s="17">
        <v>2.5</v>
      </c>
      <c r="UC15" s="17">
        <v>1.022</v>
      </c>
      <c r="UD15" s="17">
        <v>1.022</v>
      </c>
      <c r="UE15" s="17">
        <v>1.478</v>
      </c>
      <c r="UF15" s="17">
        <v>1</v>
      </c>
      <c r="UG15" s="17">
        <v>0.82899999999999996</v>
      </c>
      <c r="UH15" s="17">
        <v>0.82899999999999996</v>
      </c>
      <c r="UI15" s="17">
        <v>0.17100000000000001</v>
      </c>
      <c r="UJ15" s="17">
        <v>16.8</v>
      </c>
      <c r="UK15" s="17">
        <v>15.60976</v>
      </c>
      <c r="UL15" s="17">
        <v>15.60976</v>
      </c>
      <c r="UM15" s="17">
        <v>1.19024</v>
      </c>
      <c r="UN15" s="17">
        <v>5.7</v>
      </c>
      <c r="UO15" s="17">
        <v>5</v>
      </c>
      <c r="UP15" s="17">
        <v>5</v>
      </c>
      <c r="UQ15" s="17">
        <v>0.7</v>
      </c>
      <c r="UR15" s="17">
        <v>7.7</v>
      </c>
      <c r="US15" s="17">
        <v>8</v>
      </c>
      <c r="UT15" s="17">
        <v>8</v>
      </c>
      <c r="UU15" s="17">
        <v>-0.3</v>
      </c>
      <c r="UV15" s="17">
        <v>14</v>
      </c>
      <c r="UW15" s="17">
        <v>13.65854</v>
      </c>
      <c r="UX15" s="17">
        <v>13.65854</v>
      </c>
      <c r="UY15" s="17">
        <v>0.34145999999999999</v>
      </c>
      <c r="UZ15" s="17">
        <v>14.9</v>
      </c>
      <c r="VA15" s="17">
        <v>14.63415</v>
      </c>
      <c r="VB15" s="17">
        <v>14.63415</v>
      </c>
      <c r="VC15" s="17">
        <v>0.26584999999999998</v>
      </c>
      <c r="VD15" s="17">
        <v>14.7</v>
      </c>
      <c r="VE15" s="17">
        <v>14.63415</v>
      </c>
      <c r="VF15" s="17">
        <v>14.63415</v>
      </c>
      <c r="VG15" s="17">
        <v>6.5850000000000006E-2</v>
      </c>
      <c r="VH15" s="17">
        <v>0.7</v>
      </c>
      <c r="VI15" s="17">
        <v>0.48</v>
      </c>
      <c r="VJ15" s="17">
        <v>0.48</v>
      </c>
      <c r="VK15" s="17">
        <v>0.22</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7</v>
      </c>
      <c r="WC15" s="17">
        <v>8</v>
      </c>
      <c r="WD15" s="17">
        <v>8</v>
      </c>
      <c r="WE15" s="17">
        <v>-1</v>
      </c>
      <c r="WF15" s="17">
        <v>3</v>
      </c>
      <c r="WG15" s="17">
        <v>8</v>
      </c>
      <c r="WH15" s="17">
        <v>8</v>
      </c>
      <c r="WI15" s="17">
        <v>-5</v>
      </c>
      <c r="WJ15" s="17">
        <v>0</v>
      </c>
      <c r="WK15" s="17"/>
      <c r="WL15" s="17">
        <v>0</v>
      </c>
      <c r="WM15" s="17">
        <v>0</v>
      </c>
      <c r="WN15" s="17">
        <v>0</v>
      </c>
      <c r="WO15" s="17"/>
      <c r="WP15" s="17">
        <v>0</v>
      </c>
      <c r="WQ15" s="17">
        <v>0</v>
      </c>
      <c r="WR15" s="17">
        <v>9.6</v>
      </c>
      <c r="WS15" s="17">
        <v>9.6</v>
      </c>
      <c r="WT15" s="17">
        <v>9.6</v>
      </c>
      <c r="WU15" s="17">
        <v>0</v>
      </c>
      <c r="WV15" s="17">
        <v>19.899999999999999</v>
      </c>
      <c r="WW15" s="17">
        <v>19.317070000000001</v>
      </c>
      <c r="WX15" s="17">
        <v>19.317070000000001</v>
      </c>
      <c r="WY15" s="17">
        <v>0.58292999999999995</v>
      </c>
      <c r="WZ15" s="17">
        <v>9.6999999999999993</v>
      </c>
      <c r="XA15" s="17">
        <v>10.6</v>
      </c>
      <c r="XB15" s="17">
        <v>10.6</v>
      </c>
      <c r="XC15" s="17">
        <v>-0.9</v>
      </c>
      <c r="XD15" s="17">
        <v>0</v>
      </c>
      <c r="XE15" s="17">
        <v>0</v>
      </c>
      <c r="XF15" s="17"/>
      <c r="XG15" s="17">
        <v>0</v>
      </c>
      <c r="XH15" s="17">
        <v>0</v>
      </c>
      <c r="XI15" s="17"/>
      <c r="XJ15" s="17"/>
      <c r="XK15" s="17">
        <v>0</v>
      </c>
      <c r="XL15" s="17"/>
      <c r="XM15" s="17"/>
      <c r="XN15" s="17"/>
      <c r="XO15" s="17">
        <v>0</v>
      </c>
      <c r="XP15" s="17"/>
      <c r="XQ15" s="17"/>
      <c r="XR15" s="17"/>
      <c r="XS15" s="17">
        <v>0</v>
      </c>
      <c r="XT15" s="17">
        <v>17.399999999999999</v>
      </c>
      <c r="XU15" s="17">
        <v>17</v>
      </c>
      <c r="XV15" s="17">
        <v>14</v>
      </c>
      <c r="XW15" s="17">
        <v>3.4</v>
      </c>
      <c r="XX15" s="17"/>
      <c r="XY15" s="17"/>
      <c r="XZ15" s="17"/>
      <c r="YA15" s="17">
        <v>0</v>
      </c>
      <c r="YB15" s="17"/>
      <c r="YC15" s="17"/>
      <c r="YD15" s="17"/>
      <c r="YE15" s="17">
        <v>0</v>
      </c>
    </row>
    <row r="16" spans="1:655" ht="24" customHeight="1" x14ac:dyDescent="0.3">
      <c r="A16" s="1"/>
      <c r="B16" s="18" t="s">
        <v>69</v>
      </c>
      <c r="C16" s="18" t="s">
        <v>840</v>
      </c>
      <c r="D16" s="19">
        <v>100.9</v>
      </c>
      <c r="E16" s="19">
        <v>100</v>
      </c>
      <c r="F16" s="19">
        <v>100</v>
      </c>
      <c r="G16" s="19">
        <v>0.9</v>
      </c>
      <c r="H16" s="19">
        <v>603.79999999999995</v>
      </c>
      <c r="I16" s="19">
        <v>597.06966999999997</v>
      </c>
      <c r="J16" s="19">
        <v>597.06966999999997</v>
      </c>
      <c r="K16" s="19">
        <v>6.7303300000000004</v>
      </c>
      <c r="L16" s="19">
        <v>199.9</v>
      </c>
      <c r="M16" s="19">
        <v>195.18487999999999</v>
      </c>
      <c r="N16" s="19">
        <v>195.18487999999999</v>
      </c>
      <c r="O16" s="19">
        <v>4.7151199999999998</v>
      </c>
      <c r="P16" s="19"/>
      <c r="Q16" s="19"/>
      <c r="R16" s="19">
        <v>7.4403300000000003</v>
      </c>
      <c r="S16" s="19">
        <v>-7.4403300000000003</v>
      </c>
      <c r="T16" s="19"/>
      <c r="U16" s="19"/>
      <c r="V16" s="19">
        <v>8.5166900000000005</v>
      </c>
      <c r="W16" s="19">
        <v>-8.5166900000000005</v>
      </c>
      <c r="X16" s="19">
        <v>90.9</v>
      </c>
      <c r="Y16" s="19">
        <v>92.226339999999993</v>
      </c>
      <c r="Z16" s="19">
        <v>92.226339999999993</v>
      </c>
      <c r="AA16" s="19">
        <v>-1.3263400000000001</v>
      </c>
      <c r="AB16" s="19">
        <v>219.9</v>
      </c>
      <c r="AC16" s="19">
        <v>220</v>
      </c>
      <c r="AD16" s="19">
        <v>220</v>
      </c>
      <c r="AE16" s="19">
        <v>-0.1</v>
      </c>
      <c r="AF16" s="19"/>
      <c r="AG16" s="19"/>
      <c r="AH16" s="19"/>
      <c r="AI16" s="19">
        <v>0</v>
      </c>
      <c r="AJ16" s="19"/>
      <c r="AK16" s="19"/>
      <c r="AL16" s="19"/>
      <c r="AM16" s="19">
        <v>0</v>
      </c>
      <c r="AN16" s="19">
        <v>103.6</v>
      </c>
      <c r="AO16" s="19">
        <v>110</v>
      </c>
      <c r="AP16" s="19">
        <v>110</v>
      </c>
      <c r="AQ16" s="19">
        <v>-6.4</v>
      </c>
      <c r="AR16" s="19">
        <v>103.6</v>
      </c>
      <c r="AS16" s="19">
        <v>110</v>
      </c>
      <c r="AT16" s="19">
        <v>110</v>
      </c>
      <c r="AU16" s="19">
        <v>-6.4</v>
      </c>
      <c r="AV16" s="19"/>
      <c r="AW16" s="19"/>
      <c r="AX16" s="19"/>
      <c r="AY16" s="19">
        <v>0</v>
      </c>
      <c r="AZ16" s="19">
        <v>133.19999999999999</v>
      </c>
      <c r="BA16" s="19">
        <v>110</v>
      </c>
      <c r="BB16" s="19">
        <v>110</v>
      </c>
      <c r="BC16" s="19">
        <v>23.2</v>
      </c>
      <c r="BD16" s="19">
        <v>211.6</v>
      </c>
      <c r="BE16" s="19">
        <v>145.77895000000001</v>
      </c>
      <c r="BF16" s="19">
        <v>119.65812</v>
      </c>
      <c r="BG16" s="19">
        <v>91.941879999999998</v>
      </c>
      <c r="BH16" s="19">
        <v>111.4</v>
      </c>
      <c r="BI16" s="19">
        <v>72.889470000000003</v>
      </c>
      <c r="BJ16" s="19">
        <v>59.829059999999998</v>
      </c>
      <c r="BK16" s="19">
        <v>51.57094</v>
      </c>
      <c r="BL16" s="19">
        <v>565.6</v>
      </c>
      <c r="BM16" s="19">
        <v>568.29854</v>
      </c>
      <c r="BN16" s="19">
        <v>568.29854</v>
      </c>
      <c r="BO16" s="19">
        <v>-2.6985399999999999</v>
      </c>
      <c r="BP16" s="19">
        <v>10.4</v>
      </c>
      <c r="BQ16" s="19">
        <v>5.4891500000000004</v>
      </c>
      <c r="BR16" s="19">
        <v>5.4891500000000004</v>
      </c>
      <c r="BS16" s="19">
        <v>4.9108499999999999</v>
      </c>
      <c r="BT16" s="19"/>
      <c r="BU16" s="19"/>
      <c r="BV16" s="19"/>
      <c r="BW16" s="19">
        <v>0</v>
      </c>
      <c r="BX16" s="19"/>
      <c r="BY16" s="19"/>
      <c r="BZ16" s="19"/>
      <c r="CA16" s="19">
        <v>0</v>
      </c>
      <c r="CB16" s="19"/>
      <c r="CC16" s="19"/>
      <c r="CD16" s="19"/>
      <c r="CE16" s="19">
        <v>0</v>
      </c>
      <c r="CF16" s="19"/>
      <c r="CG16" s="19"/>
      <c r="CH16" s="19"/>
      <c r="CI16" s="19">
        <v>0</v>
      </c>
      <c r="CJ16" s="19">
        <v>171.6</v>
      </c>
      <c r="CK16" s="19">
        <v>164.70732000000001</v>
      </c>
      <c r="CL16" s="19">
        <v>164.70732000000001</v>
      </c>
      <c r="CM16" s="19">
        <v>6.8926800000000004</v>
      </c>
      <c r="CN16" s="19">
        <v>7.7</v>
      </c>
      <c r="CO16" s="19">
        <v>5.1346499999999997</v>
      </c>
      <c r="CP16" s="19">
        <v>5.1346499999999997</v>
      </c>
      <c r="CQ16" s="19">
        <v>2.56535</v>
      </c>
      <c r="CR16" s="19">
        <v>5.3</v>
      </c>
      <c r="CS16" s="19">
        <v>2.8184800000000001</v>
      </c>
      <c r="CT16" s="19">
        <v>2.8184800000000001</v>
      </c>
      <c r="CU16" s="19">
        <v>2.4815200000000002</v>
      </c>
      <c r="CV16" s="19">
        <v>0</v>
      </c>
      <c r="CW16" s="19"/>
      <c r="CX16" s="19"/>
      <c r="CY16" s="19">
        <v>0</v>
      </c>
      <c r="CZ16" s="19">
        <v>6.6</v>
      </c>
      <c r="DA16" s="19">
        <v>6.8787000000000003</v>
      </c>
      <c r="DB16" s="19">
        <v>6.8787000000000003</v>
      </c>
      <c r="DC16" s="19">
        <v>-0.2787</v>
      </c>
      <c r="DD16" s="19">
        <v>11.2</v>
      </c>
      <c r="DE16" s="19">
        <v>12.77125</v>
      </c>
      <c r="DF16" s="19">
        <v>12.77125</v>
      </c>
      <c r="DG16" s="19">
        <v>-1.57125</v>
      </c>
      <c r="DH16" s="19">
        <v>65.8</v>
      </c>
      <c r="DI16" s="19">
        <v>69.944130000000001</v>
      </c>
      <c r="DJ16" s="19">
        <v>69.944130000000001</v>
      </c>
      <c r="DK16" s="19">
        <v>-4.1441299999999996</v>
      </c>
      <c r="DL16" s="19"/>
      <c r="DM16" s="19"/>
      <c r="DN16" s="19"/>
      <c r="DO16" s="19">
        <v>0</v>
      </c>
      <c r="DP16" s="19"/>
      <c r="DQ16" s="19"/>
      <c r="DR16" s="19"/>
      <c r="DS16" s="19">
        <v>0</v>
      </c>
      <c r="DT16" s="19"/>
      <c r="DU16" s="19"/>
      <c r="DV16" s="19"/>
      <c r="DW16" s="19">
        <v>0</v>
      </c>
      <c r="DX16" s="19"/>
      <c r="DY16" s="19"/>
      <c r="DZ16" s="19"/>
      <c r="EA16" s="19">
        <v>0</v>
      </c>
      <c r="EB16" s="19">
        <v>111.3</v>
      </c>
      <c r="EC16" s="19">
        <v>112.90537</v>
      </c>
      <c r="ED16" s="19">
        <v>112.90537</v>
      </c>
      <c r="EE16" s="19">
        <v>-1.60537</v>
      </c>
      <c r="EF16" s="19">
        <v>216.9</v>
      </c>
      <c r="EG16" s="19">
        <v>221.30108000000001</v>
      </c>
      <c r="EH16" s="19">
        <v>221.55625000000001</v>
      </c>
      <c r="EI16" s="19">
        <v>-4.65625</v>
      </c>
      <c r="EJ16" s="19"/>
      <c r="EK16" s="19"/>
      <c r="EL16" s="19"/>
      <c r="EM16" s="19">
        <v>0</v>
      </c>
      <c r="EN16" s="19"/>
      <c r="EO16" s="19"/>
      <c r="EP16" s="19"/>
      <c r="EQ16" s="19">
        <v>0</v>
      </c>
      <c r="ER16" s="19"/>
      <c r="ES16" s="19"/>
      <c r="ET16" s="19"/>
      <c r="EU16" s="19">
        <v>0</v>
      </c>
      <c r="EV16" s="19">
        <v>6.5</v>
      </c>
      <c r="EW16" s="19">
        <v>6.39</v>
      </c>
      <c r="EX16" s="19">
        <v>6.39</v>
      </c>
      <c r="EY16" s="19">
        <v>0.11</v>
      </c>
      <c r="EZ16" s="19">
        <v>235.3</v>
      </c>
      <c r="FA16" s="19">
        <v>229.30732</v>
      </c>
      <c r="FB16" s="19">
        <v>229.30732</v>
      </c>
      <c r="FC16" s="19">
        <v>5.99268</v>
      </c>
      <c r="FD16" s="19">
        <v>69.8</v>
      </c>
      <c r="FE16" s="19">
        <v>71.192620000000005</v>
      </c>
      <c r="FF16" s="19">
        <v>71.192620000000005</v>
      </c>
      <c r="FG16" s="19">
        <v>-1.39262</v>
      </c>
      <c r="FH16" s="19">
        <v>46.7</v>
      </c>
      <c r="FI16" s="19">
        <v>112.82056</v>
      </c>
      <c r="FJ16" s="19">
        <v>141.66668000000001</v>
      </c>
      <c r="FK16" s="19">
        <v>-94.966679999999997</v>
      </c>
      <c r="FL16" s="19">
        <v>39.299999999999997</v>
      </c>
      <c r="FM16" s="19">
        <v>35.832369999999997</v>
      </c>
      <c r="FN16" s="19">
        <v>35.832369999999997</v>
      </c>
      <c r="FO16" s="19">
        <v>3.4676300000000002</v>
      </c>
      <c r="FP16" s="19">
        <v>9.3000000000000007</v>
      </c>
      <c r="FQ16" s="19">
        <v>9.6517099999999996</v>
      </c>
      <c r="FR16" s="19">
        <v>9.6517099999999996</v>
      </c>
      <c r="FS16" s="19">
        <v>-0.35171000000000002</v>
      </c>
      <c r="FT16" s="19">
        <v>19.7</v>
      </c>
      <c r="FU16" s="19">
        <v>19.121949999999998</v>
      </c>
      <c r="FV16" s="19">
        <v>19.121949999999998</v>
      </c>
      <c r="FW16" s="19">
        <v>0.57804999999999995</v>
      </c>
      <c r="FX16" s="19">
        <v>92.7</v>
      </c>
      <c r="FY16" s="19">
        <v>87.657560000000004</v>
      </c>
      <c r="FZ16" s="19">
        <v>87.657560000000004</v>
      </c>
      <c r="GA16" s="19">
        <v>5.04244</v>
      </c>
      <c r="GB16" s="19"/>
      <c r="GC16" s="19"/>
      <c r="GD16" s="19"/>
      <c r="GE16" s="19">
        <v>0</v>
      </c>
      <c r="GF16" s="19"/>
      <c r="GG16" s="19"/>
      <c r="GH16" s="19"/>
      <c r="GI16" s="19">
        <v>0</v>
      </c>
      <c r="GJ16" s="19"/>
      <c r="GK16" s="19"/>
      <c r="GL16" s="19"/>
      <c r="GM16" s="19">
        <v>0</v>
      </c>
      <c r="GN16" s="19">
        <v>110.5</v>
      </c>
      <c r="GO16" s="19">
        <v>110.91316999999999</v>
      </c>
      <c r="GP16" s="19">
        <v>110.91316999999999</v>
      </c>
      <c r="GQ16" s="19">
        <v>-0.41316999999999998</v>
      </c>
      <c r="GR16" s="19">
        <v>8.3000000000000007</v>
      </c>
      <c r="GS16" s="19">
        <v>9.09</v>
      </c>
      <c r="GT16" s="19">
        <v>9.09</v>
      </c>
      <c r="GU16" s="19">
        <v>-0.79</v>
      </c>
      <c r="GV16" s="19">
        <v>4.5</v>
      </c>
      <c r="GW16" s="19">
        <v>5.4720000000000004</v>
      </c>
      <c r="GX16" s="19">
        <v>9.9490999999999996</v>
      </c>
      <c r="GY16" s="19">
        <v>-5.4490999999999996</v>
      </c>
      <c r="GZ16" s="19">
        <v>47.1</v>
      </c>
      <c r="HA16" s="19">
        <v>47.266210000000001</v>
      </c>
      <c r="HB16" s="19">
        <v>47.26634</v>
      </c>
      <c r="HC16" s="19">
        <v>-0.16633999999999999</v>
      </c>
      <c r="HD16" s="19"/>
      <c r="HE16" s="19"/>
      <c r="HF16" s="19"/>
      <c r="HG16" s="19">
        <v>0</v>
      </c>
      <c r="HH16" s="19">
        <v>4</v>
      </c>
      <c r="HI16" s="19">
        <v>3.8872599999999999</v>
      </c>
      <c r="HJ16" s="19">
        <v>3.8872599999999999</v>
      </c>
      <c r="HK16" s="19">
        <v>0.11274000000000001</v>
      </c>
      <c r="HL16" s="19">
        <v>37.9</v>
      </c>
      <c r="HM16" s="19">
        <v>33.323279999999997</v>
      </c>
      <c r="HN16" s="19">
        <v>33.323279999999997</v>
      </c>
      <c r="HO16" s="19">
        <v>4.5767199999999999</v>
      </c>
      <c r="HP16" s="19">
        <v>167.6</v>
      </c>
      <c r="HQ16" s="19">
        <v>169.93450000000001</v>
      </c>
      <c r="HR16" s="19">
        <v>169</v>
      </c>
      <c r="HS16" s="19">
        <v>-1.4</v>
      </c>
      <c r="HT16" s="19"/>
      <c r="HU16" s="19"/>
      <c r="HV16" s="19"/>
      <c r="HW16" s="19">
        <v>0</v>
      </c>
      <c r="HX16" s="19"/>
      <c r="HY16" s="19"/>
      <c r="HZ16" s="19"/>
      <c r="IA16" s="19">
        <v>0</v>
      </c>
      <c r="IB16" s="19">
        <v>48</v>
      </c>
      <c r="IC16" s="19">
        <v>47.67127</v>
      </c>
      <c r="ID16" s="19">
        <v>47.67127</v>
      </c>
      <c r="IE16" s="19">
        <v>0.32873000000000002</v>
      </c>
      <c r="IF16" s="19">
        <v>26.5</v>
      </c>
      <c r="IG16" s="19">
        <v>25.64105</v>
      </c>
      <c r="IH16" s="19"/>
      <c r="II16" s="19">
        <v>26.5</v>
      </c>
      <c r="IJ16" s="19"/>
      <c r="IK16" s="19"/>
      <c r="IL16" s="19">
        <v>0</v>
      </c>
      <c r="IM16" s="19">
        <v>0</v>
      </c>
      <c r="IN16" s="19"/>
      <c r="IO16" s="19"/>
      <c r="IP16" s="19"/>
      <c r="IQ16" s="19">
        <v>0</v>
      </c>
      <c r="IR16" s="19"/>
      <c r="IS16" s="19"/>
      <c r="IT16" s="19"/>
      <c r="IU16" s="19">
        <v>0</v>
      </c>
      <c r="IV16" s="19"/>
      <c r="IW16" s="19"/>
      <c r="IX16" s="19"/>
      <c r="IY16" s="19">
        <v>0</v>
      </c>
      <c r="IZ16" s="19"/>
      <c r="JA16" s="19"/>
      <c r="JB16" s="19"/>
      <c r="JC16" s="19">
        <v>0</v>
      </c>
      <c r="JD16" s="19">
        <v>86.9</v>
      </c>
      <c r="JE16" s="19">
        <v>88.815600000000003</v>
      </c>
      <c r="JF16" s="19">
        <v>88.815600000000003</v>
      </c>
      <c r="JG16" s="19">
        <v>-1.9156</v>
      </c>
      <c r="JH16" s="19">
        <v>152.30000000000001</v>
      </c>
      <c r="JI16" s="19">
        <v>153.33331999999999</v>
      </c>
      <c r="JJ16" s="19">
        <v>140.74497</v>
      </c>
      <c r="JK16" s="19">
        <v>11.55503</v>
      </c>
      <c r="JL16" s="19">
        <v>152.1</v>
      </c>
      <c r="JM16" s="19">
        <v>153.33331999999999</v>
      </c>
      <c r="JN16" s="19">
        <v>140.74497</v>
      </c>
      <c r="JO16" s="19">
        <v>11.355029999999999</v>
      </c>
      <c r="JP16" s="19">
        <v>150.5</v>
      </c>
      <c r="JQ16" s="19">
        <v>153.33331999999999</v>
      </c>
      <c r="JR16" s="19">
        <v>140.74497</v>
      </c>
      <c r="JS16" s="19">
        <v>9.7550299999999996</v>
      </c>
      <c r="JT16" s="19">
        <v>235.6</v>
      </c>
      <c r="JU16" s="19">
        <v>229.99997999999999</v>
      </c>
      <c r="JV16" s="19">
        <v>211.11745999999999</v>
      </c>
      <c r="JW16" s="19">
        <v>24.48254</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0</v>
      </c>
      <c r="LA16" s="19"/>
      <c r="LB16" s="19">
        <v>0</v>
      </c>
      <c r="LC16" s="19">
        <v>0</v>
      </c>
      <c r="LD16" s="19">
        <v>4.5999999999999996</v>
      </c>
      <c r="LE16" s="19">
        <v>3.9931199999999998</v>
      </c>
      <c r="LF16" s="19">
        <v>3.9931199999999998</v>
      </c>
      <c r="LG16" s="19">
        <v>0.60687999999999998</v>
      </c>
      <c r="LH16" s="19">
        <v>109.8</v>
      </c>
      <c r="LI16" s="19">
        <v>101.83268</v>
      </c>
      <c r="LJ16" s="19">
        <v>106.53852999999999</v>
      </c>
      <c r="LK16" s="19">
        <v>3.2614700000000001</v>
      </c>
      <c r="LL16" s="19">
        <v>131.80000000000001</v>
      </c>
      <c r="LM16" s="19">
        <v>133.67995999999999</v>
      </c>
      <c r="LN16" s="19">
        <v>133.67995999999999</v>
      </c>
      <c r="LO16" s="19">
        <v>-1.8799600000000001</v>
      </c>
      <c r="LP16" s="19">
        <v>66.3</v>
      </c>
      <c r="LQ16" s="19">
        <v>67.461460000000002</v>
      </c>
      <c r="LR16" s="19">
        <v>67.461460000000002</v>
      </c>
      <c r="LS16" s="19">
        <v>-1.1614599999999999</v>
      </c>
      <c r="LT16" s="19">
        <v>79.099999999999994</v>
      </c>
      <c r="LU16" s="19">
        <v>78.567999999999998</v>
      </c>
      <c r="LV16" s="19">
        <v>78.567999999999998</v>
      </c>
      <c r="LW16" s="19">
        <v>0.53200000000000003</v>
      </c>
      <c r="LX16" s="19">
        <v>30.6</v>
      </c>
      <c r="LY16" s="19">
        <v>30.097560000000001</v>
      </c>
      <c r="LZ16" s="19">
        <v>30.097560000000001</v>
      </c>
      <c r="MA16" s="19">
        <v>0.50244</v>
      </c>
      <c r="MB16" s="19"/>
      <c r="MC16" s="19"/>
      <c r="MD16" s="19"/>
      <c r="ME16" s="19">
        <v>0</v>
      </c>
      <c r="MF16" s="19">
        <v>0</v>
      </c>
      <c r="MG16" s="19"/>
      <c r="MH16" s="19"/>
      <c r="MI16" s="19">
        <v>0</v>
      </c>
      <c r="MJ16" s="19"/>
      <c r="MK16" s="19"/>
      <c r="ML16" s="19"/>
      <c r="MM16" s="19">
        <v>0</v>
      </c>
      <c r="MN16" s="19">
        <v>149.6</v>
      </c>
      <c r="MO16" s="19">
        <v>110</v>
      </c>
      <c r="MP16" s="19">
        <v>110</v>
      </c>
      <c r="MQ16" s="19">
        <v>39.6</v>
      </c>
      <c r="MR16" s="19">
        <v>148.80000000000001</v>
      </c>
      <c r="MS16" s="19">
        <v>110</v>
      </c>
      <c r="MT16" s="19">
        <v>110</v>
      </c>
      <c r="MU16" s="19">
        <v>38.799999999999997</v>
      </c>
      <c r="MV16" s="19">
        <v>152.69999999999999</v>
      </c>
      <c r="MW16" s="19">
        <v>110</v>
      </c>
      <c r="MX16" s="19">
        <v>110</v>
      </c>
      <c r="MY16" s="19">
        <v>42.7</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v>0</v>
      </c>
      <c r="OE16" s="19">
        <v>0</v>
      </c>
      <c r="OF16" s="19">
        <v>33.9</v>
      </c>
      <c r="OG16" s="19">
        <v>54.052999999999997</v>
      </c>
      <c r="OH16" s="19">
        <v>54.052999999999997</v>
      </c>
      <c r="OI16" s="19">
        <v>-20.152999999999999</v>
      </c>
      <c r="OJ16" s="19">
        <v>0</v>
      </c>
      <c r="OK16" s="19"/>
      <c r="OL16" s="19">
        <v>0</v>
      </c>
      <c r="OM16" s="19">
        <v>0</v>
      </c>
      <c r="ON16" s="19">
        <v>0.3</v>
      </c>
      <c r="OO16" s="19">
        <v>1.365</v>
      </c>
      <c r="OP16" s="19">
        <v>1.365</v>
      </c>
      <c r="OQ16" s="19">
        <v>-1.0649999999999999</v>
      </c>
      <c r="OR16" s="19">
        <v>0</v>
      </c>
      <c r="OS16" s="19"/>
      <c r="OT16" s="19">
        <v>0</v>
      </c>
      <c r="OU16" s="19">
        <v>0</v>
      </c>
      <c r="OV16" s="19">
        <v>20</v>
      </c>
      <c r="OW16" s="19">
        <v>17.560980000000001</v>
      </c>
      <c r="OX16" s="19">
        <v>17.560980000000001</v>
      </c>
      <c r="OY16" s="19">
        <v>2.4390200000000002</v>
      </c>
      <c r="OZ16" s="19">
        <v>9.9</v>
      </c>
      <c r="PA16" s="19">
        <v>9.9830000000000005</v>
      </c>
      <c r="PB16" s="19">
        <v>9.9830000000000005</v>
      </c>
      <c r="PC16" s="19">
        <v>-8.3000000000000004E-2</v>
      </c>
      <c r="PD16" s="19">
        <v>5.4</v>
      </c>
      <c r="PE16" s="19">
        <v>5.67</v>
      </c>
      <c r="PF16" s="19">
        <v>5.67</v>
      </c>
      <c r="PG16" s="19">
        <v>-0.27</v>
      </c>
      <c r="PH16" s="19">
        <v>0.9</v>
      </c>
      <c r="PI16" s="19">
        <v>1</v>
      </c>
      <c r="PJ16" s="19">
        <v>1</v>
      </c>
      <c r="PK16" s="19">
        <v>-0.1</v>
      </c>
      <c r="PL16" s="19"/>
      <c r="PM16" s="19"/>
      <c r="PN16" s="19"/>
      <c r="PO16" s="19">
        <v>0</v>
      </c>
      <c r="PP16" s="19">
        <v>5</v>
      </c>
      <c r="PQ16" s="19">
        <v>4.8</v>
      </c>
      <c r="PR16" s="19">
        <v>4.8</v>
      </c>
      <c r="PS16" s="19">
        <v>0.2</v>
      </c>
      <c r="PT16" s="19">
        <v>20.8</v>
      </c>
      <c r="PU16" s="19">
        <v>19.5122</v>
      </c>
      <c r="PV16" s="19">
        <v>19.5122</v>
      </c>
      <c r="PW16" s="19">
        <v>1.2878000000000001</v>
      </c>
      <c r="PX16" s="19">
        <v>20</v>
      </c>
      <c r="PY16" s="19">
        <v>19.5122</v>
      </c>
      <c r="PZ16" s="19">
        <v>19.5122</v>
      </c>
      <c r="QA16" s="19">
        <v>0.48780000000000001</v>
      </c>
      <c r="QB16" s="19">
        <v>18.899999999999999</v>
      </c>
      <c r="QC16" s="19">
        <v>18.2439</v>
      </c>
      <c r="QD16" s="19">
        <v>18.2439</v>
      </c>
      <c r="QE16" s="19">
        <v>0.65610000000000002</v>
      </c>
      <c r="QF16" s="19">
        <v>3.7</v>
      </c>
      <c r="QG16" s="19">
        <v>3.5</v>
      </c>
      <c r="QH16" s="19">
        <v>3.5</v>
      </c>
      <c r="QI16" s="19">
        <v>0.2</v>
      </c>
      <c r="QJ16" s="19">
        <v>18.5</v>
      </c>
      <c r="QK16" s="19">
        <v>18.048780000000001</v>
      </c>
      <c r="QL16" s="19">
        <v>18.048780000000001</v>
      </c>
      <c r="QM16" s="19">
        <v>0.45122000000000001</v>
      </c>
      <c r="QN16" s="19">
        <v>0</v>
      </c>
      <c r="QO16" s="19"/>
      <c r="QP16" s="19">
        <v>0</v>
      </c>
      <c r="QQ16" s="19">
        <v>0</v>
      </c>
      <c r="QR16" s="19">
        <v>0</v>
      </c>
      <c r="QS16" s="19"/>
      <c r="QT16" s="19">
        <v>0</v>
      </c>
      <c r="QU16" s="19">
        <v>0</v>
      </c>
      <c r="QV16" s="19">
        <v>5.6</v>
      </c>
      <c r="QW16" s="19">
        <v>11.452</v>
      </c>
      <c r="QX16" s="19">
        <v>11.452</v>
      </c>
      <c r="QY16" s="19">
        <v>-5.8520000000000003</v>
      </c>
      <c r="QZ16" s="19">
        <v>13.2</v>
      </c>
      <c r="RA16" s="19">
        <v>25.577000000000002</v>
      </c>
      <c r="RB16" s="19">
        <v>25.577000000000002</v>
      </c>
      <c r="RC16" s="19">
        <v>-12.377000000000001</v>
      </c>
      <c r="RD16" s="19">
        <v>4.5</v>
      </c>
      <c r="RE16" s="19">
        <v>4.2</v>
      </c>
      <c r="RF16" s="19">
        <v>4.2</v>
      </c>
      <c r="RG16" s="19">
        <v>0.3</v>
      </c>
      <c r="RH16" s="19">
        <v>1.1000000000000001</v>
      </c>
      <c r="RI16" s="19">
        <v>1.2</v>
      </c>
      <c r="RJ16" s="19">
        <v>1.2</v>
      </c>
      <c r="RK16" s="19">
        <v>-0.1</v>
      </c>
      <c r="RL16" s="19">
        <v>2.2000000000000002</v>
      </c>
      <c r="RM16" s="19">
        <v>2.4</v>
      </c>
      <c r="RN16" s="19">
        <v>2.4</v>
      </c>
      <c r="RO16" s="19">
        <v>-0.2</v>
      </c>
      <c r="RP16" s="19">
        <v>2.6</v>
      </c>
      <c r="RQ16" s="19">
        <v>2.8</v>
      </c>
      <c r="RR16" s="19">
        <v>2.8</v>
      </c>
      <c r="RS16" s="19">
        <v>-0.2</v>
      </c>
      <c r="RT16" s="19">
        <v>0</v>
      </c>
      <c r="RU16" s="19"/>
      <c r="RV16" s="19">
        <v>0</v>
      </c>
      <c r="RW16" s="19">
        <v>0</v>
      </c>
      <c r="RX16" s="19">
        <v>3.3</v>
      </c>
      <c r="RY16" s="19">
        <v>3.399</v>
      </c>
      <c r="RZ16" s="19">
        <v>3.399</v>
      </c>
      <c r="SA16" s="19">
        <v>-9.9000000000000005E-2</v>
      </c>
      <c r="SB16" s="19">
        <v>18.5</v>
      </c>
      <c r="SC16" s="19">
        <v>19.869240000000001</v>
      </c>
      <c r="SD16" s="19">
        <v>19.869240000000001</v>
      </c>
      <c r="SE16" s="19">
        <v>-1.36924</v>
      </c>
      <c r="SF16" s="19">
        <v>2</v>
      </c>
      <c r="SG16" s="19">
        <v>2</v>
      </c>
      <c r="SH16" s="19">
        <v>2</v>
      </c>
      <c r="SI16" s="19">
        <v>0</v>
      </c>
      <c r="SJ16" s="19">
        <v>0.4</v>
      </c>
      <c r="SK16" s="19">
        <v>0.7</v>
      </c>
      <c r="SL16" s="19">
        <v>0.7</v>
      </c>
      <c r="SM16" s="19">
        <v>-0.3</v>
      </c>
      <c r="SN16" s="19">
        <v>15</v>
      </c>
      <c r="SO16" s="19">
        <v>16.390239999999999</v>
      </c>
      <c r="SP16" s="19">
        <v>16.390239999999999</v>
      </c>
      <c r="SQ16" s="19">
        <v>-1.3902399999999999</v>
      </c>
      <c r="SR16" s="19">
        <v>8.6</v>
      </c>
      <c r="SS16" s="19">
        <v>7.7</v>
      </c>
      <c r="ST16" s="19">
        <v>7.7</v>
      </c>
      <c r="SU16" s="19">
        <v>0.9</v>
      </c>
      <c r="SV16" s="19">
        <v>10.199999999999999</v>
      </c>
      <c r="SW16" s="19">
        <v>10.73171</v>
      </c>
      <c r="SX16" s="19">
        <v>10.73171</v>
      </c>
      <c r="SY16" s="19">
        <v>-0.53171000000000002</v>
      </c>
      <c r="SZ16" s="19">
        <v>13.4</v>
      </c>
      <c r="TA16" s="19">
        <v>14.63415</v>
      </c>
      <c r="TB16" s="19">
        <v>14.63415</v>
      </c>
      <c r="TC16" s="19">
        <v>-1.2341500000000001</v>
      </c>
      <c r="TD16" s="19">
        <v>20</v>
      </c>
      <c r="TE16" s="19">
        <v>19.317070000000001</v>
      </c>
      <c r="TF16" s="19">
        <v>19.317070000000001</v>
      </c>
      <c r="TG16" s="19">
        <v>0.68293000000000004</v>
      </c>
      <c r="TH16" s="19">
        <v>1.7</v>
      </c>
      <c r="TI16" s="19">
        <v>14.20721</v>
      </c>
      <c r="TJ16" s="19">
        <v>16.806000000000001</v>
      </c>
      <c r="TK16" s="19">
        <v>-15.106</v>
      </c>
      <c r="TL16" s="19">
        <v>5.8</v>
      </c>
      <c r="TM16" s="19">
        <v>25.346</v>
      </c>
      <c r="TN16" s="19">
        <v>25.346</v>
      </c>
      <c r="TO16" s="19">
        <v>-19.545999999999999</v>
      </c>
      <c r="TP16" s="19">
        <v>0</v>
      </c>
      <c r="TQ16" s="19"/>
      <c r="TR16" s="19">
        <v>0</v>
      </c>
      <c r="TS16" s="19">
        <v>0</v>
      </c>
      <c r="TT16" s="19">
        <v>17.100000000000001</v>
      </c>
      <c r="TU16" s="19">
        <v>26.655999999999999</v>
      </c>
      <c r="TV16" s="19">
        <v>26.655999999999999</v>
      </c>
      <c r="TW16" s="19">
        <v>-9.5559999999999992</v>
      </c>
      <c r="TX16" s="19">
        <v>35.200000000000003</v>
      </c>
      <c r="TY16" s="19">
        <v>17.994</v>
      </c>
      <c r="TZ16" s="19">
        <v>17.994</v>
      </c>
      <c r="UA16" s="19">
        <v>17.206</v>
      </c>
      <c r="UB16" s="19">
        <v>1.1000000000000001</v>
      </c>
      <c r="UC16" s="19">
        <v>0.99399999999999999</v>
      </c>
      <c r="UD16" s="19">
        <v>0.99399999999999999</v>
      </c>
      <c r="UE16" s="19">
        <v>0.106</v>
      </c>
      <c r="UF16" s="19">
        <v>0.1</v>
      </c>
      <c r="UG16" s="19">
        <v>0.80900000000000005</v>
      </c>
      <c r="UH16" s="19">
        <v>0.80900000000000005</v>
      </c>
      <c r="UI16" s="19">
        <v>-0.70899999999999996</v>
      </c>
      <c r="UJ16" s="19">
        <v>16.8</v>
      </c>
      <c r="UK16" s="19">
        <v>15.60976</v>
      </c>
      <c r="UL16" s="19">
        <v>15.60976</v>
      </c>
      <c r="UM16" s="19">
        <v>1.19024</v>
      </c>
      <c r="UN16" s="19">
        <v>5.6</v>
      </c>
      <c r="UO16" s="19">
        <v>5</v>
      </c>
      <c r="UP16" s="19">
        <v>5</v>
      </c>
      <c r="UQ16" s="19">
        <v>0.6</v>
      </c>
      <c r="UR16" s="19">
        <v>7.8</v>
      </c>
      <c r="US16" s="19">
        <v>8</v>
      </c>
      <c r="UT16" s="19">
        <v>8</v>
      </c>
      <c r="UU16" s="19">
        <v>-0.2</v>
      </c>
      <c r="UV16" s="19">
        <v>14</v>
      </c>
      <c r="UW16" s="19">
        <v>13.65854</v>
      </c>
      <c r="UX16" s="19">
        <v>13.65854</v>
      </c>
      <c r="UY16" s="19">
        <v>0.34145999999999999</v>
      </c>
      <c r="UZ16" s="19">
        <v>14.9</v>
      </c>
      <c r="VA16" s="19">
        <v>14.63415</v>
      </c>
      <c r="VB16" s="19">
        <v>14.63415</v>
      </c>
      <c r="VC16" s="19">
        <v>0.26584999999999998</v>
      </c>
      <c r="VD16" s="19">
        <v>14.7</v>
      </c>
      <c r="VE16" s="19">
        <v>14.63415</v>
      </c>
      <c r="VF16" s="19">
        <v>14.63415</v>
      </c>
      <c r="VG16" s="19">
        <v>6.5850000000000006E-2</v>
      </c>
      <c r="VH16" s="19">
        <v>0.6</v>
      </c>
      <c r="VI16" s="19">
        <v>0.45800000000000002</v>
      </c>
      <c r="VJ16" s="19">
        <v>0.45800000000000002</v>
      </c>
      <c r="VK16" s="19">
        <v>0.14199999999999999</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1.8</v>
      </c>
      <c r="WC16" s="19">
        <v>10</v>
      </c>
      <c r="WD16" s="19">
        <v>10</v>
      </c>
      <c r="WE16" s="19">
        <v>-8.1999999999999993</v>
      </c>
      <c r="WF16" s="19">
        <v>0.8</v>
      </c>
      <c r="WG16" s="19">
        <v>9</v>
      </c>
      <c r="WH16" s="19">
        <v>9</v>
      </c>
      <c r="WI16" s="19">
        <v>-8.1999999999999993</v>
      </c>
      <c r="WJ16" s="19">
        <v>0</v>
      </c>
      <c r="WK16" s="19"/>
      <c r="WL16" s="19">
        <v>0</v>
      </c>
      <c r="WM16" s="19">
        <v>0</v>
      </c>
      <c r="WN16" s="19">
        <v>0</v>
      </c>
      <c r="WO16" s="19"/>
      <c r="WP16" s="19">
        <v>0</v>
      </c>
      <c r="WQ16" s="19">
        <v>0</v>
      </c>
      <c r="WR16" s="19">
        <v>9.6</v>
      </c>
      <c r="WS16" s="19">
        <v>9.6</v>
      </c>
      <c r="WT16" s="19">
        <v>9.6</v>
      </c>
      <c r="WU16" s="19">
        <v>0</v>
      </c>
      <c r="WV16" s="19">
        <v>20</v>
      </c>
      <c r="WW16" s="19">
        <v>19.317070000000001</v>
      </c>
      <c r="WX16" s="19">
        <v>19.317070000000001</v>
      </c>
      <c r="WY16" s="19">
        <v>0.68293000000000004</v>
      </c>
      <c r="WZ16" s="19">
        <v>9.1999999999999993</v>
      </c>
      <c r="XA16" s="19">
        <v>10.6</v>
      </c>
      <c r="XB16" s="19">
        <v>10.6</v>
      </c>
      <c r="XC16" s="19">
        <v>-1.4</v>
      </c>
      <c r="XD16" s="19">
        <v>0</v>
      </c>
      <c r="XE16" s="19">
        <v>0</v>
      </c>
      <c r="XF16" s="19"/>
      <c r="XG16" s="19">
        <v>0</v>
      </c>
      <c r="XH16" s="19">
        <v>0</v>
      </c>
      <c r="XI16" s="19"/>
      <c r="XJ16" s="19"/>
      <c r="XK16" s="19">
        <v>0</v>
      </c>
      <c r="XL16" s="19"/>
      <c r="XM16" s="19"/>
      <c r="XN16" s="19"/>
      <c r="XO16" s="19">
        <v>0</v>
      </c>
      <c r="XP16" s="19"/>
      <c r="XQ16" s="19"/>
      <c r="XR16" s="19"/>
      <c r="XS16" s="19">
        <v>0</v>
      </c>
      <c r="XT16" s="19">
        <v>18</v>
      </c>
      <c r="XU16" s="19">
        <v>17</v>
      </c>
      <c r="XV16" s="19">
        <v>14</v>
      </c>
      <c r="XW16" s="19">
        <v>4</v>
      </c>
      <c r="XX16" s="19"/>
      <c r="XY16" s="19"/>
      <c r="XZ16" s="19"/>
      <c r="YA16" s="19">
        <v>0</v>
      </c>
      <c r="YB16" s="19"/>
      <c r="YC16" s="19"/>
      <c r="YD16" s="19"/>
      <c r="YE16" s="19">
        <v>0</v>
      </c>
    </row>
    <row r="17" spans="1:655" ht="24" customHeight="1" x14ac:dyDescent="0.3">
      <c r="A17" s="1"/>
      <c r="B17" s="13" t="s">
        <v>69</v>
      </c>
      <c r="C17" s="13" t="s">
        <v>841</v>
      </c>
      <c r="D17" s="14">
        <v>100.6</v>
      </c>
      <c r="E17" s="14">
        <v>100</v>
      </c>
      <c r="F17" s="14">
        <v>100</v>
      </c>
      <c r="G17" s="14">
        <v>0.6</v>
      </c>
      <c r="H17" s="14">
        <v>592.29999999999995</v>
      </c>
      <c r="I17" s="14">
        <v>597.06966999999997</v>
      </c>
      <c r="J17" s="14">
        <v>597.06966999999997</v>
      </c>
      <c r="K17" s="14">
        <v>-4.7696699999999996</v>
      </c>
      <c r="L17" s="14">
        <v>198</v>
      </c>
      <c r="M17" s="14">
        <v>195.18487999999999</v>
      </c>
      <c r="N17" s="14">
        <v>195.18487999999999</v>
      </c>
      <c r="O17" s="14">
        <v>2.8151199999999998</v>
      </c>
      <c r="P17" s="14"/>
      <c r="Q17" s="14"/>
      <c r="R17" s="14">
        <v>6.3963099999999997</v>
      </c>
      <c r="S17" s="14">
        <v>-6.3963099999999997</v>
      </c>
      <c r="T17" s="14"/>
      <c r="U17" s="14"/>
      <c r="V17" s="14">
        <v>8.5166900000000005</v>
      </c>
      <c r="W17" s="14">
        <v>-8.5166900000000005</v>
      </c>
      <c r="X17" s="14">
        <v>87.6</v>
      </c>
      <c r="Y17" s="14">
        <v>92.226339999999993</v>
      </c>
      <c r="Z17" s="14">
        <v>92.226339999999993</v>
      </c>
      <c r="AA17" s="14">
        <v>-4.6263399999999999</v>
      </c>
      <c r="AB17" s="14">
        <v>214.9</v>
      </c>
      <c r="AC17" s="14">
        <v>220</v>
      </c>
      <c r="AD17" s="14">
        <v>220</v>
      </c>
      <c r="AE17" s="14">
        <v>-5.0999999999999996</v>
      </c>
      <c r="AF17" s="14"/>
      <c r="AG17" s="14"/>
      <c r="AH17" s="14"/>
      <c r="AI17" s="14">
        <v>0</v>
      </c>
      <c r="AJ17" s="14"/>
      <c r="AK17" s="14"/>
      <c r="AL17" s="14"/>
      <c r="AM17" s="14">
        <v>0</v>
      </c>
      <c r="AN17" s="14">
        <v>127.6</v>
      </c>
      <c r="AO17" s="14">
        <v>110</v>
      </c>
      <c r="AP17" s="14">
        <v>110</v>
      </c>
      <c r="AQ17" s="14">
        <v>17.600000000000001</v>
      </c>
      <c r="AR17" s="14">
        <v>127.9</v>
      </c>
      <c r="AS17" s="14">
        <v>110</v>
      </c>
      <c r="AT17" s="14">
        <v>110</v>
      </c>
      <c r="AU17" s="14">
        <v>17.899999999999999</v>
      </c>
      <c r="AV17" s="14"/>
      <c r="AW17" s="14"/>
      <c r="AX17" s="14"/>
      <c r="AY17" s="14">
        <v>0</v>
      </c>
      <c r="AZ17" s="14">
        <v>146.9</v>
      </c>
      <c r="BA17" s="14">
        <v>110</v>
      </c>
      <c r="BB17" s="14">
        <v>110</v>
      </c>
      <c r="BC17" s="14">
        <v>36.9</v>
      </c>
      <c r="BD17" s="14">
        <v>211.3</v>
      </c>
      <c r="BE17" s="14">
        <v>188.1653</v>
      </c>
      <c r="BF17" s="14">
        <v>119.65812</v>
      </c>
      <c r="BG17" s="14">
        <v>91.64188</v>
      </c>
      <c r="BH17" s="14">
        <v>110.4</v>
      </c>
      <c r="BI17" s="14">
        <v>94.082650000000001</v>
      </c>
      <c r="BJ17" s="14">
        <v>59.829059999999998</v>
      </c>
      <c r="BK17" s="14">
        <v>50.57094</v>
      </c>
      <c r="BL17" s="14">
        <v>545.1</v>
      </c>
      <c r="BM17" s="14">
        <v>568.29854</v>
      </c>
      <c r="BN17" s="14">
        <v>568.29854</v>
      </c>
      <c r="BO17" s="14">
        <v>-23.198540000000001</v>
      </c>
      <c r="BP17" s="14">
        <v>10.3</v>
      </c>
      <c r="BQ17" s="14">
        <v>5.4891500000000004</v>
      </c>
      <c r="BR17" s="14">
        <v>5.4891500000000004</v>
      </c>
      <c r="BS17" s="14">
        <v>4.8108500000000003</v>
      </c>
      <c r="BT17" s="14"/>
      <c r="BU17" s="14"/>
      <c r="BV17" s="14"/>
      <c r="BW17" s="14">
        <v>0</v>
      </c>
      <c r="BX17" s="14"/>
      <c r="BY17" s="14"/>
      <c r="BZ17" s="14"/>
      <c r="CA17" s="14">
        <v>0</v>
      </c>
      <c r="CB17" s="14"/>
      <c r="CC17" s="14"/>
      <c r="CD17" s="14"/>
      <c r="CE17" s="14">
        <v>0</v>
      </c>
      <c r="CF17" s="14"/>
      <c r="CG17" s="14"/>
      <c r="CH17" s="14"/>
      <c r="CI17" s="14">
        <v>0</v>
      </c>
      <c r="CJ17" s="14">
        <v>164.1</v>
      </c>
      <c r="CK17" s="14">
        <v>164.70732000000001</v>
      </c>
      <c r="CL17" s="14">
        <v>164.70732000000001</v>
      </c>
      <c r="CM17" s="14">
        <v>-0.60731999999999997</v>
      </c>
      <c r="CN17" s="14">
        <v>6.8</v>
      </c>
      <c r="CO17" s="14">
        <v>5.1346499999999997</v>
      </c>
      <c r="CP17" s="14">
        <v>5.1346499999999997</v>
      </c>
      <c r="CQ17" s="14">
        <v>1.6653500000000001</v>
      </c>
      <c r="CR17" s="14">
        <v>5.2</v>
      </c>
      <c r="CS17" s="14">
        <v>2.8184800000000001</v>
      </c>
      <c r="CT17" s="14">
        <v>2.8184800000000001</v>
      </c>
      <c r="CU17" s="14">
        <v>2.3815200000000001</v>
      </c>
      <c r="CV17" s="14">
        <v>0</v>
      </c>
      <c r="CW17" s="14"/>
      <c r="CX17" s="14"/>
      <c r="CY17" s="14">
        <v>0</v>
      </c>
      <c r="CZ17" s="14">
        <v>6.6</v>
      </c>
      <c r="DA17" s="14">
        <v>6.8787000000000003</v>
      </c>
      <c r="DB17" s="14">
        <v>6.8787000000000003</v>
      </c>
      <c r="DC17" s="14">
        <v>-0.2787</v>
      </c>
      <c r="DD17" s="14">
        <v>10.4</v>
      </c>
      <c r="DE17" s="14">
        <v>12.77125</v>
      </c>
      <c r="DF17" s="14">
        <v>12.77125</v>
      </c>
      <c r="DG17" s="14">
        <v>-2.3712499999999999</v>
      </c>
      <c r="DH17" s="14">
        <v>65.099999999999994</v>
      </c>
      <c r="DI17" s="14">
        <v>69.944130000000001</v>
      </c>
      <c r="DJ17" s="14">
        <v>69.944130000000001</v>
      </c>
      <c r="DK17" s="14">
        <v>-4.8441299999999998</v>
      </c>
      <c r="DL17" s="14"/>
      <c r="DM17" s="14"/>
      <c r="DN17" s="14"/>
      <c r="DO17" s="14">
        <v>0</v>
      </c>
      <c r="DP17" s="14"/>
      <c r="DQ17" s="14"/>
      <c r="DR17" s="14"/>
      <c r="DS17" s="14">
        <v>0</v>
      </c>
      <c r="DT17" s="14"/>
      <c r="DU17" s="14"/>
      <c r="DV17" s="14"/>
      <c r="DW17" s="14">
        <v>0</v>
      </c>
      <c r="DX17" s="14"/>
      <c r="DY17" s="14"/>
      <c r="DZ17" s="14"/>
      <c r="EA17" s="14">
        <v>0</v>
      </c>
      <c r="EB17" s="14">
        <v>109.8</v>
      </c>
      <c r="EC17" s="14">
        <v>112.90537</v>
      </c>
      <c r="ED17" s="14">
        <v>112.90537</v>
      </c>
      <c r="EE17" s="14">
        <v>-3.1053700000000002</v>
      </c>
      <c r="EF17" s="14">
        <v>215.1</v>
      </c>
      <c r="EG17" s="14">
        <v>221.30108000000001</v>
      </c>
      <c r="EH17" s="14">
        <v>221.30108000000001</v>
      </c>
      <c r="EI17" s="14">
        <v>-6.2010800000000001</v>
      </c>
      <c r="EJ17" s="14"/>
      <c r="EK17" s="14"/>
      <c r="EL17" s="14"/>
      <c r="EM17" s="14">
        <v>0</v>
      </c>
      <c r="EN17" s="14"/>
      <c r="EO17" s="14"/>
      <c r="EP17" s="14"/>
      <c r="EQ17" s="14">
        <v>0</v>
      </c>
      <c r="ER17" s="14"/>
      <c r="ES17" s="14"/>
      <c r="ET17" s="14"/>
      <c r="EU17" s="14">
        <v>0</v>
      </c>
      <c r="EV17" s="14">
        <v>6.5</v>
      </c>
      <c r="EW17" s="14">
        <v>6.39</v>
      </c>
      <c r="EX17" s="14">
        <v>6.39</v>
      </c>
      <c r="EY17" s="14">
        <v>0.11</v>
      </c>
      <c r="EZ17" s="14">
        <v>231.4</v>
      </c>
      <c r="FA17" s="14">
        <v>229.30732</v>
      </c>
      <c r="FB17" s="14">
        <v>229.30732</v>
      </c>
      <c r="FC17" s="14">
        <v>2.0926800000000001</v>
      </c>
      <c r="FD17" s="14">
        <v>70</v>
      </c>
      <c r="FE17" s="14">
        <v>71.192620000000005</v>
      </c>
      <c r="FF17" s="14">
        <v>71.192620000000005</v>
      </c>
      <c r="FG17" s="14">
        <v>-1.19262</v>
      </c>
      <c r="FH17" s="14">
        <v>57.3</v>
      </c>
      <c r="FI17" s="14">
        <v>58.53651</v>
      </c>
      <c r="FJ17" s="14">
        <v>141.34545</v>
      </c>
      <c r="FK17" s="14">
        <v>-84.045450000000002</v>
      </c>
      <c r="FL17" s="14">
        <v>37.799999999999997</v>
      </c>
      <c r="FM17" s="14">
        <v>35.832369999999997</v>
      </c>
      <c r="FN17" s="14">
        <v>35.832369999999997</v>
      </c>
      <c r="FO17" s="14">
        <v>1.96763</v>
      </c>
      <c r="FP17" s="14">
        <v>9.3000000000000007</v>
      </c>
      <c r="FQ17" s="14">
        <v>9.6517099999999996</v>
      </c>
      <c r="FR17" s="14">
        <v>9.6517099999999996</v>
      </c>
      <c r="FS17" s="14">
        <v>-0.35171000000000002</v>
      </c>
      <c r="FT17" s="14">
        <v>19.7</v>
      </c>
      <c r="FU17" s="14">
        <v>19.121949999999998</v>
      </c>
      <c r="FV17" s="14">
        <v>19.121949999999998</v>
      </c>
      <c r="FW17" s="14">
        <v>0.57804999999999995</v>
      </c>
      <c r="FX17" s="14">
        <v>91.8</v>
      </c>
      <c r="FY17" s="14">
        <v>87.657560000000004</v>
      </c>
      <c r="FZ17" s="14">
        <v>87.657560000000004</v>
      </c>
      <c r="GA17" s="14">
        <v>4.1424399999999997</v>
      </c>
      <c r="GB17" s="14"/>
      <c r="GC17" s="14"/>
      <c r="GD17" s="14"/>
      <c r="GE17" s="14">
        <v>0</v>
      </c>
      <c r="GF17" s="14"/>
      <c r="GG17" s="14"/>
      <c r="GH17" s="14"/>
      <c r="GI17" s="14">
        <v>0</v>
      </c>
      <c r="GJ17" s="14"/>
      <c r="GK17" s="14"/>
      <c r="GL17" s="14"/>
      <c r="GM17" s="14">
        <v>0</v>
      </c>
      <c r="GN17" s="14">
        <v>107.7</v>
      </c>
      <c r="GO17" s="14">
        <v>110.91316999999999</v>
      </c>
      <c r="GP17" s="14">
        <v>110.91316999999999</v>
      </c>
      <c r="GQ17" s="14">
        <v>-3.2131699999999999</v>
      </c>
      <c r="GR17" s="14">
        <v>8.1999999999999993</v>
      </c>
      <c r="GS17" s="14">
        <v>9.09</v>
      </c>
      <c r="GT17" s="14">
        <v>9.09</v>
      </c>
      <c r="GU17" s="14">
        <v>-0.89</v>
      </c>
      <c r="GV17" s="14">
        <v>4.5</v>
      </c>
      <c r="GW17" s="14">
        <v>5.4720000000000004</v>
      </c>
      <c r="GX17" s="14">
        <v>9.9490999999999996</v>
      </c>
      <c r="GY17" s="14">
        <v>-5.4490999999999996</v>
      </c>
      <c r="GZ17" s="14">
        <v>45.1</v>
      </c>
      <c r="HA17" s="14">
        <v>47.266260000000003</v>
      </c>
      <c r="HB17" s="14">
        <v>47.26634</v>
      </c>
      <c r="HC17" s="14">
        <v>-2.1663399999999999</v>
      </c>
      <c r="HD17" s="14"/>
      <c r="HE17" s="14"/>
      <c r="HF17" s="14"/>
      <c r="HG17" s="14">
        <v>0</v>
      </c>
      <c r="HH17" s="14">
        <v>4</v>
      </c>
      <c r="HI17" s="14">
        <v>3.8872599999999999</v>
      </c>
      <c r="HJ17" s="14">
        <v>3.8872599999999999</v>
      </c>
      <c r="HK17" s="14">
        <v>0.11274000000000001</v>
      </c>
      <c r="HL17" s="14">
        <v>36.9</v>
      </c>
      <c r="HM17" s="14">
        <v>33.323279999999997</v>
      </c>
      <c r="HN17" s="14">
        <v>33.323279999999997</v>
      </c>
      <c r="HO17" s="14">
        <v>3.5767199999999999</v>
      </c>
      <c r="HP17" s="14">
        <v>147.19999999999999</v>
      </c>
      <c r="HQ17" s="14">
        <v>171.54138</v>
      </c>
      <c r="HR17" s="14">
        <v>171.54185000000001</v>
      </c>
      <c r="HS17" s="14">
        <v>-24.341850000000001</v>
      </c>
      <c r="HT17" s="14"/>
      <c r="HU17" s="14"/>
      <c r="HV17" s="14"/>
      <c r="HW17" s="14">
        <v>0</v>
      </c>
      <c r="HX17" s="14"/>
      <c r="HY17" s="14"/>
      <c r="HZ17" s="14"/>
      <c r="IA17" s="14">
        <v>0</v>
      </c>
      <c r="IB17" s="14">
        <v>47.1</v>
      </c>
      <c r="IC17" s="14">
        <v>47.67127</v>
      </c>
      <c r="ID17" s="14">
        <v>47.67127</v>
      </c>
      <c r="IE17" s="14">
        <v>-0.57127000000000006</v>
      </c>
      <c r="IF17" s="14">
        <v>25.9</v>
      </c>
      <c r="IG17" s="14">
        <v>25.64106</v>
      </c>
      <c r="IH17" s="14"/>
      <c r="II17" s="14">
        <v>25.9</v>
      </c>
      <c r="IJ17" s="14"/>
      <c r="IK17" s="14"/>
      <c r="IL17" s="14">
        <v>0</v>
      </c>
      <c r="IM17" s="14">
        <v>0</v>
      </c>
      <c r="IN17" s="14"/>
      <c r="IO17" s="14"/>
      <c r="IP17" s="14"/>
      <c r="IQ17" s="14">
        <v>0</v>
      </c>
      <c r="IR17" s="14"/>
      <c r="IS17" s="14"/>
      <c r="IT17" s="14"/>
      <c r="IU17" s="14">
        <v>0</v>
      </c>
      <c r="IV17" s="14"/>
      <c r="IW17" s="14"/>
      <c r="IX17" s="14"/>
      <c r="IY17" s="14">
        <v>0</v>
      </c>
      <c r="IZ17" s="14"/>
      <c r="JA17" s="14"/>
      <c r="JB17" s="14"/>
      <c r="JC17" s="14">
        <v>0</v>
      </c>
      <c r="JD17" s="14">
        <v>85.6</v>
      </c>
      <c r="JE17" s="14">
        <v>88.815600000000003</v>
      </c>
      <c r="JF17" s="14">
        <v>88.815600000000003</v>
      </c>
      <c r="JG17" s="14">
        <v>-3.2155999999999998</v>
      </c>
      <c r="JH17" s="14">
        <v>149.6</v>
      </c>
      <c r="JI17" s="14">
        <v>153.33331999999999</v>
      </c>
      <c r="JJ17" s="14">
        <v>145.37782999999999</v>
      </c>
      <c r="JK17" s="14">
        <v>4.2221700000000002</v>
      </c>
      <c r="JL17" s="14">
        <v>149.80000000000001</v>
      </c>
      <c r="JM17" s="14">
        <v>153.33331999999999</v>
      </c>
      <c r="JN17" s="14">
        <v>145.37782999999999</v>
      </c>
      <c r="JO17" s="14">
        <v>4.4221700000000004</v>
      </c>
      <c r="JP17" s="14">
        <v>149.30000000000001</v>
      </c>
      <c r="JQ17" s="14">
        <v>153.33331999999999</v>
      </c>
      <c r="JR17" s="14">
        <v>145.37782999999999</v>
      </c>
      <c r="JS17" s="14">
        <v>3.9221699999999999</v>
      </c>
      <c r="JT17" s="14">
        <v>234.2</v>
      </c>
      <c r="JU17" s="14">
        <v>229.99997999999999</v>
      </c>
      <c r="JV17" s="14">
        <v>218.06675000000001</v>
      </c>
      <c r="JW17" s="14">
        <v>16.13325</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0</v>
      </c>
      <c r="LA17" s="14"/>
      <c r="LB17" s="14">
        <v>0</v>
      </c>
      <c r="LC17" s="14">
        <v>0</v>
      </c>
      <c r="LD17" s="14">
        <v>4.5</v>
      </c>
      <c r="LE17" s="14">
        <v>3.9931199999999998</v>
      </c>
      <c r="LF17" s="14">
        <v>3.9931199999999998</v>
      </c>
      <c r="LG17" s="14">
        <v>0.50688</v>
      </c>
      <c r="LH17" s="14">
        <v>85.6</v>
      </c>
      <c r="LI17" s="14">
        <v>109.14355</v>
      </c>
      <c r="LJ17" s="14">
        <v>102.46553</v>
      </c>
      <c r="LK17" s="14">
        <v>-16.86553</v>
      </c>
      <c r="LL17" s="14">
        <v>124.2</v>
      </c>
      <c r="LM17" s="14">
        <v>133.67995999999999</v>
      </c>
      <c r="LN17" s="14">
        <v>133.67995999999999</v>
      </c>
      <c r="LO17" s="14">
        <v>-9.4799600000000002</v>
      </c>
      <c r="LP17" s="14">
        <v>64.3</v>
      </c>
      <c r="LQ17" s="14">
        <v>67.461460000000002</v>
      </c>
      <c r="LR17" s="14">
        <v>67.461460000000002</v>
      </c>
      <c r="LS17" s="14">
        <v>-3.1614599999999999</v>
      </c>
      <c r="LT17" s="14">
        <v>77.8</v>
      </c>
      <c r="LU17" s="14">
        <v>78.567999999999998</v>
      </c>
      <c r="LV17" s="14">
        <v>78.567999999999998</v>
      </c>
      <c r="LW17" s="14">
        <v>-0.76800000000000002</v>
      </c>
      <c r="LX17" s="14">
        <v>29.6</v>
      </c>
      <c r="LY17" s="14">
        <v>30.097560000000001</v>
      </c>
      <c r="LZ17" s="14">
        <v>30.097560000000001</v>
      </c>
      <c r="MA17" s="14">
        <v>-0.49756</v>
      </c>
      <c r="MB17" s="14"/>
      <c r="MC17" s="14"/>
      <c r="MD17" s="14"/>
      <c r="ME17" s="14">
        <v>0</v>
      </c>
      <c r="MF17" s="14">
        <v>0</v>
      </c>
      <c r="MG17" s="14"/>
      <c r="MH17" s="14"/>
      <c r="MI17" s="14">
        <v>0</v>
      </c>
      <c r="MJ17" s="14"/>
      <c r="MK17" s="14"/>
      <c r="ML17" s="14"/>
      <c r="MM17" s="14">
        <v>0</v>
      </c>
      <c r="MN17" s="14">
        <v>148.69999999999999</v>
      </c>
      <c r="MO17" s="14">
        <v>110</v>
      </c>
      <c r="MP17" s="14">
        <v>110</v>
      </c>
      <c r="MQ17" s="14">
        <v>38.700000000000003</v>
      </c>
      <c r="MR17" s="14">
        <v>148.5</v>
      </c>
      <c r="MS17" s="14">
        <v>110</v>
      </c>
      <c r="MT17" s="14">
        <v>110</v>
      </c>
      <c r="MU17" s="14">
        <v>38.5</v>
      </c>
      <c r="MV17" s="14">
        <v>151.69999999999999</v>
      </c>
      <c r="MW17" s="14">
        <v>110</v>
      </c>
      <c r="MX17" s="14">
        <v>110</v>
      </c>
      <c r="MY17" s="14">
        <v>41.7</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v>0</v>
      </c>
      <c r="OE17" s="14">
        <v>0</v>
      </c>
      <c r="OF17" s="14">
        <v>58.1</v>
      </c>
      <c r="OG17" s="14">
        <v>55.494</v>
      </c>
      <c r="OH17" s="14">
        <v>55.494</v>
      </c>
      <c r="OI17" s="14">
        <v>2.6059999999999999</v>
      </c>
      <c r="OJ17" s="14">
        <v>0</v>
      </c>
      <c r="OK17" s="14"/>
      <c r="OL17" s="14">
        <v>0</v>
      </c>
      <c r="OM17" s="14">
        <v>0</v>
      </c>
      <c r="ON17" s="14">
        <v>0.4</v>
      </c>
      <c r="OO17" s="14">
        <v>1.427</v>
      </c>
      <c r="OP17" s="14">
        <v>1.427</v>
      </c>
      <c r="OQ17" s="14">
        <v>-1.0269999999999999</v>
      </c>
      <c r="OR17" s="14">
        <v>0</v>
      </c>
      <c r="OS17" s="14"/>
      <c r="OT17" s="14">
        <v>0</v>
      </c>
      <c r="OU17" s="14">
        <v>0</v>
      </c>
      <c r="OV17" s="14">
        <v>20</v>
      </c>
      <c r="OW17" s="14">
        <v>17.560980000000001</v>
      </c>
      <c r="OX17" s="14">
        <v>17.560980000000001</v>
      </c>
      <c r="OY17" s="14">
        <v>2.4390200000000002</v>
      </c>
      <c r="OZ17" s="14">
        <v>9.8000000000000007</v>
      </c>
      <c r="PA17" s="14">
        <v>9.9830000000000005</v>
      </c>
      <c r="PB17" s="14">
        <v>9.9830000000000005</v>
      </c>
      <c r="PC17" s="14">
        <v>-0.183</v>
      </c>
      <c r="PD17" s="14">
        <v>5.4</v>
      </c>
      <c r="PE17" s="14">
        <v>5.67</v>
      </c>
      <c r="PF17" s="14">
        <v>5.67</v>
      </c>
      <c r="PG17" s="14">
        <v>-0.27</v>
      </c>
      <c r="PH17" s="14">
        <v>0.9</v>
      </c>
      <c r="PI17" s="14">
        <v>1</v>
      </c>
      <c r="PJ17" s="14">
        <v>1</v>
      </c>
      <c r="PK17" s="14">
        <v>-0.1</v>
      </c>
      <c r="PL17" s="14"/>
      <c r="PM17" s="14"/>
      <c r="PN17" s="14"/>
      <c r="PO17" s="14">
        <v>0</v>
      </c>
      <c r="PP17" s="14">
        <v>5</v>
      </c>
      <c r="PQ17" s="14">
        <v>4.8</v>
      </c>
      <c r="PR17" s="14">
        <v>4.8</v>
      </c>
      <c r="PS17" s="14">
        <v>0.2</v>
      </c>
      <c r="PT17" s="14">
        <v>20.100000000000001</v>
      </c>
      <c r="PU17" s="14">
        <v>19.5122</v>
      </c>
      <c r="PV17" s="14">
        <v>19.5122</v>
      </c>
      <c r="PW17" s="14">
        <v>0.58779999999999999</v>
      </c>
      <c r="PX17" s="14">
        <v>20</v>
      </c>
      <c r="PY17" s="14">
        <v>19.5122</v>
      </c>
      <c r="PZ17" s="14">
        <v>19.5122</v>
      </c>
      <c r="QA17" s="14">
        <v>0.48780000000000001</v>
      </c>
      <c r="QB17" s="14">
        <v>18.7</v>
      </c>
      <c r="QC17" s="14">
        <v>18.2439</v>
      </c>
      <c r="QD17" s="14">
        <v>18.2439</v>
      </c>
      <c r="QE17" s="14">
        <v>0.45610000000000001</v>
      </c>
      <c r="QF17" s="14">
        <v>3.7</v>
      </c>
      <c r="QG17" s="14">
        <v>3.5</v>
      </c>
      <c r="QH17" s="14">
        <v>3.5</v>
      </c>
      <c r="QI17" s="14">
        <v>0.2</v>
      </c>
      <c r="QJ17" s="14">
        <v>18.5</v>
      </c>
      <c r="QK17" s="14">
        <v>18.048780000000001</v>
      </c>
      <c r="QL17" s="14">
        <v>18.048780000000001</v>
      </c>
      <c r="QM17" s="14">
        <v>0.45122000000000001</v>
      </c>
      <c r="QN17" s="14">
        <v>0</v>
      </c>
      <c r="QO17" s="14"/>
      <c r="QP17" s="14">
        <v>0</v>
      </c>
      <c r="QQ17" s="14">
        <v>0</v>
      </c>
      <c r="QR17" s="14">
        <v>0</v>
      </c>
      <c r="QS17" s="14"/>
      <c r="QT17" s="14">
        <v>0</v>
      </c>
      <c r="QU17" s="14">
        <v>0</v>
      </c>
      <c r="QV17" s="14">
        <v>14.2</v>
      </c>
      <c r="QW17" s="14">
        <v>11.542999999999999</v>
      </c>
      <c r="QX17" s="14">
        <v>11.542999999999999</v>
      </c>
      <c r="QY17" s="14">
        <v>2.657</v>
      </c>
      <c r="QZ17" s="14">
        <v>30.9</v>
      </c>
      <c r="RA17" s="14">
        <v>25.184999999999999</v>
      </c>
      <c r="RB17" s="14">
        <v>25.184999999999999</v>
      </c>
      <c r="RC17" s="14">
        <v>5.7149999999999999</v>
      </c>
      <c r="RD17" s="14">
        <v>4.5</v>
      </c>
      <c r="RE17" s="14">
        <v>4.2</v>
      </c>
      <c r="RF17" s="14">
        <v>4.2</v>
      </c>
      <c r="RG17" s="14">
        <v>0.3</v>
      </c>
      <c r="RH17" s="14">
        <v>1.1000000000000001</v>
      </c>
      <c r="RI17" s="14">
        <v>1.2</v>
      </c>
      <c r="RJ17" s="14">
        <v>1.2</v>
      </c>
      <c r="RK17" s="14">
        <v>-0.1</v>
      </c>
      <c r="RL17" s="14">
        <v>2.2000000000000002</v>
      </c>
      <c r="RM17" s="14">
        <v>2.4</v>
      </c>
      <c r="RN17" s="14">
        <v>2.4</v>
      </c>
      <c r="RO17" s="14">
        <v>-0.2</v>
      </c>
      <c r="RP17" s="14">
        <v>2.6</v>
      </c>
      <c r="RQ17" s="14">
        <v>2.8</v>
      </c>
      <c r="RR17" s="14">
        <v>2.8</v>
      </c>
      <c r="RS17" s="14">
        <v>-0.2</v>
      </c>
      <c r="RT17" s="14">
        <v>0</v>
      </c>
      <c r="RU17" s="14"/>
      <c r="RV17" s="14">
        <v>0</v>
      </c>
      <c r="RW17" s="14">
        <v>0</v>
      </c>
      <c r="RX17" s="14">
        <v>3.3</v>
      </c>
      <c r="RY17" s="14">
        <v>3.399</v>
      </c>
      <c r="RZ17" s="14">
        <v>3.399</v>
      </c>
      <c r="SA17" s="14">
        <v>-9.9000000000000005E-2</v>
      </c>
      <c r="SB17" s="14">
        <v>18.5</v>
      </c>
      <c r="SC17" s="14">
        <v>19.869240000000001</v>
      </c>
      <c r="SD17" s="14">
        <v>19.869240000000001</v>
      </c>
      <c r="SE17" s="14">
        <v>-1.36924</v>
      </c>
      <c r="SF17" s="14">
        <v>2</v>
      </c>
      <c r="SG17" s="14">
        <v>2</v>
      </c>
      <c r="SH17" s="14">
        <v>2</v>
      </c>
      <c r="SI17" s="14">
        <v>0</v>
      </c>
      <c r="SJ17" s="14">
        <v>0.4</v>
      </c>
      <c r="SK17" s="14">
        <v>0.7</v>
      </c>
      <c r="SL17" s="14">
        <v>0.7</v>
      </c>
      <c r="SM17" s="14">
        <v>-0.3</v>
      </c>
      <c r="SN17" s="14">
        <v>15</v>
      </c>
      <c r="SO17" s="14">
        <v>16.390239999999999</v>
      </c>
      <c r="SP17" s="14">
        <v>16.390239999999999</v>
      </c>
      <c r="SQ17" s="14">
        <v>-1.3902399999999999</v>
      </c>
      <c r="SR17" s="14">
        <v>8.5</v>
      </c>
      <c r="SS17" s="14">
        <v>7.7</v>
      </c>
      <c r="ST17" s="14">
        <v>7.7</v>
      </c>
      <c r="SU17" s="14">
        <v>0.8</v>
      </c>
      <c r="SV17" s="14">
        <v>9.4</v>
      </c>
      <c r="SW17" s="14">
        <v>10.73171</v>
      </c>
      <c r="SX17" s="14">
        <v>10.73171</v>
      </c>
      <c r="SY17" s="14">
        <v>-1.3317099999999999</v>
      </c>
      <c r="SZ17" s="14">
        <v>13.4</v>
      </c>
      <c r="TA17" s="14">
        <v>14.63415</v>
      </c>
      <c r="TB17" s="14">
        <v>14.63415</v>
      </c>
      <c r="TC17" s="14">
        <v>-1.2341500000000001</v>
      </c>
      <c r="TD17" s="14">
        <v>20</v>
      </c>
      <c r="TE17" s="14">
        <v>19.317070000000001</v>
      </c>
      <c r="TF17" s="14">
        <v>19.317070000000001</v>
      </c>
      <c r="TG17" s="14">
        <v>0.68293000000000004</v>
      </c>
      <c r="TH17" s="14">
        <v>5.5</v>
      </c>
      <c r="TI17" s="14">
        <v>13.799429999999999</v>
      </c>
      <c r="TJ17" s="14">
        <v>17.372</v>
      </c>
      <c r="TK17" s="14">
        <v>-11.872</v>
      </c>
      <c r="TL17" s="14">
        <v>1.9</v>
      </c>
      <c r="TM17" s="14">
        <v>24.07</v>
      </c>
      <c r="TN17" s="14">
        <v>24.07</v>
      </c>
      <c r="TO17" s="14">
        <v>-22.17</v>
      </c>
      <c r="TP17" s="14">
        <v>0</v>
      </c>
      <c r="TQ17" s="14"/>
      <c r="TR17" s="14">
        <v>0</v>
      </c>
      <c r="TS17" s="14">
        <v>0</v>
      </c>
      <c r="TT17" s="14">
        <v>14.3</v>
      </c>
      <c r="TU17" s="14">
        <v>27.364999999999998</v>
      </c>
      <c r="TV17" s="14">
        <v>27.364999999999998</v>
      </c>
      <c r="TW17" s="14">
        <v>-13.065</v>
      </c>
      <c r="TX17" s="14">
        <v>28.4</v>
      </c>
      <c r="TY17" s="14">
        <v>17.285</v>
      </c>
      <c r="TZ17" s="14">
        <v>17.285</v>
      </c>
      <c r="UA17" s="14">
        <v>11.115</v>
      </c>
      <c r="UB17" s="14">
        <v>1.1000000000000001</v>
      </c>
      <c r="UC17" s="14">
        <v>0.91400000000000003</v>
      </c>
      <c r="UD17" s="14">
        <v>0.91400000000000003</v>
      </c>
      <c r="UE17" s="14">
        <v>0.186</v>
      </c>
      <c r="UF17" s="14">
        <v>0.6</v>
      </c>
      <c r="UG17" s="14">
        <v>0.77900000000000003</v>
      </c>
      <c r="UH17" s="14">
        <v>0.77900000000000003</v>
      </c>
      <c r="UI17" s="14">
        <v>-0.17899999999999999</v>
      </c>
      <c r="UJ17" s="14">
        <v>16.8</v>
      </c>
      <c r="UK17" s="14">
        <v>15.60976</v>
      </c>
      <c r="UL17" s="14">
        <v>15.60976</v>
      </c>
      <c r="UM17" s="14">
        <v>1.19024</v>
      </c>
      <c r="UN17" s="14">
        <v>5.5</v>
      </c>
      <c r="UO17" s="14">
        <v>5</v>
      </c>
      <c r="UP17" s="14">
        <v>5</v>
      </c>
      <c r="UQ17" s="14">
        <v>0.5</v>
      </c>
      <c r="UR17" s="14">
        <v>7.6</v>
      </c>
      <c r="US17" s="14">
        <v>8</v>
      </c>
      <c r="UT17" s="14">
        <v>8</v>
      </c>
      <c r="UU17" s="14">
        <v>-0.4</v>
      </c>
      <c r="UV17" s="14">
        <v>14</v>
      </c>
      <c r="UW17" s="14">
        <v>13.65854</v>
      </c>
      <c r="UX17" s="14">
        <v>13.65854</v>
      </c>
      <c r="UY17" s="14">
        <v>0.34145999999999999</v>
      </c>
      <c r="UZ17" s="14">
        <v>14.9</v>
      </c>
      <c r="VA17" s="14">
        <v>14.63415</v>
      </c>
      <c r="VB17" s="14">
        <v>14.63415</v>
      </c>
      <c r="VC17" s="14">
        <v>0.26584999999999998</v>
      </c>
      <c r="VD17" s="14">
        <v>14.7</v>
      </c>
      <c r="VE17" s="14">
        <v>14.63415</v>
      </c>
      <c r="VF17" s="14">
        <v>14.63415</v>
      </c>
      <c r="VG17" s="14">
        <v>6.5850000000000006E-2</v>
      </c>
      <c r="VH17" s="14">
        <v>0.6</v>
      </c>
      <c r="VI17" s="14">
        <v>0.45</v>
      </c>
      <c r="VJ17" s="14">
        <v>0.45</v>
      </c>
      <c r="VK17" s="14">
        <v>0.15</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0.6</v>
      </c>
      <c r="WC17" s="14">
        <v>12</v>
      </c>
      <c r="WD17" s="14">
        <v>12</v>
      </c>
      <c r="WE17" s="14">
        <v>-11.4</v>
      </c>
      <c r="WF17" s="14">
        <v>0</v>
      </c>
      <c r="WG17" s="14">
        <v>9</v>
      </c>
      <c r="WH17" s="14">
        <v>9</v>
      </c>
      <c r="WI17" s="14">
        <v>-9</v>
      </c>
      <c r="WJ17" s="14">
        <v>0</v>
      </c>
      <c r="WK17" s="14"/>
      <c r="WL17" s="14">
        <v>0</v>
      </c>
      <c r="WM17" s="14">
        <v>0</v>
      </c>
      <c r="WN17" s="14">
        <v>0</v>
      </c>
      <c r="WO17" s="14"/>
      <c r="WP17" s="14">
        <v>0</v>
      </c>
      <c r="WQ17" s="14">
        <v>0</v>
      </c>
      <c r="WR17" s="14">
        <v>9.6</v>
      </c>
      <c r="WS17" s="14">
        <v>9.6</v>
      </c>
      <c r="WT17" s="14">
        <v>9.6</v>
      </c>
      <c r="WU17" s="14">
        <v>0</v>
      </c>
      <c r="WV17" s="14">
        <v>20</v>
      </c>
      <c r="WW17" s="14">
        <v>19.317070000000001</v>
      </c>
      <c r="WX17" s="14">
        <v>19.317070000000001</v>
      </c>
      <c r="WY17" s="14">
        <v>0.68293000000000004</v>
      </c>
      <c r="WZ17" s="14">
        <v>9.4</v>
      </c>
      <c r="XA17" s="14">
        <v>10.6</v>
      </c>
      <c r="XB17" s="14">
        <v>10.6</v>
      </c>
      <c r="XC17" s="14">
        <v>-1.2</v>
      </c>
      <c r="XD17" s="14">
        <v>0</v>
      </c>
      <c r="XE17" s="14">
        <v>0</v>
      </c>
      <c r="XF17" s="14"/>
      <c r="XG17" s="14">
        <v>0</v>
      </c>
      <c r="XH17" s="14">
        <v>0</v>
      </c>
      <c r="XI17" s="14"/>
      <c r="XJ17" s="14"/>
      <c r="XK17" s="14">
        <v>0</v>
      </c>
      <c r="XL17" s="14"/>
      <c r="XM17" s="14"/>
      <c r="XN17" s="14"/>
      <c r="XO17" s="14">
        <v>0</v>
      </c>
      <c r="XP17" s="14"/>
      <c r="XQ17" s="14"/>
      <c r="XR17" s="14"/>
      <c r="XS17" s="14">
        <v>0</v>
      </c>
      <c r="XT17" s="14">
        <v>17</v>
      </c>
      <c r="XU17" s="14">
        <v>17</v>
      </c>
      <c r="XV17" s="14">
        <v>14</v>
      </c>
      <c r="XW17" s="14">
        <v>3</v>
      </c>
      <c r="XX17" s="14"/>
      <c r="XY17" s="14"/>
      <c r="XZ17" s="14"/>
      <c r="YA17" s="14">
        <v>0</v>
      </c>
      <c r="YB17" s="14"/>
      <c r="YC17" s="14"/>
      <c r="YD17" s="14"/>
      <c r="YE17" s="14">
        <v>0</v>
      </c>
    </row>
    <row r="18" spans="1:655" ht="24" customHeight="1" x14ac:dyDescent="0.3">
      <c r="A18" s="1"/>
      <c r="B18" s="16" t="s">
        <v>69</v>
      </c>
      <c r="C18" s="16" t="s">
        <v>842</v>
      </c>
      <c r="D18" s="17">
        <v>99.9</v>
      </c>
      <c r="E18" s="17">
        <v>100</v>
      </c>
      <c r="F18" s="17">
        <v>100</v>
      </c>
      <c r="G18" s="17">
        <v>-0.1</v>
      </c>
      <c r="H18" s="17">
        <v>598.4</v>
      </c>
      <c r="I18" s="17">
        <v>597.06966999999997</v>
      </c>
      <c r="J18" s="17">
        <v>597.06966999999997</v>
      </c>
      <c r="K18" s="17">
        <v>1.33033</v>
      </c>
      <c r="L18" s="17">
        <v>198.7</v>
      </c>
      <c r="M18" s="17">
        <v>195.18487999999999</v>
      </c>
      <c r="N18" s="17">
        <v>195.18487999999999</v>
      </c>
      <c r="O18" s="17">
        <v>3.51512</v>
      </c>
      <c r="P18" s="17"/>
      <c r="Q18" s="17"/>
      <c r="R18" s="17">
        <v>5.9305000000000003</v>
      </c>
      <c r="S18" s="17">
        <v>-5.9305000000000003</v>
      </c>
      <c r="T18" s="17"/>
      <c r="U18" s="17"/>
      <c r="V18" s="17">
        <v>8.5166900000000005</v>
      </c>
      <c r="W18" s="17">
        <v>-8.5166900000000005</v>
      </c>
      <c r="X18" s="17">
        <v>89.1</v>
      </c>
      <c r="Y18" s="17">
        <v>92.226339999999993</v>
      </c>
      <c r="Z18" s="17">
        <v>92.226339999999993</v>
      </c>
      <c r="AA18" s="17">
        <v>-3.1263399999999999</v>
      </c>
      <c r="AB18" s="17">
        <v>217.5</v>
      </c>
      <c r="AC18" s="17">
        <v>220</v>
      </c>
      <c r="AD18" s="17">
        <v>220</v>
      </c>
      <c r="AE18" s="17">
        <v>-2.5</v>
      </c>
      <c r="AF18" s="17"/>
      <c r="AG18" s="17"/>
      <c r="AH18" s="17"/>
      <c r="AI18" s="17">
        <v>0</v>
      </c>
      <c r="AJ18" s="17"/>
      <c r="AK18" s="17"/>
      <c r="AL18" s="17"/>
      <c r="AM18" s="17">
        <v>0</v>
      </c>
      <c r="AN18" s="17">
        <v>127.5</v>
      </c>
      <c r="AO18" s="17">
        <v>110</v>
      </c>
      <c r="AP18" s="17">
        <v>110</v>
      </c>
      <c r="AQ18" s="17">
        <v>17.5</v>
      </c>
      <c r="AR18" s="17">
        <v>127.1</v>
      </c>
      <c r="AS18" s="17">
        <v>110</v>
      </c>
      <c r="AT18" s="17">
        <v>110</v>
      </c>
      <c r="AU18" s="17">
        <v>17.100000000000001</v>
      </c>
      <c r="AV18" s="17"/>
      <c r="AW18" s="17"/>
      <c r="AX18" s="17"/>
      <c r="AY18" s="17">
        <v>0</v>
      </c>
      <c r="AZ18" s="17">
        <v>145.5</v>
      </c>
      <c r="BA18" s="17">
        <v>110</v>
      </c>
      <c r="BB18" s="17">
        <v>110</v>
      </c>
      <c r="BC18" s="17">
        <v>35.5</v>
      </c>
      <c r="BD18" s="17">
        <v>210.6</v>
      </c>
      <c r="BE18" s="17">
        <v>202.58735999999999</v>
      </c>
      <c r="BF18" s="17">
        <v>119.65812</v>
      </c>
      <c r="BG18" s="17">
        <v>90.941879999999998</v>
      </c>
      <c r="BH18" s="17">
        <v>110.4</v>
      </c>
      <c r="BI18" s="17">
        <v>101.29367999999999</v>
      </c>
      <c r="BJ18" s="17">
        <v>59.829059999999998</v>
      </c>
      <c r="BK18" s="17">
        <v>50.57094</v>
      </c>
      <c r="BL18" s="17">
        <v>560.79999999999995</v>
      </c>
      <c r="BM18" s="17">
        <v>568.29854</v>
      </c>
      <c r="BN18" s="17">
        <v>568.29854</v>
      </c>
      <c r="BO18" s="17">
        <v>-7.4985400000000002</v>
      </c>
      <c r="BP18" s="17">
        <v>10.3</v>
      </c>
      <c r="BQ18" s="17">
        <v>5.4891500000000004</v>
      </c>
      <c r="BR18" s="17">
        <v>5.4891500000000004</v>
      </c>
      <c r="BS18" s="17">
        <v>4.8108500000000003</v>
      </c>
      <c r="BT18" s="17"/>
      <c r="BU18" s="17"/>
      <c r="BV18" s="17"/>
      <c r="BW18" s="17">
        <v>0</v>
      </c>
      <c r="BX18" s="17"/>
      <c r="BY18" s="17"/>
      <c r="BZ18" s="17"/>
      <c r="CA18" s="17">
        <v>0</v>
      </c>
      <c r="CB18" s="17"/>
      <c r="CC18" s="17"/>
      <c r="CD18" s="17"/>
      <c r="CE18" s="17">
        <v>0</v>
      </c>
      <c r="CF18" s="17"/>
      <c r="CG18" s="17"/>
      <c r="CH18" s="17"/>
      <c r="CI18" s="17">
        <v>0</v>
      </c>
      <c r="CJ18" s="17">
        <v>162.6</v>
      </c>
      <c r="CK18" s="17">
        <v>164.70732000000001</v>
      </c>
      <c r="CL18" s="17">
        <v>164.70732000000001</v>
      </c>
      <c r="CM18" s="17">
        <v>-2.1073200000000001</v>
      </c>
      <c r="CN18" s="17">
        <v>7.2</v>
      </c>
      <c r="CO18" s="17">
        <v>5.1346499999999997</v>
      </c>
      <c r="CP18" s="17">
        <v>5.1346499999999997</v>
      </c>
      <c r="CQ18" s="17">
        <v>2.06535</v>
      </c>
      <c r="CR18" s="17">
        <v>5.3</v>
      </c>
      <c r="CS18" s="17">
        <v>2.8184800000000001</v>
      </c>
      <c r="CT18" s="17">
        <v>2.8184800000000001</v>
      </c>
      <c r="CU18" s="17">
        <v>2.4815200000000002</v>
      </c>
      <c r="CV18" s="17">
        <v>0</v>
      </c>
      <c r="CW18" s="17"/>
      <c r="CX18" s="17"/>
      <c r="CY18" s="17">
        <v>0</v>
      </c>
      <c r="CZ18" s="17">
        <v>6.6</v>
      </c>
      <c r="DA18" s="17">
        <v>6.8787000000000003</v>
      </c>
      <c r="DB18" s="17">
        <v>6.8787000000000003</v>
      </c>
      <c r="DC18" s="17">
        <v>-0.2787</v>
      </c>
      <c r="DD18" s="17">
        <v>10.5</v>
      </c>
      <c r="DE18" s="17">
        <v>12.77125</v>
      </c>
      <c r="DF18" s="17">
        <v>12.77125</v>
      </c>
      <c r="DG18" s="17">
        <v>-2.2712500000000002</v>
      </c>
      <c r="DH18" s="17">
        <v>65.099999999999994</v>
      </c>
      <c r="DI18" s="17">
        <v>69.944130000000001</v>
      </c>
      <c r="DJ18" s="17">
        <v>69.944130000000001</v>
      </c>
      <c r="DK18" s="17">
        <v>-4.8441299999999998</v>
      </c>
      <c r="DL18" s="17"/>
      <c r="DM18" s="17"/>
      <c r="DN18" s="17"/>
      <c r="DO18" s="17">
        <v>0</v>
      </c>
      <c r="DP18" s="17"/>
      <c r="DQ18" s="17"/>
      <c r="DR18" s="17"/>
      <c r="DS18" s="17">
        <v>0</v>
      </c>
      <c r="DT18" s="17"/>
      <c r="DU18" s="17"/>
      <c r="DV18" s="17"/>
      <c r="DW18" s="17">
        <v>0</v>
      </c>
      <c r="DX18" s="17"/>
      <c r="DY18" s="17"/>
      <c r="DZ18" s="17"/>
      <c r="EA18" s="17">
        <v>0</v>
      </c>
      <c r="EB18" s="17">
        <v>111</v>
      </c>
      <c r="EC18" s="17">
        <v>112.90537</v>
      </c>
      <c r="ED18" s="17">
        <v>112.90537</v>
      </c>
      <c r="EE18" s="17">
        <v>-1.90537</v>
      </c>
      <c r="EF18" s="17">
        <v>198.3</v>
      </c>
      <c r="EG18" s="17">
        <v>221.30108000000001</v>
      </c>
      <c r="EH18" s="17">
        <v>221.55625000000001</v>
      </c>
      <c r="EI18" s="17">
        <v>-23.256250000000001</v>
      </c>
      <c r="EJ18" s="17"/>
      <c r="EK18" s="17"/>
      <c r="EL18" s="17"/>
      <c r="EM18" s="17">
        <v>0</v>
      </c>
      <c r="EN18" s="17"/>
      <c r="EO18" s="17"/>
      <c r="EP18" s="17"/>
      <c r="EQ18" s="17">
        <v>0</v>
      </c>
      <c r="ER18" s="17"/>
      <c r="ES18" s="17"/>
      <c r="ET18" s="17"/>
      <c r="EU18" s="17">
        <v>0</v>
      </c>
      <c r="EV18" s="17">
        <v>6.5</v>
      </c>
      <c r="EW18" s="17">
        <v>6.39</v>
      </c>
      <c r="EX18" s="17">
        <v>6.39</v>
      </c>
      <c r="EY18" s="17">
        <v>0.11</v>
      </c>
      <c r="EZ18" s="17">
        <v>232.6</v>
      </c>
      <c r="FA18" s="17">
        <v>229.30732</v>
      </c>
      <c r="FB18" s="17">
        <v>229.30732</v>
      </c>
      <c r="FC18" s="17">
        <v>3.2926799999999998</v>
      </c>
      <c r="FD18" s="17">
        <v>69.8</v>
      </c>
      <c r="FE18" s="17">
        <v>71.192620000000005</v>
      </c>
      <c r="FF18" s="17">
        <v>71.192620000000005</v>
      </c>
      <c r="FG18" s="17">
        <v>-1.39262</v>
      </c>
      <c r="FH18" s="17">
        <v>56.4</v>
      </c>
      <c r="FI18" s="17">
        <v>58.53651</v>
      </c>
      <c r="FJ18" s="17">
        <v>139.77856</v>
      </c>
      <c r="FK18" s="17">
        <v>-83.378559999999993</v>
      </c>
      <c r="FL18" s="17">
        <v>37.6</v>
      </c>
      <c r="FM18" s="17">
        <v>35.832369999999997</v>
      </c>
      <c r="FN18" s="17">
        <v>35.832369999999997</v>
      </c>
      <c r="FO18" s="17">
        <v>1.76763</v>
      </c>
      <c r="FP18" s="17">
        <v>9.4</v>
      </c>
      <c r="FQ18" s="17">
        <v>9.6517099999999996</v>
      </c>
      <c r="FR18" s="17">
        <v>9.6517099999999996</v>
      </c>
      <c r="FS18" s="17">
        <v>-0.25170999999999999</v>
      </c>
      <c r="FT18" s="17">
        <v>19.7</v>
      </c>
      <c r="FU18" s="17">
        <v>19.121949999999998</v>
      </c>
      <c r="FV18" s="17">
        <v>19.121949999999998</v>
      </c>
      <c r="FW18" s="17">
        <v>0.57804999999999995</v>
      </c>
      <c r="FX18" s="17">
        <v>88.5</v>
      </c>
      <c r="FY18" s="17">
        <v>87.657560000000004</v>
      </c>
      <c r="FZ18" s="17">
        <v>87.657560000000004</v>
      </c>
      <c r="GA18" s="17">
        <v>0.84243999999999997</v>
      </c>
      <c r="GB18" s="17"/>
      <c r="GC18" s="17"/>
      <c r="GD18" s="17"/>
      <c r="GE18" s="17">
        <v>0</v>
      </c>
      <c r="GF18" s="17"/>
      <c r="GG18" s="17"/>
      <c r="GH18" s="17"/>
      <c r="GI18" s="17">
        <v>0</v>
      </c>
      <c r="GJ18" s="17"/>
      <c r="GK18" s="17"/>
      <c r="GL18" s="17"/>
      <c r="GM18" s="17">
        <v>0</v>
      </c>
      <c r="GN18" s="17">
        <v>110</v>
      </c>
      <c r="GO18" s="17">
        <v>110.91316999999999</v>
      </c>
      <c r="GP18" s="17">
        <v>110.91316999999999</v>
      </c>
      <c r="GQ18" s="17">
        <v>-0.91317000000000004</v>
      </c>
      <c r="GR18" s="17">
        <v>8.3000000000000007</v>
      </c>
      <c r="GS18" s="17">
        <v>9.09</v>
      </c>
      <c r="GT18" s="17">
        <v>9.09</v>
      </c>
      <c r="GU18" s="17">
        <v>-0.79</v>
      </c>
      <c r="GV18" s="17">
        <v>4.5</v>
      </c>
      <c r="GW18" s="17">
        <v>5.4720000000000004</v>
      </c>
      <c r="GX18" s="17">
        <v>9.9490999999999996</v>
      </c>
      <c r="GY18" s="17">
        <v>-5.4490999999999996</v>
      </c>
      <c r="GZ18" s="17">
        <v>46.2</v>
      </c>
      <c r="HA18" s="17">
        <v>47.266269999999999</v>
      </c>
      <c r="HB18" s="17">
        <v>47.26634</v>
      </c>
      <c r="HC18" s="17">
        <v>-1.0663400000000001</v>
      </c>
      <c r="HD18" s="17"/>
      <c r="HE18" s="17"/>
      <c r="HF18" s="17"/>
      <c r="HG18" s="17">
        <v>0</v>
      </c>
      <c r="HH18" s="17">
        <v>4</v>
      </c>
      <c r="HI18" s="17">
        <v>3.8872599999999999</v>
      </c>
      <c r="HJ18" s="17">
        <v>3.8872599999999999</v>
      </c>
      <c r="HK18" s="17">
        <v>0.11274000000000001</v>
      </c>
      <c r="HL18" s="17">
        <v>37.5</v>
      </c>
      <c r="HM18" s="17">
        <v>33.323279999999997</v>
      </c>
      <c r="HN18" s="17">
        <v>33.323279999999997</v>
      </c>
      <c r="HO18" s="17">
        <v>4.1767200000000004</v>
      </c>
      <c r="HP18" s="17">
        <v>158.5</v>
      </c>
      <c r="HQ18" s="17">
        <v>171.54150000000001</v>
      </c>
      <c r="HR18" s="17">
        <v>169</v>
      </c>
      <c r="HS18" s="17">
        <v>-10.5</v>
      </c>
      <c r="HT18" s="17"/>
      <c r="HU18" s="17"/>
      <c r="HV18" s="17"/>
      <c r="HW18" s="17">
        <v>0</v>
      </c>
      <c r="HX18" s="17"/>
      <c r="HY18" s="17"/>
      <c r="HZ18" s="17"/>
      <c r="IA18" s="17">
        <v>0</v>
      </c>
      <c r="IB18" s="17">
        <v>47.4</v>
      </c>
      <c r="IC18" s="17">
        <v>47.67127</v>
      </c>
      <c r="ID18" s="17">
        <v>47.67127</v>
      </c>
      <c r="IE18" s="17">
        <v>-0.27127000000000001</v>
      </c>
      <c r="IF18" s="17">
        <v>25.1</v>
      </c>
      <c r="IG18" s="17">
        <v>25.64105</v>
      </c>
      <c r="IH18" s="17"/>
      <c r="II18" s="17">
        <v>25.1</v>
      </c>
      <c r="IJ18" s="17"/>
      <c r="IK18" s="17"/>
      <c r="IL18" s="17">
        <v>0</v>
      </c>
      <c r="IM18" s="17">
        <v>0</v>
      </c>
      <c r="IN18" s="17"/>
      <c r="IO18" s="17"/>
      <c r="IP18" s="17"/>
      <c r="IQ18" s="17">
        <v>0</v>
      </c>
      <c r="IR18" s="17"/>
      <c r="IS18" s="17"/>
      <c r="IT18" s="17"/>
      <c r="IU18" s="17">
        <v>0</v>
      </c>
      <c r="IV18" s="17"/>
      <c r="IW18" s="17"/>
      <c r="IX18" s="17"/>
      <c r="IY18" s="17">
        <v>0</v>
      </c>
      <c r="IZ18" s="17"/>
      <c r="JA18" s="17"/>
      <c r="JB18" s="17"/>
      <c r="JC18" s="17">
        <v>0</v>
      </c>
      <c r="JD18" s="17">
        <v>85.8</v>
      </c>
      <c r="JE18" s="17">
        <v>88.815600000000003</v>
      </c>
      <c r="JF18" s="17">
        <v>88.815600000000003</v>
      </c>
      <c r="JG18" s="17">
        <v>-3.0156000000000001</v>
      </c>
      <c r="JH18" s="17">
        <v>150.5</v>
      </c>
      <c r="JI18" s="17">
        <v>153.33331999999999</v>
      </c>
      <c r="JJ18" s="17">
        <v>143.99427</v>
      </c>
      <c r="JK18" s="17">
        <v>6.5057299999999998</v>
      </c>
      <c r="JL18" s="17">
        <v>150.4</v>
      </c>
      <c r="JM18" s="17">
        <v>153.33331999999999</v>
      </c>
      <c r="JN18" s="17">
        <v>143.99427</v>
      </c>
      <c r="JO18" s="17">
        <v>6.4057300000000001</v>
      </c>
      <c r="JP18" s="17">
        <v>151.80000000000001</v>
      </c>
      <c r="JQ18" s="17">
        <v>153.33331999999999</v>
      </c>
      <c r="JR18" s="17">
        <v>143.99427</v>
      </c>
      <c r="JS18" s="17">
        <v>7.8057299999999996</v>
      </c>
      <c r="JT18" s="17">
        <v>235.4</v>
      </c>
      <c r="JU18" s="17">
        <v>229.99997999999999</v>
      </c>
      <c r="JV18" s="17">
        <v>215.9914</v>
      </c>
      <c r="JW18" s="17">
        <v>19.4086</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0</v>
      </c>
      <c r="LA18" s="17"/>
      <c r="LB18" s="17">
        <v>0</v>
      </c>
      <c r="LC18" s="17">
        <v>0</v>
      </c>
      <c r="LD18" s="17">
        <v>4.5999999999999996</v>
      </c>
      <c r="LE18" s="17">
        <v>3.9931199999999998</v>
      </c>
      <c r="LF18" s="17">
        <v>3.9931199999999998</v>
      </c>
      <c r="LG18" s="17">
        <v>0.60687999999999998</v>
      </c>
      <c r="LH18" s="17">
        <v>99.9</v>
      </c>
      <c r="LI18" s="17">
        <v>110.35384000000001</v>
      </c>
      <c r="LJ18" s="17">
        <v>135.38462000000001</v>
      </c>
      <c r="LK18" s="17">
        <v>-35.48462</v>
      </c>
      <c r="LL18" s="17">
        <v>128</v>
      </c>
      <c r="LM18" s="17">
        <v>133.67995999999999</v>
      </c>
      <c r="LN18" s="17">
        <v>133.67995999999999</v>
      </c>
      <c r="LO18" s="17">
        <v>-5.6799600000000003</v>
      </c>
      <c r="LP18" s="17">
        <v>64.900000000000006</v>
      </c>
      <c r="LQ18" s="17">
        <v>67.461460000000002</v>
      </c>
      <c r="LR18" s="17">
        <v>67.461460000000002</v>
      </c>
      <c r="LS18" s="17">
        <v>-2.5614599999999998</v>
      </c>
      <c r="LT18" s="17">
        <v>78.3</v>
      </c>
      <c r="LU18" s="17">
        <v>78.567999999999998</v>
      </c>
      <c r="LV18" s="17">
        <v>78.567999999999998</v>
      </c>
      <c r="LW18" s="17">
        <v>-0.26800000000000002</v>
      </c>
      <c r="LX18" s="17">
        <v>30.1</v>
      </c>
      <c r="LY18" s="17">
        <v>30.097560000000001</v>
      </c>
      <c r="LZ18" s="17">
        <v>30.097560000000001</v>
      </c>
      <c r="MA18" s="17">
        <v>2.4399999999999999E-3</v>
      </c>
      <c r="MB18" s="17"/>
      <c r="MC18" s="17"/>
      <c r="MD18" s="17"/>
      <c r="ME18" s="17">
        <v>0</v>
      </c>
      <c r="MF18" s="17">
        <v>0</v>
      </c>
      <c r="MG18" s="17"/>
      <c r="MH18" s="17"/>
      <c r="MI18" s="17">
        <v>0</v>
      </c>
      <c r="MJ18" s="17"/>
      <c r="MK18" s="17"/>
      <c r="ML18" s="17"/>
      <c r="MM18" s="17">
        <v>0</v>
      </c>
      <c r="MN18" s="17">
        <v>148.5</v>
      </c>
      <c r="MO18" s="17">
        <v>110</v>
      </c>
      <c r="MP18" s="17">
        <v>110</v>
      </c>
      <c r="MQ18" s="17">
        <v>38.5</v>
      </c>
      <c r="MR18" s="17">
        <v>148.30000000000001</v>
      </c>
      <c r="MS18" s="17">
        <v>110</v>
      </c>
      <c r="MT18" s="17">
        <v>110</v>
      </c>
      <c r="MU18" s="17">
        <v>38.299999999999997</v>
      </c>
      <c r="MV18" s="17">
        <v>151.19999999999999</v>
      </c>
      <c r="MW18" s="17">
        <v>110</v>
      </c>
      <c r="MX18" s="17">
        <v>110</v>
      </c>
      <c r="MY18" s="17">
        <v>41.2</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v>0</v>
      </c>
      <c r="OE18" s="17">
        <v>0</v>
      </c>
      <c r="OF18" s="17">
        <v>65.599999999999994</v>
      </c>
      <c r="OG18" s="17">
        <v>57.091000000000001</v>
      </c>
      <c r="OH18" s="17">
        <v>57.091000000000001</v>
      </c>
      <c r="OI18" s="17">
        <v>8.5090000000000003</v>
      </c>
      <c r="OJ18" s="17">
        <v>0</v>
      </c>
      <c r="OK18" s="17"/>
      <c r="OL18" s="17">
        <v>0</v>
      </c>
      <c r="OM18" s="17">
        <v>0</v>
      </c>
      <c r="ON18" s="17">
        <v>0.4</v>
      </c>
      <c r="OO18" s="17">
        <v>1.44</v>
      </c>
      <c r="OP18" s="17">
        <v>1.44</v>
      </c>
      <c r="OQ18" s="17">
        <v>-1.04</v>
      </c>
      <c r="OR18" s="17">
        <v>0</v>
      </c>
      <c r="OS18" s="17"/>
      <c r="OT18" s="17">
        <v>0</v>
      </c>
      <c r="OU18" s="17">
        <v>0</v>
      </c>
      <c r="OV18" s="17">
        <v>20</v>
      </c>
      <c r="OW18" s="17">
        <v>17.560980000000001</v>
      </c>
      <c r="OX18" s="17">
        <v>17.560980000000001</v>
      </c>
      <c r="OY18" s="17">
        <v>2.4390200000000002</v>
      </c>
      <c r="OZ18" s="17">
        <v>9.9</v>
      </c>
      <c r="PA18" s="17">
        <v>9.9830000000000005</v>
      </c>
      <c r="PB18" s="17">
        <v>9.9830000000000005</v>
      </c>
      <c r="PC18" s="17">
        <v>-8.3000000000000004E-2</v>
      </c>
      <c r="PD18" s="17">
        <v>5.4</v>
      </c>
      <c r="PE18" s="17">
        <v>5.67</v>
      </c>
      <c r="PF18" s="17">
        <v>5.67</v>
      </c>
      <c r="PG18" s="17">
        <v>-0.27</v>
      </c>
      <c r="PH18" s="17">
        <v>0.9</v>
      </c>
      <c r="PI18" s="17">
        <v>1</v>
      </c>
      <c r="PJ18" s="17">
        <v>1</v>
      </c>
      <c r="PK18" s="17">
        <v>-0.1</v>
      </c>
      <c r="PL18" s="17"/>
      <c r="PM18" s="17"/>
      <c r="PN18" s="17"/>
      <c r="PO18" s="17">
        <v>0</v>
      </c>
      <c r="PP18" s="17">
        <v>4.9000000000000004</v>
      </c>
      <c r="PQ18" s="17">
        <v>4.8</v>
      </c>
      <c r="PR18" s="17">
        <v>4.8</v>
      </c>
      <c r="PS18" s="17">
        <v>0.1</v>
      </c>
      <c r="PT18" s="17">
        <v>20.3</v>
      </c>
      <c r="PU18" s="17">
        <v>19.5122</v>
      </c>
      <c r="PV18" s="17">
        <v>19.5122</v>
      </c>
      <c r="PW18" s="17">
        <v>0.78779999999999994</v>
      </c>
      <c r="PX18" s="17">
        <v>20</v>
      </c>
      <c r="PY18" s="17">
        <v>19.5122</v>
      </c>
      <c r="PZ18" s="17">
        <v>19.5122</v>
      </c>
      <c r="QA18" s="17">
        <v>0.48780000000000001</v>
      </c>
      <c r="QB18" s="17">
        <v>18.8</v>
      </c>
      <c r="QC18" s="17">
        <v>18.2439</v>
      </c>
      <c r="QD18" s="17">
        <v>18.2439</v>
      </c>
      <c r="QE18" s="17">
        <v>0.55610000000000004</v>
      </c>
      <c r="QF18" s="17">
        <v>3.7</v>
      </c>
      <c r="QG18" s="17">
        <v>3.5</v>
      </c>
      <c r="QH18" s="17">
        <v>3.5</v>
      </c>
      <c r="QI18" s="17">
        <v>0.2</v>
      </c>
      <c r="QJ18" s="17">
        <v>18.5</v>
      </c>
      <c r="QK18" s="17">
        <v>18.048780000000001</v>
      </c>
      <c r="QL18" s="17">
        <v>18.048780000000001</v>
      </c>
      <c r="QM18" s="17">
        <v>0.45122000000000001</v>
      </c>
      <c r="QN18" s="17">
        <v>0</v>
      </c>
      <c r="QO18" s="17"/>
      <c r="QP18" s="17">
        <v>0</v>
      </c>
      <c r="QQ18" s="17">
        <v>0</v>
      </c>
      <c r="QR18" s="17">
        <v>0</v>
      </c>
      <c r="QS18" s="17"/>
      <c r="QT18" s="17">
        <v>0</v>
      </c>
      <c r="QU18" s="17">
        <v>0</v>
      </c>
      <c r="QV18" s="17">
        <v>15.4</v>
      </c>
      <c r="QW18" s="17">
        <v>11.706</v>
      </c>
      <c r="QX18" s="17">
        <v>11.706</v>
      </c>
      <c r="QY18" s="17">
        <v>3.694</v>
      </c>
      <c r="QZ18" s="17">
        <v>39.299999999999997</v>
      </c>
      <c r="RA18" s="17">
        <v>24.652000000000001</v>
      </c>
      <c r="RB18" s="17">
        <v>24.652000000000001</v>
      </c>
      <c r="RC18" s="17">
        <v>14.648</v>
      </c>
      <c r="RD18" s="17">
        <v>4.5</v>
      </c>
      <c r="RE18" s="17">
        <v>4.2</v>
      </c>
      <c r="RF18" s="17">
        <v>4.2</v>
      </c>
      <c r="RG18" s="17">
        <v>0.3</v>
      </c>
      <c r="RH18" s="17">
        <v>1.1000000000000001</v>
      </c>
      <c r="RI18" s="17">
        <v>1.2</v>
      </c>
      <c r="RJ18" s="17">
        <v>1.2</v>
      </c>
      <c r="RK18" s="17">
        <v>-0.1</v>
      </c>
      <c r="RL18" s="17">
        <v>2.2000000000000002</v>
      </c>
      <c r="RM18" s="17">
        <v>2.4</v>
      </c>
      <c r="RN18" s="17">
        <v>2.4</v>
      </c>
      <c r="RO18" s="17">
        <v>-0.2</v>
      </c>
      <c r="RP18" s="17">
        <v>2.6</v>
      </c>
      <c r="RQ18" s="17">
        <v>2.8</v>
      </c>
      <c r="RR18" s="17">
        <v>2.8</v>
      </c>
      <c r="RS18" s="17">
        <v>-0.2</v>
      </c>
      <c r="RT18" s="17">
        <v>0</v>
      </c>
      <c r="RU18" s="17"/>
      <c r="RV18" s="17">
        <v>0</v>
      </c>
      <c r="RW18" s="17">
        <v>0</v>
      </c>
      <c r="RX18" s="17">
        <v>3.4</v>
      </c>
      <c r="RY18" s="17">
        <v>3.399</v>
      </c>
      <c r="RZ18" s="17">
        <v>3.399</v>
      </c>
      <c r="SA18" s="17">
        <v>1E-3</v>
      </c>
      <c r="SB18" s="17">
        <v>18.399999999999999</v>
      </c>
      <c r="SC18" s="17">
        <v>19.869240000000001</v>
      </c>
      <c r="SD18" s="17">
        <v>19.869240000000001</v>
      </c>
      <c r="SE18" s="17">
        <v>-1.4692400000000001</v>
      </c>
      <c r="SF18" s="17">
        <v>2</v>
      </c>
      <c r="SG18" s="17">
        <v>2</v>
      </c>
      <c r="SH18" s="17">
        <v>2</v>
      </c>
      <c r="SI18" s="17">
        <v>0</v>
      </c>
      <c r="SJ18" s="17">
        <v>0.4</v>
      </c>
      <c r="SK18" s="17">
        <v>0.7</v>
      </c>
      <c r="SL18" s="17">
        <v>0.7</v>
      </c>
      <c r="SM18" s="17">
        <v>-0.3</v>
      </c>
      <c r="SN18" s="17">
        <v>15</v>
      </c>
      <c r="SO18" s="17">
        <v>16.390239999999999</v>
      </c>
      <c r="SP18" s="17">
        <v>16.390239999999999</v>
      </c>
      <c r="SQ18" s="17">
        <v>-1.3902399999999999</v>
      </c>
      <c r="SR18" s="17">
        <v>8.3000000000000007</v>
      </c>
      <c r="SS18" s="17">
        <v>7.7</v>
      </c>
      <c r="ST18" s="17">
        <v>7.7</v>
      </c>
      <c r="SU18" s="17">
        <v>0.6</v>
      </c>
      <c r="SV18" s="17">
        <v>9.9</v>
      </c>
      <c r="SW18" s="17">
        <v>10.73171</v>
      </c>
      <c r="SX18" s="17">
        <v>10.73171</v>
      </c>
      <c r="SY18" s="17">
        <v>-0.83170999999999995</v>
      </c>
      <c r="SZ18" s="17">
        <v>13.8</v>
      </c>
      <c r="TA18" s="17">
        <v>14.63415</v>
      </c>
      <c r="TB18" s="17">
        <v>14.63415</v>
      </c>
      <c r="TC18" s="17">
        <v>-0.83414999999999995</v>
      </c>
      <c r="TD18" s="17">
        <v>19.899999999999999</v>
      </c>
      <c r="TE18" s="17">
        <v>19.317070000000001</v>
      </c>
      <c r="TF18" s="17">
        <v>19.317070000000001</v>
      </c>
      <c r="TG18" s="17">
        <v>0.58292999999999995</v>
      </c>
      <c r="TH18" s="17">
        <v>7.9</v>
      </c>
      <c r="TI18" s="17">
        <v>14.00567</v>
      </c>
      <c r="TJ18" s="17">
        <v>18.081</v>
      </c>
      <c r="TK18" s="17">
        <v>-10.180999999999999</v>
      </c>
      <c r="TL18" s="17">
        <v>0</v>
      </c>
      <c r="TM18" s="17">
        <v>23.018999999999998</v>
      </c>
      <c r="TN18" s="17">
        <v>23.018999999999998</v>
      </c>
      <c r="TO18" s="17">
        <v>-23.018999999999998</v>
      </c>
      <c r="TP18" s="17">
        <v>0</v>
      </c>
      <c r="TQ18" s="17"/>
      <c r="TR18" s="17">
        <v>0</v>
      </c>
      <c r="TS18" s="17">
        <v>0</v>
      </c>
      <c r="TT18" s="17">
        <v>10.5</v>
      </c>
      <c r="TU18" s="17">
        <v>28.07</v>
      </c>
      <c r="TV18" s="17">
        <v>28.07</v>
      </c>
      <c r="TW18" s="17">
        <v>-17.57</v>
      </c>
      <c r="TX18" s="17">
        <v>18.899999999999999</v>
      </c>
      <c r="TY18" s="17">
        <v>2.31</v>
      </c>
      <c r="TZ18" s="17">
        <v>2.31</v>
      </c>
      <c r="UA18" s="17">
        <v>16.59</v>
      </c>
      <c r="UB18" s="17">
        <v>0</v>
      </c>
      <c r="UC18" s="17">
        <v>0.81699999999999995</v>
      </c>
      <c r="UD18" s="17">
        <v>0.81699999999999995</v>
      </c>
      <c r="UE18" s="17">
        <v>-0.81699999999999995</v>
      </c>
      <c r="UF18" s="17">
        <v>0</v>
      </c>
      <c r="UG18" s="17">
        <v>0.747</v>
      </c>
      <c r="UH18" s="17">
        <v>0.747</v>
      </c>
      <c r="UI18" s="17">
        <v>-0.747</v>
      </c>
      <c r="UJ18" s="17">
        <v>16.8</v>
      </c>
      <c r="UK18" s="17">
        <v>15.60976</v>
      </c>
      <c r="UL18" s="17">
        <v>15.60976</v>
      </c>
      <c r="UM18" s="17">
        <v>1.19024</v>
      </c>
      <c r="UN18" s="17">
        <v>5.5</v>
      </c>
      <c r="UO18" s="17">
        <v>5</v>
      </c>
      <c r="UP18" s="17">
        <v>5</v>
      </c>
      <c r="UQ18" s="17">
        <v>0.5</v>
      </c>
      <c r="UR18" s="17">
        <v>7.6</v>
      </c>
      <c r="US18" s="17">
        <v>8</v>
      </c>
      <c r="UT18" s="17">
        <v>8</v>
      </c>
      <c r="UU18" s="17">
        <v>-0.4</v>
      </c>
      <c r="UV18" s="17">
        <v>14</v>
      </c>
      <c r="UW18" s="17">
        <v>13.65854</v>
      </c>
      <c r="UX18" s="17">
        <v>13.65854</v>
      </c>
      <c r="UY18" s="17">
        <v>0.34145999999999999</v>
      </c>
      <c r="UZ18" s="17">
        <v>14.9</v>
      </c>
      <c r="VA18" s="17">
        <v>14.63415</v>
      </c>
      <c r="VB18" s="17">
        <v>14.63415</v>
      </c>
      <c r="VC18" s="17">
        <v>0.26584999999999998</v>
      </c>
      <c r="VD18" s="17">
        <v>14.7</v>
      </c>
      <c r="VE18" s="17">
        <v>14.63415</v>
      </c>
      <c r="VF18" s="17">
        <v>14.63415</v>
      </c>
      <c r="VG18" s="17">
        <v>6.5850000000000006E-2</v>
      </c>
      <c r="VH18" s="17">
        <v>1</v>
      </c>
      <c r="VI18" s="17">
        <v>0.44500000000000001</v>
      </c>
      <c r="VJ18" s="17">
        <v>0.44500000000000001</v>
      </c>
      <c r="VK18" s="17">
        <v>0.55500000000000005</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0</v>
      </c>
      <c r="WC18" s="17">
        <v>13</v>
      </c>
      <c r="WD18" s="17">
        <v>13</v>
      </c>
      <c r="WE18" s="17">
        <v>-13</v>
      </c>
      <c r="WF18" s="17">
        <v>0</v>
      </c>
      <c r="WG18" s="17">
        <v>9</v>
      </c>
      <c r="WH18" s="17">
        <v>9</v>
      </c>
      <c r="WI18" s="17">
        <v>-9</v>
      </c>
      <c r="WJ18" s="17">
        <v>0</v>
      </c>
      <c r="WK18" s="17"/>
      <c r="WL18" s="17">
        <v>0</v>
      </c>
      <c r="WM18" s="17">
        <v>0</v>
      </c>
      <c r="WN18" s="17">
        <v>0</v>
      </c>
      <c r="WO18" s="17"/>
      <c r="WP18" s="17">
        <v>0</v>
      </c>
      <c r="WQ18" s="17">
        <v>0</v>
      </c>
      <c r="WR18" s="17">
        <v>9.6</v>
      </c>
      <c r="WS18" s="17">
        <v>9.6</v>
      </c>
      <c r="WT18" s="17">
        <v>9.6</v>
      </c>
      <c r="WU18" s="17">
        <v>0</v>
      </c>
      <c r="WV18" s="17">
        <v>20</v>
      </c>
      <c r="WW18" s="17">
        <v>19.317070000000001</v>
      </c>
      <c r="WX18" s="17">
        <v>19.317070000000001</v>
      </c>
      <c r="WY18" s="17">
        <v>0.68293000000000004</v>
      </c>
      <c r="WZ18" s="17">
        <v>9.4</v>
      </c>
      <c r="XA18" s="17">
        <v>10.6</v>
      </c>
      <c r="XB18" s="17">
        <v>10.6</v>
      </c>
      <c r="XC18" s="17">
        <v>-1.2</v>
      </c>
      <c r="XD18" s="17">
        <v>0</v>
      </c>
      <c r="XE18" s="17">
        <v>0</v>
      </c>
      <c r="XF18" s="17"/>
      <c r="XG18" s="17">
        <v>0</v>
      </c>
      <c r="XH18" s="17">
        <v>0</v>
      </c>
      <c r="XI18" s="17"/>
      <c r="XJ18" s="17"/>
      <c r="XK18" s="17">
        <v>0</v>
      </c>
      <c r="XL18" s="17"/>
      <c r="XM18" s="17"/>
      <c r="XN18" s="17"/>
      <c r="XO18" s="17">
        <v>0</v>
      </c>
      <c r="XP18" s="17"/>
      <c r="XQ18" s="17"/>
      <c r="XR18" s="17"/>
      <c r="XS18" s="17">
        <v>0</v>
      </c>
      <c r="XT18" s="17">
        <v>17.399999999999999</v>
      </c>
      <c r="XU18" s="17">
        <v>17</v>
      </c>
      <c r="XV18" s="17">
        <v>14</v>
      </c>
      <c r="XW18" s="17">
        <v>3.4</v>
      </c>
      <c r="XX18" s="17"/>
      <c r="XY18" s="17"/>
      <c r="XZ18" s="17"/>
      <c r="YA18" s="17">
        <v>0</v>
      </c>
      <c r="YB18" s="17"/>
      <c r="YC18" s="17"/>
      <c r="YD18" s="17"/>
      <c r="YE18" s="17">
        <v>0</v>
      </c>
    </row>
    <row r="19" spans="1:655" ht="24" customHeight="1" x14ac:dyDescent="0.3">
      <c r="A19" s="1"/>
      <c r="B19" s="16" t="s">
        <v>69</v>
      </c>
      <c r="C19" s="16" t="s">
        <v>843</v>
      </c>
      <c r="D19" s="17">
        <v>99.9</v>
      </c>
      <c r="E19" s="17">
        <v>100</v>
      </c>
      <c r="F19" s="17">
        <v>100</v>
      </c>
      <c r="G19" s="17">
        <v>-0.1</v>
      </c>
      <c r="H19" s="17">
        <v>587.5</v>
      </c>
      <c r="I19" s="17">
        <v>597.06966999999997</v>
      </c>
      <c r="J19" s="17">
        <v>597.06966999999997</v>
      </c>
      <c r="K19" s="17">
        <v>-9.5696700000000003</v>
      </c>
      <c r="L19" s="17">
        <v>194.4</v>
      </c>
      <c r="M19" s="17">
        <v>195.18487999999999</v>
      </c>
      <c r="N19" s="17">
        <v>195.18487999999999</v>
      </c>
      <c r="O19" s="17">
        <v>-0.78488000000000002</v>
      </c>
      <c r="P19" s="17"/>
      <c r="Q19" s="17"/>
      <c r="R19" s="17">
        <v>7.4129300000000002</v>
      </c>
      <c r="S19" s="17">
        <v>-7.4129300000000002</v>
      </c>
      <c r="T19" s="17"/>
      <c r="U19" s="17"/>
      <c r="V19" s="17">
        <v>8.5166900000000005</v>
      </c>
      <c r="W19" s="17">
        <v>-8.5166900000000005</v>
      </c>
      <c r="X19" s="17">
        <v>88.7</v>
      </c>
      <c r="Y19" s="17">
        <v>92.226339999999993</v>
      </c>
      <c r="Z19" s="17">
        <v>92.226339999999993</v>
      </c>
      <c r="AA19" s="17">
        <v>-3.5263399999999998</v>
      </c>
      <c r="AB19" s="17">
        <v>215.3</v>
      </c>
      <c r="AC19" s="17">
        <v>220</v>
      </c>
      <c r="AD19" s="17">
        <v>220</v>
      </c>
      <c r="AE19" s="17">
        <v>-4.7</v>
      </c>
      <c r="AF19" s="17"/>
      <c r="AG19" s="17"/>
      <c r="AH19" s="17"/>
      <c r="AI19" s="17">
        <v>0</v>
      </c>
      <c r="AJ19" s="17"/>
      <c r="AK19" s="17"/>
      <c r="AL19" s="17"/>
      <c r="AM19" s="17">
        <v>0</v>
      </c>
      <c r="AN19" s="17">
        <v>126.7</v>
      </c>
      <c r="AO19" s="17">
        <v>110</v>
      </c>
      <c r="AP19" s="17">
        <v>110</v>
      </c>
      <c r="AQ19" s="17">
        <v>16.7</v>
      </c>
      <c r="AR19" s="17">
        <v>126.5</v>
      </c>
      <c r="AS19" s="17">
        <v>110</v>
      </c>
      <c r="AT19" s="17">
        <v>110</v>
      </c>
      <c r="AU19" s="17">
        <v>16.5</v>
      </c>
      <c r="AV19" s="17"/>
      <c r="AW19" s="17"/>
      <c r="AX19" s="17"/>
      <c r="AY19" s="17">
        <v>0</v>
      </c>
      <c r="AZ19" s="17">
        <v>146.19999999999999</v>
      </c>
      <c r="BA19" s="17">
        <v>110</v>
      </c>
      <c r="BB19" s="17">
        <v>110</v>
      </c>
      <c r="BC19" s="17">
        <v>36.200000000000003</v>
      </c>
      <c r="BD19" s="17">
        <v>208.8</v>
      </c>
      <c r="BE19" s="17">
        <v>204.87799000000001</v>
      </c>
      <c r="BF19" s="17">
        <v>119.65812</v>
      </c>
      <c r="BG19" s="17">
        <v>89.14188</v>
      </c>
      <c r="BH19" s="17">
        <v>110.3</v>
      </c>
      <c r="BI19" s="17">
        <v>102.43899999999999</v>
      </c>
      <c r="BJ19" s="17">
        <v>59.829059999999998</v>
      </c>
      <c r="BK19" s="17">
        <v>50.470939999999999</v>
      </c>
      <c r="BL19" s="17">
        <v>539.29999999999995</v>
      </c>
      <c r="BM19" s="17">
        <v>568.29854</v>
      </c>
      <c r="BN19" s="17">
        <v>568.29854</v>
      </c>
      <c r="BO19" s="17">
        <v>-28.998539999999998</v>
      </c>
      <c r="BP19" s="17">
        <v>10.1</v>
      </c>
      <c r="BQ19" s="17">
        <v>5.4891500000000004</v>
      </c>
      <c r="BR19" s="17">
        <v>5.4891500000000004</v>
      </c>
      <c r="BS19" s="17">
        <v>4.6108500000000001</v>
      </c>
      <c r="BT19" s="17"/>
      <c r="BU19" s="17"/>
      <c r="BV19" s="17"/>
      <c r="BW19" s="17">
        <v>0</v>
      </c>
      <c r="BX19" s="17"/>
      <c r="BY19" s="17"/>
      <c r="BZ19" s="17"/>
      <c r="CA19" s="17">
        <v>0</v>
      </c>
      <c r="CB19" s="17"/>
      <c r="CC19" s="17"/>
      <c r="CD19" s="17"/>
      <c r="CE19" s="17">
        <v>0</v>
      </c>
      <c r="CF19" s="17"/>
      <c r="CG19" s="17"/>
      <c r="CH19" s="17"/>
      <c r="CI19" s="17">
        <v>0</v>
      </c>
      <c r="CJ19" s="17">
        <v>161.30000000000001</v>
      </c>
      <c r="CK19" s="17">
        <v>164.70732000000001</v>
      </c>
      <c r="CL19" s="17">
        <v>164.70732000000001</v>
      </c>
      <c r="CM19" s="17">
        <v>-3.4073199999999999</v>
      </c>
      <c r="CN19" s="17">
        <v>6.7</v>
      </c>
      <c r="CO19" s="17">
        <v>5.1346499999999997</v>
      </c>
      <c r="CP19" s="17">
        <v>5.1346499999999997</v>
      </c>
      <c r="CQ19" s="17">
        <v>1.56535</v>
      </c>
      <c r="CR19" s="17">
        <v>5</v>
      </c>
      <c r="CS19" s="17">
        <v>2.8184800000000001</v>
      </c>
      <c r="CT19" s="17">
        <v>2.8184800000000001</v>
      </c>
      <c r="CU19" s="17">
        <v>2.1815199999999999</v>
      </c>
      <c r="CV19" s="17">
        <v>0</v>
      </c>
      <c r="CW19" s="17"/>
      <c r="CX19" s="17"/>
      <c r="CY19" s="17">
        <v>0</v>
      </c>
      <c r="CZ19" s="17">
        <v>6.6</v>
      </c>
      <c r="DA19" s="17">
        <v>6.8787000000000003</v>
      </c>
      <c r="DB19" s="17">
        <v>6.8787000000000003</v>
      </c>
      <c r="DC19" s="17">
        <v>-0.2787</v>
      </c>
      <c r="DD19" s="17">
        <v>10.4</v>
      </c>
      <c r="DE19" s="17">
        <v>12.77125</v>
      </c>
      <c r="DF19" s="17">
        <v>12.77125</v>
      </c>
      <c r="DG19" s="17">
        <v>-2.3712499999999999</v>
      </c>
      <c r="DH19" s="17">
        <v>36.1</v>
      </c>
      <c r="DI19" s="17">
        <v>69.944130000000001</v>
      </c>
      <c r="DJ19" s="17">
        <v>69.944130000000001</v>
      </c>
      <c r="DK19" s="17">
        <v>-33.84413</v>
      </c>
      <c r="DL19" s="17"/>
      <c r="DM19" s="17"/>
      <c r="DN19" s="17"/>
      <c r="DO19" s="17">
        <v>0</v>
      </c>
      <c r="DP19" s="17"/>
      <c r="DQ19" s="17"/>
      <c r="DR19" s="17"/>
      <c r="DS19" s="17">
        <v>0</v>
      </c>
      <c r="DT19" s="17"/>
      <c r="DU19" s="17"/>
      <c r="DV19" s="17"/>
      <c r="DW19" s="17">
        <v>0</v>
      </c>
      <c r="DX19" s="17"/>
      <c r="DY19" s="17"/>
      <c r="DZ19" s="17"/>
      <c r="EA19" s="17">
        <v>0</v>
      </c>
      <c r="EB19" s="17">
        <v>108.4</v>
      </c>
      <c r="EC19" s="17">
        <v>112.90537</v>
      </c>
      <c r="ED19" s="17">
        <v>112.90537</v>
      </c>
      <c r="EE19" s="17">
        <v>-4.5053700000000001</v>
      </c>
      <c r="EF19" s="17">
        <v>192.5</v>
      </c>
      <c r="EG19" s="17">
        <v>221.30108000000001</v>
      </c>
      <c r="EH19" s="17">
        <v>221.55625000000001</v>
      </c>
      <c r="EI19" s="17">
        <v>-29.056249999999999</v>
      </c>
      <c r="EJ19" s="17"/>
      <c r="EK19" s="17"/>
      <c r="EL19" s="17"/>
      <c r="EM19" s="17">
        <v>0</v>
      </c>
      <c r="EN19" s="17"/>
      <c r="EO19" s="17"/>
      <c r="EP19" s="17"/>
      <c r="EQ19" s="17">
        <v>0</v>
      </c>
      <c r="ER19" s="17"/>
      <c r="ES19" s="17"/>
      <c r="ET19" s="17"/>
      <c r="EU19" s="17">
        <v>0</v>
      </c>
      <c r="EV19" s="17">
        <v>6.5</v>
      </c>
      <c r="EW19" s="17">
        <v>6.39</v>
      </c>
      <c r="EX19" s="17">
        <v>6.39</v>
      </c>
      <c r="EY19" s="17">
        <v>0.11</v>
      </c>
      <c r="EZ19" s="17">
        <v>229.7</v>
      </c>
      <c r="FA19" s="17">
        <v>229.30732</v>
      </c>
      <c r="FB19" s="17">
        <v>229.30732</v>
      </c>
      <c r="FC19" s="17">
        <v>0.39267999999999997</v>
      </c>
      <c r="FD19" s="17">
        <v>70.2</v>
      </c>
      <c r="FE19" s="17">
        <v>71.192620000000005</v>
      </c>
      <c r="FF19" s="17">
        <v>71.192620000000005</v>
      </c>
      <c r="FG19" s="17">
        <v>-0.99261999999999995</v>
      </c>
      <c r="FH19" s="17">
        <v>56.6</v>
      </c>
      <c r="FI19" s="17">
        <v>58.536569999999998</v>
      </c>
      <c r="FJ19" s="17">
        <v>150.27984000000001</v>
      </c>
      <c r="FK19" s="17">
        <v>-93.679839999999999</v>
      </c>
      <c r="FL19" s="17">
        <v>36.700000000000003</v>
      </c>
      <c r="FM19" s="17">
        <v>35.832369999999997</v>
      </c>
      <c r="FN19" s="17">
        <v>35.832369999999997</v>
      </c>
      <c r="FO19" s="17">
        <v>0.86763000000000001</v>
      </c>
      <c r="FP19" s="17">
        <v>9.3000000000000007</v>
      </c>
      <c r="FQ19" s="17">
        <v>9.6517099999999996</v>
      </c>
      <c r="FR19" s="17">
        <v>9.6517099999999996</v>
      </c>
      <c r="FS19" s="17">
        <v>-0.35171000000000002</v>
      </c>
      <c r="FT19" s="17">
        <v>19.7</v>
      </c>
      <c r="FU19" s="17">
        <v>19.121949999999998</v>
      </c>
      <c r="FV19" s="17">
        <v>19.121949999999998</v>
      </c>
      <c r="FW19" s="17">
        <v>0.57804999999999995</v>
      </c>
      <c r="FX19" s="17">
        <v>89.6</v>
      </c>
      <c r="FY19" s="17">
        <v>87.657560000000004</v>
      </c>
      <c r="FZ19" s="17">
        <v>87.657560000000004</v>
      </c>
      <c r="GA19" s="17">
        <v>1.9424399999999999</v>
      </c>
      <c r="GB19" s="17"/>
      <c r="GC19" s="17"/>
      <c r="GD19" s="17"/>
      <c r="GE19" s="17">
        <v>0</v>
      </c>
      <c r="GF19" s="17"/>
      <c r="GG19" s="17"/>
      <c r="GH19" s="17"/>
      <c r="GI19" s="17">
        <v>0</v>
      </c>
      <c r="GJ19" s="17"/>
      <c r="GK19" s="17"/>
      <c r="GL19" s="17"/>
      <c r="GM19" s="17">
        <v>0</v>
      </c>
      <c r="GN19" s="17">
        <v>108.8</v>
      </c>
      <c r="GO19" s="17">
        <v>110.91316999999999</v>
      </c>
      <c r="GP19" s="17">
        <v>110.91316999999999</v>
      </c>
      <c r="GQ19" s="17">
        <v>-2.1131700000000002</v>
      </c>
      <c r="GR19" s="17">
        <v>8.1999999999999993</v>
      </c>
      <c r="GS19" s="17">
        <v>9.09</v>
      </c>
      <c r="GT19" s="17">
        <v>9.09</v>
      </c>
      <c r="GU19" s="17">
        <v>-0.89</v>
      </c>
      <c r="GV19" s="17">
        <v>4.5</v>
      </c>
      <c r="GW19" s="17">
        <v>5.4720000000000004</v>
      </c>
      <c r="GX19" s="17">
        <v>9.9490999999999996</v>
      </c>
      <c r="GY19" s="17">
        <v>-5.4490999999999996</v>
      </c>
      <c r="GZ19" s="17">
        <v>45.7</v>
      </c>
      <c r="HA19" s="17">
        <v>47.266300000000001</v>
      </c>
      <c r="HB19" s="17">
        <v>47.26634</v>
      </c>
      <c r="HC19" s="17">
        <v>-1.5663400000000001</v>
      </c>
      <c r="HD19" s="17"/>
      <c r="HE19" s="17"/>
      <c r="HF19" s="17"/>
      <c r="HG19" s="17">
        <v>0</v>
      </c>
      <c r="HH19" s="17">
        <v>4</v>
      </c>
      <c r="HI19" s="17">
        <v>3.8872599999999999</v>
      </c>
      <c r="HJ19" s="17">
        <v>3.8872599999999999</v>
      </c>
      <c r="HK19" s="17">
        <v>0.11274000000000001</v>
      </c>
      <c r="HL19" s="17">
        <v>36.799999999999997</v>
      </c>
      <c r="HM19" s="17">
        <v>33.323279999999997</v>
      </c>
      <c r="HN19" s="17">
        <v>33.323279999999997</v>
      </c>
      <c r="HO19" s="17">
        <v>3.4767199999999998</v>
      </c>
      <c r="HP19" s="17">
        <v>151.4</v>
      </c>
      <c r="HQ19" s="17">
        <v>171.54178999999999</v>
      </c>
      <c r="HR19" s="17">
        <v>169</v>
      </c>
      <c r="HS19" s="17">
        <v>-17.600000000000001</v>
      </c>
      <c r="HT19" s="17"/>
      <c r="HU19" s="17"/>
      <c r="HV19" s="17"/>
      <c r="HW19" s="17">
        <v>0</v>
      </c>
      <c r="HX19" s="17"/>
      <c r="HY19" s="17"/>
      <c r="HZ19" s="17"/>
      <c r="IA19" s="17">
        <v>0</v>
      </c>
      <c r="IB19" s="17">
        <v>46.4</v>
      </c>
      <c r="IC19" s="17">
        <v>47.67127</v>
      </c>
      <c r="ID19" s="17">
        <v>47.67127</v>
      </c>
      <c r="IE19" s="17">
        <v>-1.2712699999999999</v>
      </c>
      <c r="IF19" s="17">
        <v>24.8</v>
      </c>
      <c r="IG19" s="17">
        <v>25.641249999999999</v>
      </c>
      <c r="IH19" s="17"/>
      <c r="II19" s="17">
        <v>24.8</v>
      </c>
      <c r="IJ19" s="17"/>
      <c r="IK19" s="17"/>
      <c r="IL19" s="17">
        <v>0</v>
      </c>
      <c r="IM19" s="17">
        <v>0</v>
      </c>
      <c r="IN19" s="17"/>
      <c r="IO19" s="17"/>
      <c r="IP19" s="17"/>
      <c r="IQ19" s="17">
        <v>0</v>
      </c>
      <c r="IR19" s="17"/>
      <c r="IS19" s="17"/>
      <c r="IT19" s="17"/>
      <c r="IU19" s="17">
        <v>0</v>
      </c>
      <c r="IV19" s="17"/>
      <c r="IW19" s="17"/>
      <c r="IX19" s="17"/>
      <c r="IY19" s="17">
        <v>0</v>
      </c>
      <c r="IZ19" s="17"/>
      <c r="JA19" s="17"/>
      <c r="JB19" s="17"/>
      <c r="JC19" s="17">
        <v>0</v>
      </c>
      <c r="JD19" s="17">
        <v>84.4</v>
      </c>
      <c r="JE19" s="17">
        <v>88.815600000000003</v>
      </c>
      <c r="JF19" s="17">
        <v>88.815600000000003</v>
      </c>
      <c r="JG19" s="17">
        <v>-4.4156000000000004</v>
      </c>
      <c r="JH19" s="17">
        <v>150.6</v>
      </c>
      <c r="JI19" s="17">
        <v>153.33331999999999</v>
      </c>
      <c r="JJ19" s="17">
        <v>150</v>
      </c>
      <c r="JK19" s="17">
        <v>0.6</v>
      </c>
      <c r="JL19" s="17">
        <v>150.6</v>
      </c>
      <c r="JM19" s="17">
        <v>153.33331999999999</v>
      </c>
      <c r="JN19" s="17">
        <v>150</v>
      </c>
      <c r="JO19" s="17">
        <v>0.6</v>
      </c>
      <c r="JP19" s="17">
        <v>150.30000000000001</v>
      </c>
      <c r="JQ19" s="17">
        <v>153.33331999999999</v>
      </c>
      <c r="JR19" s="17">
        <v>150</v>
      </c>
      <c r="JS19" s="17">
        <v>0.3</v>
      </c>
      <c r="JT19" s="17">
        <v>237.2</v>
      </c>
      <c r="JU19" s="17">
        <v>229.99997999999999</v>
      </c>
      <c r="JV19" s="17">
        <v>225</v>
      </c>
      <c r="JW19" s="17">
        <v>12.2</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0</v>
      </c>
      <c r="LA19" s="17"/>
      <c r="LB19" s="17">
        <v>0</v>
      </c>
      <c r="LC19" s="17">
        <v>0</v>
      </c>
      <c r="LD19" s="17">
        <v>4.5999999999999996</v>
      </c>
      <c r="LE19" s="17">
        <v>3.9931199999999998</v>
      </c>
      <c r="LF19" s="17">
        <v>3.9931199999999998</v>
      </c>
      <c r="LG19" s="17">
        <v>0.60687999999999998</v>
      </c>
      <c r="LH19" s="17">
        <v>90.6</v>
      </c>
      <c r="LI19" s="17">
        <v>140.09236000000001</v>
      </c>
      <c r="LJ19" s="17">
        <v>128.42132000000001</v>
      </c>
      <c r="LK19" s="17">
        <v>-37.82132</v>
      </c>
      <c r="LL19" s="17">
        <v>125.6</v>
      </c>
      <c r="LM19" s="17">
        <v>133.67995999999999</v>
      </c>
      <c r="LN19" s="17">
        <v>133.67995999999999</v>
      </c>
      <c r="LO19" s="17">
        <v>-8.0799599999999998</v>
      </c>
      <c r="LP19" s="17">
        <v>62.8</v>
      </c>
      <c r="LQ19" s="17">
        <v>67.461460000000002</v>
      </c>
      <c r="LR19" s="17">
        <v>67.461460000000002</v>
      </c>
      <c r="LS19" s="17">
        <v>-4.6614599999999999</v>
      </c>
      <c r="LT19" s="17">
        <v>77.2</v>
      </c>
      <c r="LU19" s="17">
        <v>78.567999999999998</v>
      </c>
      <c r="LV19" s="17">
        <v>78.567999999999998</v>
      </c>
      <c r="LW19" s="17">
        <v>-1.3680000000000001</v>
      </c>
      <c r="LX19" s="17">
        <v>29.2</v>
      </c>
      <c r="LY19" s="17">
        <v>30.097560000000001</v>
      </c>
      <c r="LZ19" s="17">
        <v>30.097560000000001</v>
      </c>
      <c r="MA19" s="17">
        <v>-0.89756000000000002</v>
      </c>
      <c r="MB19" s="17"/>
      <c r="MC19" s="17"/>
      <c r="MD19" s="17"/>
      <c r="ME19" s="17">
        <v>0</v>
      </c>
      <c r="MF19" s="17">
        <v>0</v>
      </c>
      <c r="MG19" s="17"/>
      <c r="MH19" s="17"/>
      <c r="MI19" s="17">
        <v>0</v>
      </c>
      <c r="MJ19" s="17"/>
      <c r="MK19" s="17"/>
      <c r="ML19" s="17"/>
      <c r="MM19" s="17">
        <v>0</v>
      </c>
      <c r="MN19" s="17">
        <v>148</v>
      </c>
      <c r="MO19" s="17">
        <v>110</v>
      </c>
      <c r="MP19" s="17">
        <v>110</v>
      </c>
      <c r="MQ19" s="17">
        <v>38</v>
      </c>
      <c r="MR19" s="17">
        <v>147.69999999999999</v>
      </c>
      <c r="MS19" s="17">
        <v>110</v>
      </c>
      <c r="MT19" s="17">
        <v>110</v>
      </c>
      <c r="MU19" s="17">
        <v>37.700000000000003</v>
      </c>
      <c r="MV19" s="17">
        <v>150.6</v>
      </c>
      <c r="MW19" s="17">
        <v>110</v>
      </c>
      <c r="MX19" s="17">
        <v>110</v>
      </c>
      <c r="MY19" s="17">
        <v>40.6</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v>0</v>
      </c>
      <c r="OE19" s="17">
        <v>0</v>
      </c>
      <c r="OF19" s="17">
        <v>77.2</v>
      </c>
      <c r="OG19" s="17">
        <v>59.281999999999996</v>
      </c>
      <c r="OH19" s="17">
        <v>59.281999999999996</v>
      </c>
      <c r="OI19" s="17">
        <v>17.917999999999999</v>
      </c>
      <c r="OJ19" s="17">
        <v>0</v>
      </c>
      <c r="OK19" s="17"/>
      <c r="OL19" s="17">
        <v>0</v>
      </c>
      <c r="OM19" s="17">
        <v>0</v>
      </c>
      <c r="ON19" s="17">
        <v>0.2</v>
      </c>
      <c r="OO19" s="17">
        <v>1.361</v>
      </c>
      <c r="OP19" s="17">
        <v>1.361</v>
      </c>
      <c r="OQ19" s="17">
        <v>-1.161</v>
      </c>
      <c r="OR19" s="17">
        <v>0</v>
      </c>
      <c r="OS19" s="17"/>
      <c r="OT19" s="17">
        <v>0</v>
      </c>
      <c r="OU19" s="17">
        <v>0</v>
      </c>
      <c r="OV19" s="17">
        <v>20</v>
      </c>
      <c r="OW19" s="17">
        <v>17.560980000000001</v>
      </c>
      <c r="OX19" s="17">
        <v>17.560980000000001</v>
      </c>
      <c r="OY19" s="17">
        <v>2.4390200000000002</v>
      </c>
      <c r="OZ19" s="17">
        <v>10</v>
      </c>
      <c r="PA19" s="17">
        <v>9.9830000000000005</v>
      </c>
      <c r="PB19" s="17">
        <v>9.9830000000000005</v>
      </c>
      <c r="PC19" s="17">
        <v>1.7000000000000001E-2</v>
      </c>
      <c r="PD19" s="17">
        <v>5.4</v>
      </c>
      <c r="PE19" s="17">
        <v>5.67</v>
      </c>
      <c r="PF19" s="17">
        <v>5.67</v>
      </c>
      <c r="PG19" s="17">
        <v>-0.27</v>
      </c>
      <c r="PH19" s="17">
        <v>0.9</v>
      </c>
      <c r="PI19" s="17">
        <v>1</v>
      </c>
      <c r="PJ19" s="17">
        <v>1</v>
      </c>
      <c r="PK19" s="17">
        <v>-0.1</v>
      </c>
      <c r="PL19" s="17"/>
      <c r="PM19" s="17"/>
      <c r="PN19" s="17"/>
      <c r="PO19" s="17">
        <v>0</v>
      </c>
      <c r="PP19" s="17">
        <v>4.9000000000000004</v>
      </c>
      <c r="PQ19" s="17">
        <v>4.8</v>
      </c>
      <c r="PR19" s="17">
        <v>4.8</v>
      </c>
      <c r="PS19" s="17">
        <v>0.1</v>
      </c>
      <c r="PT19" s="17">
        <v>19.8</v>
      </c>
      <c r="PU19" s="17">
        <v>19.5122</v>
      </c>
      <c r="PV19" s="17">
        <v>19.5122</v>
      </c>
      <c r="PW19" s="17">
        <v>0.2878</v>
      </c>
      <c r="PX19" s="17">
        <v>20</v>
      </c>
      <c r="PY19" s="17">
        <v>19.5122</v>
      </c>
      <c r="PZ19" s="17">
        <v>19.5122</v>
      </c>
      <c r="QA19" s="17">
        <v>0.48780000000000001</v>
      </c>
      <c r="QB19" s="17">
        <v>18.7</v>
      </c>
      <c r="QC19" s="17">
        <v>18.2439</v>
      </c>
      <c r="QD19" s="17">
        <v>18.2439</v>
      </c>
      <c r="QE19" s="17">
        <v>0.45610000000000001</v>
      </c>
      <c r="QF19" s="17">
        <v>3.7</v>
      </c>
      <c r="QG19" s="17">
        <v>3.5</v>
      </c>
      <c r="QH19" s="17">
        <v>3.5</v>
      </c>
      <c r="QI19" s="17">
        <v>0.2</v>
      </c>
      <c r="QJ19" s="17">
        <v>18.5</v>
      </c>
      <c r="QK19" s="17">
        <v>18.048780000000001</v>
      </c>
      <c r="QL19" s="17">
        <v>18.048780000000001</v>
      </c>
      <c r="QM19" s="17">
        <v>0.45122000000000001</v>
      </c>
      <c r="QN19" s="17">
        <v>0</v>
      </c>
      <c r="QO19" s="17"/>
      <c r="QP19" s="17">
        <v>0</v>
      </c>
      <c r="QQ19" s="17">
        <v>0</v>
      </c>
      <c r="QR19" s="17">
        <v>0</v>
      </c>
      <c r="QS19" s="17"/>
      <c r="QT19" s="17">
        <v>0</v>
      </c>
      <c r="QU19" s="17">
        <v>0</v>
      </c>
      <c r="QV19" s="17">
        <v>16.3</v>
      </c>
      <c r="QW19" s="17">
        <v>11.894</v>
      </c>
      <c r="QX19" s="17">
        <v>11.894</v>
      </c>
      <c r="QY19" s="17">
        <v>4.4059999999999997</v>
      </c>
      <c r="QZ19" s="17">
        <v>41.2</v>
      </c>
      <c r="RA19" s="17">
        <v>24.823</v>
      </c>
      <c r="RB19" s="17">
        <v>24.823</v>
      </c>
      <c r="RC19" s="17">
        <v>16.376999999999999</v>
      </c>
      <c r="RD19" s="17">
        <v>4.5</v>
      </c>
      <c r="RE19" s="17">
        <v>4.2</v>
      </c>
      <c r="RF19" s="17">
        <v>4.2</v>
      </c>
      <c r="RG19" s="17">
        <v>0.3</v>
      </c>
      <c r="RH19" s="17">
        <v>1.1000000000000001</v>
      </c>
      <c r="RI19" s="17">
        <v>1.2</v>
      </c>
      <c r="RJ19" s="17">
        <v>1.2</v>
      </c>
      <c r="RK19" s="17">
        <v>-0.1</v>
      </c>
      <c r="RL19" s="17">
        <v>2.2000000000000002</v>
      </c>
      <c r="RM19" s="17">
        <v>2.4</v>
      </c>
      <c r="RN19" s="17">
        <v>2.4</v>
      </c>
      <c r="RO19" s="17">
        <v>-0.2</v>
      </c>
      <c r="RP19" s="17">
        <v>2.6</v>
      </c>
      <c r="RQ19" s="17">
        <v>2.8</v>
      </c>
      <c r="RR19" s="17">
        <v>2.8</v>
      </c>
      <c r="RS19" s="17">
        <v>-0.2</v>
      </c>
      <c r="RT19" s="17">
        <v>0</v>
      </c>
      <c r="RU19" s="17"/>
      <c r="RV19" s="17">
        <v>0</v>
      </c>
      <c r="RW19" s="17">
        <v>0</v>
      </c>
      <c r="RX19" s="17">
        <v>3.4</v>
      </c>
      <c r="RY19" s="17">
        <v>3.399</v>
      </c>
      <c r="RZ19" s="17">
        <v>3.399</v>
      </c>
      <c r="SA19" s="17">
        <v>1E-3</v>
      </c>
      <c r="SB19" s="17">
        <v>18.399999999999999</v>
      </c>
      <c r="SC19" s="17">
        <v>19.869240000000001</v>
      </c>
      <c r="SD19" s="17">
        <v>19.869240000000001</v>
      </c>
      <c r="SE19" s="17">
        <v>-1.4692400000000001</v>
      </c>
      <c r="SF19" s="17">
        <v>2</v>
      </c>
      <c r="SG19" s="17">
        <v>2</v>
      </c>
      <c r="SH19" s="17">
        <v>2</v>
      </c>
      <c r="SI19" s="17">
        <v>0</v>
      </c>
      <c r="SJ19" s="17">
        <v>0.4</v>
      </c>
      <c r="SK19" s="17">
        <v>0.7</v>
      </c>
      <c r="SL19" s="17">
        <v>0.7</v>
      </c>
      <c r="SM19" s="17">
        <v>-0.3</v>
      </c>
      <c r="SN19" s="17">
        <v>15</v>
      </c>
      <c r="SO19" s="17">
        <v>16.390239999999999</v>
      </c>
      <c r="SP19" s="17">
        <v>16.390239999999999</v>
      </c>
      <c r="SQ19" s="17">
        <v>-1.3902399999999999</v>
      </c>
      <c r="SR19" s="17">
        <v>8.3000000000000007</v>
      </c>
      <c r="SS19" s="17">
        <v>7.7</v>
      </c>
      <c r="ST19" s="17">
        <v>7.7</v>
      </c>
      <c r="SU19" s="17">
        <v>0.6</v>
      </c>
      <c r="SV19" s="17">
        <v>9.1</v>
      </c>
      <c r="SW19" s="17">
        <v>10.73171</v>
      </c>
      <c r="SX19" s="17">
        <v>10.73171</v>
      </c>
      <c r="SY19" s="17">
        <v>-1.63171</v>
      </c>
      <c r="SZ19" s="17">
        <v>13.6</v>
      </c>
      <c r="TA19" s="17">
        <v>14.63415</v>
      </c>
      <c r="TB19" s="17">
        <v>14.63415</v>
      </c>
      <c r="TC19" s="17">
        <v>-1.0341499999999999</v>
      </c>
      <c r="TD19" s="17">
        <v>19.8</v>
      </c>
      <c r="TE19" s="17">
        <v>19.317070000000001</v>
      </c>
      <c r="TF19" s="17">
        <v>19.317070000000001</v>
      </c>
      <c r="TG19" s="17">
        <v>0.48293000000000003</v>
      </c>
      <c r="TH19" s="17">
        <v>13.1</v>
      </c>
      <c r="TI19" s="17">
        <v>13.93651</v>
      </c>
      <c r="TJ19" s="17">
        <v>18.891999999999999</v>
      </c>
      <c r="TK19" s="17">
        <v>-5.7919999999999998</v>
      </c>
      <c r="TL19" s="17">
        <v>0</v>
      </c>
      <c r="TM19" s="17">
        <v>21.363</v>
      </c>
      <c r="TN19" s="17">
        <v>21.363</v>
      </c>
      <c r="TO19" s="17">
        <v>-21.363</v>
      </c>
      <c r="TP19" s="17">
        <v>0</v>
      </c>
      <c r="TQ19" s="17"/>
      <c r="TR19" s="17">
        <v>0</v>
      </c>
      <c r="TS19" s="17">
        <v>0</v>
      </c>
      <c r="TT19" s="17">
        <v>9.1999999999999993</v>
      </c>
      <c r="TU19" s="17">
        <v>25.71</v>
      </c>
      <c r="TV19" s="17">
        <v>25.71</v>
      </c>
      <c r="TW19" s="17">
        <v>-16.510000000000002</v>
      </c>
      <c r="TX19" s="17">
        <v>11.6</v>
      </c>
      <c r="TY19" s="17">
        <v>0.05</v>
      </c>
      <c r="TZ19" s="17">
        <v>0.05</v>
      </c>
      <c r="UA19" s="17">
        <v>11.55</v>
      </c>
      <c r="UB19" s="17">
        <v>0.1</v>
      </c>
      <c r="UC19" s="17">
        <v>0.73499999999999999</v>
      </c>
      <c r="UD19" s="17">
        <v>0.73499999999999999</v>
      </c>
      <c r="UE19" s="17">
        <v>-0.63500000000000001</v>
      </c>
      <c r="UF19" s="17">
        <v>0.2</v>
      </c>
      <c r="UG19" s="17">
        <v>0.69199999999999995</v>
      </c>
      <c r="UH19" s="17">
        <v>0.69199999999999995</v>
      </c>
      <c r="UI19" s="17">
        <v>-0.49199999999999999</v>
      </c>
      <c r="UJ19" s="17">
        <v>16.600000000000001</v>
      </c>
      <c r="UK19" s="17">
        <v>15.60976</v>
      </c>
      <c r="UL19" s="17">
        <v>15.60976</v>
      </c>
      <c r="UM19" s="17">
        <v>0.99024000000000001</v>
      </c>
      <c r="UN19" s="17">
        <v>5.5</v>
      </c>
      <c r="UO19" s="17">
        <v>5</v>
      </c>
      <c r="UP19" s="17">
        <v>5</v>
      </c>
      <c r="UQ19" s="17">
        <v>0.5</v>
      </c>
      <c r="UR19" s="17">
        <v>7.7</v>
      </c>
      <c r="US19" s="17">
        <v>8</v>
      </c>
      <c r="UT19" s="17">
        <v>8</v>
      </c>
      <c r="UU19" s="17">
        <v>-0.3</v>
      </c>
      <c r="UV19" s="17">
        <v>14</v>
      </c>
      <c r="UW19" s="17">
        <v>13.65854</v>
      </c>
      <c r="UX19" s="17">
        <v>13.65854</v>
      </c>
      <c r="UY19" s="17">
        <v>0.34145999999999999</v>
      </c>
      <c r="UZ19" s="17">
        <v>15.1</v>
      </c>
      <c r="VA19" s="17">
        <v>14.63415</v>
      </c>
      <c r="VB19" s="17">
        <v>14.63415</v>
      </c>
      <c r="VC19" s="17">
        <v>0.46584999999999999</v>
      </c>
      <c r="VD19" s="17">
        <v>14.7</v>
      </c>
      <c r="VE19" s="17">
        <v>14.63415</v>
      </c>
      <c r="VF19" s="17">
        <v>14.63415</v>
      </c>
      <c r="VG19" s="17">
        <v>6.5850000000000006E-2</v>
      </c>
      <c r="VH19" s="17">
        <v>0.5</v>
      </c>
      <c r="VI19" s="17">
        <v>0.432</v>
      </c>
      <c r="VJ19" s="17">
        <v>0.432</v>
      </c>
      <c r="VK19" s="17">
        <v>6.8000000000000005E-2</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0</v>
      </c>
      <c r="WC19" s="17">
        <v>15</v>
      </c>
      <c r="WD19" s="17">
        <v>15</v>
      </c>
      <c r="WE19" s="17">
        <v>-15</v>
      </c>
      <c r="WF19" s="17">
        <v>0</v>
      </c>
      <c r="WG19" s="17">
        <v>9</v>
      </c>
      <c r="WH19" s="17">
        <v>9</v>
      </c>
      <c r="WI19" s="17">
        <v>-9</v>
      </c>
      <c r="WJ19" s="17">
        <v>0</v>
      </c>
      <c r="WK19" s="17"/>
      <c r="WL19" s="17">
        <v>0</v>
      </c>
      <c r="WM19" s="17">
        <v>0</v>
      </c>
      <c r="WN19" s="17">
        <v>0</v>
      </c>
      <c r="WO19" s="17"/>
      <c r="WP19" s="17">
        <v>0</v>
      </c>
      <c r="WQ19" s="17">
        <v>0</v>
      </c>
      <c r="WR19" s="17">
        <v>9.6</v>
      </c>
      <c r="WS19" s="17">
        <v>9.6</v>
      </c>
      <c r="WT19" s="17">
        <v>9.6</v>
      </c>
      <c r="WU19" s="17">
        <v>0</v>
      </c>
      <c r="WV19" s="17">
        <v>19.8</v>
      </c>
      <c r="WW19" s="17">
        <v>19.317070000000001</v>
      </c>
      <c r="WX19" s="17">
        <v>19.317070000000001</v>
      </c>
      <c r="WY19" s="17">
        <v>0.48293000000000003</v>
      </c>
      <c r="WZ19" s="17">
        <v>9.4</v>
      </c>
      <c r="XA19" s="17">
        <v>10.6</v>
      </c>
      <c r="XB19" s="17">
        <v>10.6</v>
      </c>
      <c r="XC19" s="17">
        <v>-1.2</v>
      </c>
      <c r="XD19" s="17">
        <v>0</v>
      </c>
      <c r="XE19" s="17">
        <v>0</v>
      </c>
      <c r="XF19" s="17"/>
      <c r="XG19" s="17">
        <v>0</v>
      </c>
      <c r="XH19" s="17">
        <v>0</v>
      </c>
      <c r="XI19" s="17"/>
      <c r="XJ19" s="17"/>
      <c r="XK19" s="17">
        <v>0</v>
      </c>
      <c r="XL19" s="17"/>
      <c r="XM19" s="17"/>
      <c r="XN19" s="17"/>
      <c r="XO19" s="17">
        <v>0</v>
      </c>
      <c r="XP19" s="17"/>
      <c r="XQ19" s="17"/>
      <c r="XR19" s="17"/>
      <c r="XS19" s="17">
        <v>0</v>
      </c>
      <c r="XT19" s="17">
        <v>17.5</v>
      </c>
      <c r="XU19" s="17">
        <v>17</v>
      </c>
      <c r="XV19" s="17">
        <v>14</v>
      </c>
      <c r="XW19" s="17">
        <v>3.5</v>
      </c>
      <c r="XX19" s="17"/>
      <c r="XY19" s="17"/>
      <c r="XZ19" s="17"/>
      <c r="YA19" s="17">
        <v>0</v>
      </c>
      <c r="YB19" s="17"/>
      <c r="YC19" s="17"/>
      <c r="YD19" s="17"/>
      <c r="YE19" s="17">
        <v>0</v>
      </c>
    </row>
    <row r="20" spans="1:655" ht="24" customHeight="1" x14ac:dyDescent="0.3">
      <c r="A20" s="1"/>
      <c r="B20" s="16" t="s">
        <v>69</v>
      </c>
      <c r="C20" s="16" t="s">
        <v>844</v>
      </c>
      <c r="D20" s="17">
        <v>101.3</v>
      </c>
      <c r="E20" s="17">
        <v>100</v>
      </c>
      <c r="F20" s="17">
        <v>100</v>
      </c>
      <c r="G20" s="17">
        <v>1.3</v>
      </c>
      <c r="H20" s="17">
        <v>595.20000000000005</v>
      </c>
      <c r="I20" s="17">
        <v>597.06966999999997</v>
      </c>
      <c r="J20" s="17">
        <v>597.06966999999997</v>
      </c>
      <c r="K20" s="17">
        <v>-1.8696699999999999</v>
      </c>
      <c r="L20" s="17">
        <v>197</v>
      </c>
      <c r="M20" s="17">
        <v>195.18487999999999</v>
      </c>
      <c r="N20" s="17">
        <v>195.18487999999999</v>
      </c>
      <c r="O20" s="17">
        <v>1.8151200000000001</v>
      </c>
      <c r="P20" s="17"/>
      <c r="Q20" s="17"/>
      <c r="R20" s="17">
        <v>3.6</v>
      </c>
      <c r="S20" s="17">
        <v>-3.6</v>
      </c>
      <c r="T20" s="17"/>
      <c r="U20" s="17"/>
      <c r="V20" s="17">
        <v>3.6</v>
      </c>
      <c r="W20" s="17">
        <v>-3.6</v>
      </c>
      <c r="X20" s="17">
        <v>90.2</v>
      </c>
      <c r="Y20" s="17">
        <v>92.226339999999993</v>
      </c>
      <c r="Z20" s="17">
        <v>92.226339999999993</v>
      </c>
      <c r="AA20" s="17">
        <v>-2.0263399999999998</v>
      </c>
      <c r="AB20" s="17">
        <v>217</v>
      </c>
      <c r="AC20" s="17">
        <v>220</v>
      </c>
      <c r="AD20" s="17">
        <v>220</v>
      </c>
      <c r="AE20" s="17">
        <v>-3</v>
      </c>
      <c r="AF20" s="17"/>
      <c r="AG20" s="17"/>
      <c r="AH20" s="17"/>
      <c r="AI20" s="17">
        <v>0</v>
      </c>
      <c r="AJ20" s="17"/>
      <c r="AK20" s="17"/>
      <c r="AL20" s="17"/>
      <c r="AM20" s="17">
        <v>0</v>
      </c>
      <c r="AN20" s="17">
        <v>172.6</v>
      </c>
      <c r="AO20" s="17">
        <v>110</v>
      </c>
      <c r="AP20" s="17">
        <v>110</v>
      </c>
      <c r="AQ20" s="17">
        <v>62.6</v>
      </c>
      <c r="AR20" s="17">
        <v>171.6</v>
      </c>
      <c r="AS20" s="17">
        <v>110</v>
      </c>
      <c r="AT20" s="17">
        <v>110</v>
      </c>
      <c r="AU20" s="17">
        <v>61.6</v>
      </c>
      <c r="AV20" s="17"/>
      <c r="AW20" s="17"/>
      <c r="AX20" s="17"/>
      <c r="AY20" s="17">
        <v>0</v>
      </c>
      <c r="AZ20" s="17">
        <v>161</v>
      </c>
      <c r="BA20" s="17">
        <v>110</v>
      </c>
      <c r="BB20" s="17">
        <v>110</v>
      </c>
      <c r="BC20" s="17">
        <v>51</v>
      </c>
      <c r="BD20" s="17">
        <v>210.8</v>
      </c>
      <c r="BE20" s="17">
        <v>204.87736000000001</v>
      </c>
      <c r="BF20" s="17">
        <v>119.65812</v>
      </c>
      <c r="BG20" s="17">
        <v>91.14188</v>
      </c>
      <c r="BH20" s="17">
        <v>109.5</v>
      </c>
      <c r="BI20" s="17">
        <v>102.43868000000001</v>
      </c>
      <c r="BJ20" s="17">
        <v>59.829059999999998</v>
      </c>
      <c r="BK20" s="17">
        <v>49.670940000000002</v>
      </c>
      <c r="BL20" s="17">
        <v>552.5</v>
      </c>
      <c r="BM20" s="17">
        <v>568.29854</v>
      </c>
      <c r="BN20" s="17">
        <v>568.29854</v>
      </c>
      <c r="BO20" s="17">
        <v>-15.798539999999999</v>
      </c>
      <c r="BP20" s="17">
        <v>10.5</v>
      </c>
      <c r="BQ20" s="17">
        <v>5.4891500000000004</v>
      </c>
      <c r="BR20" s="17">
        <v>5.4891500000000004</v>
      </c>
      <c r="BS20" s="17">
        <v>5.0108499999999996</v>
      </c>
      <c r="BT20" s="17"/>
      <c r="BU20" s="17"/>
      <c r="BV20" s="17"/>
      <c r="BW20" s="17">
        <v>0</v>
      </c>
      <c r="BX20" s="17"/>
      <c r="BY20" s="17"/>
      <c r="BZ20" s="17"/>
      <c r="CA20" s="17">
        <v>0</v>
      </c>
      <c r="CB20" s="17"/>
      <c r="CC20" s="17"/>
      <c r="CD20" s="17"/>
      <c r="CE20" s="17">
        <v>0</v>
      </c>
      <c r="CF20" s="17"/>
      <c r="CG20" s="17"/>
      <c r="CH20" s="17"/>
      <c r="CI20" s="17">
        <v>0</v>
      </c>
      <c r="CJ20" s="17">
        <v>166.7</v>
      </c>
      <c r="CK20" s="17">
        <v>164.70732000000001</v>
      </c>
      <c r="CL20" s="17">
        <v>164.70732000000001</v>
      </c>
      <c r="CM20" s="17">
        <v>1.99268</v>
      </c>
      <c r="CN20" s="17">
        <v>7.4</v>
      </c>
      <c r="CO20" s="17">
        <v>5.1346499999999997</v>
      </c>
      <c r="CP20" s="17">
        <v>5.1346499999999997</v>
      </c>
      <c r="CQ20" s="17">
        <v>2.2653500000000002</v>
      </c>
      <c r="CR20" s="17">
        <v>5.2</v>
      </c>
      <c r="CS20" s="17">
        <v>2.8184800000000001</v>
      </c>
      <c r="CT20" s="17">
        <v>2.8184800000000001</v>
      </c>
      <c r="CU20" s="17">
        <v>2.3815200000000001</v>
      </c>
      <c r="CV20" s="17">
        <v>0</v>
      </c>
      <c r="CW20" s="17"/>
      <c r="CX20" s="17"/>
      <c r="CY20" s="17">
        <v>0</v>
      </c>
      <c r="CZ20" s="17">
        <v>6.6</v>
      </c>
      <c r="DA20" s="17">
        <v>6.8787000000000003</v>
      </c>
      <c r="DB20" s="17">
        <v>6.8787000000000003</v>
      </c>
      <c r="DC20" s="17">
        <v>-0.2787</v>
      </c>
      <c r="DD20" s="17">
        <v>10.5</v>
      </c>
      <c r="DE20" s="17">
        <v>12.77125</v>
      </c>
      <c r="DF20" s="17">
        <v>12.77125</v>
      </c>
      <c r="DG20" s="17">
        <v>-2.2712500000000002</v>
      </c>
      <c r="DH20" s="17">
        <v>65</v>
      </c>
      <c r="DI20" s="17">
        <v>69.944130000000001</v>
      </c>
      <c r="DJ20" s="17">
        <v>69.944130000000001</v>
      </c>
      <c r="DK20" s="17">
        <v>-4.9441300000000004</v>
      </c>
      <c r="DL20" s="17"/>
      <c r="DM20" s="17"/>
      <c r="DN20" s="17"/>
      <c r="DO20" s="17">
        <v>0</v>
      </c>
      <c r="DP20" s="17"/>
      <c r="DQ20" s="17"/>
      <c r="DR20" s="17"/>
      <c r="DS20" s="17">
        <v>0</v>
      </c>
      <c r="DT20" s="17"/>
      <c r="DU20" s="17"/>
      <c r="DV20" s="17"/>
      <c r="DW20" s="17">
        <v>0</v>
      </c>
      <c r="DX20" s="17"/>
      <c r="DY20" s="17"/>
      <c r="DZ20" s="17"/>
      <c r="EA20" s="17">
        <v>0</v>
      </c>
      <c r="EB20" s="17">
        <v>110.6</v>
      </c>
      <c r="EC20" s="17">
        <v>112.90537</v>
      </c>
      <c r="ED20" s="17">
        <v>112.90537</v>
      </c>
      <c r="EE20" s="17">
        <v>-2.3053699999999999</v>
      </c>
      <c r="EF20" s="17">
        <v>203.4</v>
      </c>
      <c r="EG20" s="17">
        <v>221.30108000000001</v>
      </c>
      <c r="EH20" s="17">
        <v>221.30108000000001</v>
      </c>
      <c r="EI20" s="17">
        <v>-17.90108</v>
      </c>
      <c r="EJ20" s="17"/>
      <c r="EK20" s="17"/>
      <c r="EL20" s="17"/>
      <c r="EM20" s="17">
        <v>0</v>
      </c>
      <c r="EN20" s="17"/>
      <c r="EO20" s="17"/>
      <c r="EP20" s="17"/>
      <c r="EQ20" s="17">
        <v>0</v>
      </c>
      <c r="ER20" s="17"/>
      <c r="ES20" s="17"/>
      <c r="ET20" s="17"/>
      <c r="EU20" s="17">
        <v>0</v>
      </c>
      <c r="EV20" s="17">
        <v>6.5</v>
      </c>
      <c r="EW20" s="17">
        <v>6.39</v>
      </c>
      <c r="EX20" s="17">
        <v>6.39</v>
      </c>
      <c r="EY20" s="17">
        <v>0.11</v>
      </c>
      <c r="EZ20" s="17">
        <v>231.3</v>
      </c>
      <c r="FA20" s="17">
        <v>229.30732</v>
      </c>
      <c r="FB20" s="17">
        <v>229.30732</v>
      </c>
      <c r="FC20" s="17">
        <v>1.99268</v>
      </c>
      <c r="FD20" s="17">
        <v>69.5</v>
      </c>
      <c r="FE20" s="17">
        <v>71.192620000000005</v>
      </c>
      <c r="FF20" s="17">
        <v>71.192620000000005</v>
      </c>
      <c r="FG20" s="17">
        <v>-1.69262</v>
      </c>
      <c r="FH20" s="17">
        <v>54</v>
      </c>
      <c r="FI20" s="17">
        <v>58.536520000000003</v>
      </c>
      <c r="FJ20" s="17">
        <v>135.06774999999999</v>
      </c>
      <c r="FK20" s="17">
        <v>-81.067750000000004</v>
      </c>
      <c r="FL20" s="17">
        <v>37.9</v>
      </c>
      <c r="FM20" s="17">
        <v>35.832369999999997</v>
      </c>
      <c r="FN20" s="17">
        <v>35.832369999999997</v>
      </c>
      <c r="FO20" s="17">
        <v>2.0676299999999999</v>
      </c>
      <c r="FP20" s="17">
        <v>9.3000000000000007</v>
      </c>
      <c r="FQ20" s="17">
        <v>9.6517099999999996</v>
      </c>
      <c r="FR20" s="17">
        <v>9.6517099999999996</v>
      </c>
      <c r="FS20" s="17">
        <v>-0.35171000000000002</v>
      </c>
      <c r="FT20" s="17">
        <v>19.7</v>
      </c>
      <c r="FU20" s="17">
        <v>19.121949999999998</v>
      </c>
      <c r="FV20" s="17">
        <v>19.121949999999998</v>
      </c>
      <c r="FW20" s="17">
        <v>0.57804999999999995</v>
      </c>
      <c r="FX20" s="17">
        <v>90.4</v>
      </c>
      <c r="FY20" s="17">
        <v>87.657560000000004</v>
      </c>
      <c r="FZ20" s="17">
        <v>87.657560000000004</v>
      </c>
      <c r="GA20" s="17">
        <v>2.7424400000000002</v>
      </c>
      <c r="GB20" s="17"/>
      <c r="GC20" s="17"/>
      <c r="GD20" s="17"/>
      <c r="GE20" s="17">
        <v>0</v>
      </c>
      <c r="GF20" s="17"/>
      <c r="GG20" s="17"/>
      <c r="GH20" s="17"/>
      <c r="GI20" s="17">
        <v>0</v>
      </c>
      <c r="GJ20" s="17"/>
      <c r="GK20" s="17"/>
      <c r="GL20" s="17"/>
      <c r="GM20" s="17">
        <v>0</v>
      </c>
      <c r="GN20" s="17">
        <v>109</v>
      </c>
      <c r="GO20" s="17">
        <v>110.91316999999999</v>
      </c>
      <c r="GP20" s="17">
        <v>110.91316999999999</v>
      </c>
      <c r="GQ20" s="17">
        <v>-1.91317</v>
      </c>
      <c r="GR20" s="17">
        <v>8.1999999999999993</v>
      </c>
      <c r="GS20" s="17">
        <v>9.09</v>
      </c>
      <c r="GT20" s="17">
        <v>9.09</v>
      </c>
      <c r="GU20" s="17">
        <v>-0.89</v>
      </c>
      <c r="GV20" s="17">
        <v>4.4000000000000004</v>
      </c>
      <c r="GW20" s="17">
        <v>5.4720000000000004</v>
      </c>
      <c r="GX20" s="17">
        <v>9.9490999999999996</v>
      </c>
      <c r="GY20" s="17">
        <v>-5.5491000000000001</v>
      </c>
      <c r="GZ20" s="17">
        <v>45.3</v>
      </c>
      <c r="HA20" s="17">
        <v>46.08399</v>
      </c>
      <c r="HB20" s="17">
        <v>37.876829999999998</v>
      </c>
      <c r="HC20" s="17">
        <v>7.4231699999999998</v>
      </c>
      <c r="HD20" s="17"/>
      <c r="HE20" s="17"/>
      <c r="HF20" s="17"/>
      <c r="HG20" s="17">
        <v>0</v>
      </c>
      <c r="HH20" s="17">
        <v>4</v>
      </c>
      <c r="HI20" s="17">
        <v>3.8872599999999999</v>
      </c>
      <c r="HJ20" s="17">
        <v>3.8872599999999999</v>
      </c>
      <c r="HK20" s="17">
        <v>0.11274000000000001</v>
      </c>
      <c r="HL20" s="17">
        <v>38.200000000000003</v>
      </c>
      <c r="HM20" s="17">
        <v>33.323279999999997</v>
      </c>
      <c r="HN20" s="17">
        <v>33.323279999999997</v>
      </c>
      <c r="HO20" s="17">
        <v>4.8767199999999997</v>
      </c>
      <c r="HP20" s="17">
        <v>137.5</v>
      </c>
      <c r="HQ20" s="17">
        <v>171.54166000000001</v>
      </c>
      <c r="HR20" s="17">
        <v>169.85718</v>
      </c>
      <c r="HS20" s="17">
        <v>-32.35718</v>
      </c>
      <c r="HT20" s="17"/>
      <c r="HU20" s="17"/>
      <c r="HV20" s="17"/>
      <c r="HW20" s="17">
        <v>0</v>
      </c>
      <c r="HX20" s="17"/>
      <c r="HY20" s="17"/>
      <c r="HZ20" s="17"/>
      <c r="IA20" s="17">
        <v>0</v>
      </c>
      <c r="IB20" s="17">
        <v>47.2</v>
      </c>
      <c r="IC20" s="17">
        <v>47.67127</v>
      </c>
      <c r="ID20" s="17">
        <v>47.67127</v>
      </c>
      <c r="IE20" s="17">
        <v>-0.47127000000000002</v>
      </c>
      <c r="IF20" s="17">
        <v>23.9</v>
      </c>
      <c r="IG20" s="17">
        <v>25.641210000000001</v>
      </c>
      <c r="IH20" s="17"/>
      <c r="II20" s="17">
        <v>23.9</v>
      </c>
      <c r="IJ20" s="17"/>
      <c r="IK20" s="17"/>
      <c r="IL20" s="17">
        <v>102.5641</v>
      </c>
      <c r="IM20" s="17">
        <v>-102.5641</v>
      </c>
      <c r="IN20" s="17"/>
      <c r="IO20" s="17"/>
      <c r="IP20" s="17"/>
      <c r="IQ20" s="17">
        <v>0</v>
      </c>
      <c r="IR20" s="17"/>
      <c r="IS20" s="17"/>
      <c r="IT20" s="17"/>
      <c r="IU20" s="17">
        <v>0</v>
      </c>
      <c r="IV20" s="17"/>
      <c r="IW20" s="17"/>
      <c r="IX20" s="17"/>
      <c r="IY20" s="17">
        <v>0</v>
      </c>
      <c r="IZ20" s="17"/>
      <c r="JA20" s="17"/>
      <c r="JB20" s="17"/>
      <c r="JC20" s="17">
        <v>0</v>
      </c>
      <c r="JD20" s="17">
        <v>86.5</v>
      </c>
      <c r="JE20" s="17">
        <v>88.815600000000003</v>
      </c>
      <c r="JF20" s="17">
        <v>88.815600000000003</v>
      </c>
      <c r="JG20" s="17">
        <v>-2.3155999999999999</v>
      </c>
      <c r="JH20" s="17">
        <v>147.4</v>
      </c>
      <c r="JI20" s="17">
        <v>153.33331999999999</v>
      </c>
      <c r="JJ20" s="17">
        <v>133.7483</v>
      </c>
      <c r="JK20" s="17">
        <v>13.6517</v>
      </c>
      <c r="JL20" s="17">
        <v>147.4</v>
      </c>
      <c r="JM20" s="17">
        <v>153.33331999999999</v>
      </c>
      <c r="JN20" s="17">
        <v>133.7483</v>
      </c>
      <c r="JO20" s="17">
        <v>13.6517</v>
      </c>
      <c r="JP20" s="17">
        <v>148</v>
      </c>
      <c r="JQ20" s="17">
        <v>153.33331999999999</v>
      </c>
      <c r="JR20" s="17">
        <v>133.7483</v>
      </c>
      <c r="JS20" s="17">
        <v>14.2517</v>
      </c>
      <c r="JT20" s="17">
        <v>232.3</v>
      </c>
      <c r="JU20" s="17">
        <v>229.99997999999999</v>
      </c>
      <c r="JV20" s="17">
        <v>200.62244999999999</v>
      </c>
      <c r="JW20" s="17">
        <v>31.67755</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0</v>
      </c>
      <c r="LA20" s="17"/>
      <c r="LB20" s="17">
        <v>0</v>
      </c>
      <c r="LC20" s="17">
        <v>0</v>
      </c>
      <c r="LD20" s="17">
        <v>4.5</v>
      </c>
      <c r="LE20" s="17">
        <v>3.9931199999999998</v>
      </c>
      <c r="LF20" s="17">
        <v>3.9931199999999998</v>
      </c>
      <c r="LG20" s="17">
        <v>0.50688</v>
      </c>
      <c r="LH20" s="17">
        <v>82.8</v>
      </c>
      <c r="LI20" s="17">
        <v>114.40727</v>
      </c>
      <c r="LJ20" s="17">
        <v>97.799589999999995</v>
      </c>
      <c r="LK20" s="17">
        <v>-14.99959</v>
      </c>
      <c r="LL20" s="17">
        <v>122.4</v>
      </c>
      <c r="LM20" s="17">
        <v>133.67995999999999</v>
      </c>
      <c r="LN20" s="17">
        <v>133.67995999999999</v>
      </c>
      <c r="LO20" s="17">
        <v>-11.279960000000001</v>
      </c>
      <c r="LP20" s="17">
        <v>67.2</v>
      </c>
      <c r="LQ20" s="17">
        <v>67.461460000000002</v>
      </c>
      <c r="LR20" s="17">
        <v>67.461460000000002</v>
      </c>
      <c r="LS20" s="17">
        <v>-0.26146000000000003</v>
      </c>
      <c r="LT20" s="17">
        <v>79.2</v>
      </c>
      <c r="LU20" s="17">
        <v>78.567999999999998</v>
      </c>
      <c r="LV20" s="17">
        <v>78.567999999999998</v>
      </c>
      <c r="LW20" s="17">
        <v>0.63200000000000001</v>
      </c>
      <c r="LX20" s="17">
        <v>30</v>
      </c>
      <c r="LY20" s="17">
        <v>30.097560000000001</v>
      </c>
      <c r="LZ20" s="17">
        <v>30.097560000000001</v>
      </c>
      <c r="MA20" s="17">
        <v>-9.7559999999999994E-2</v>
      </c>
      <c r="MB20" s="17"/>
      <c r="MC20" s="17"/>
      <c r="MD20" s="17"/>
      <c r="ME20" s="17">
        <v>0</v>
      </c>
      <c r="MF20" s="17">
        <v>0</v>
      </c>
      <c r="MG20" s="17"/>
      <c r="MH20" s="17"/>
      <c r="MI20" s="17">
        <v>0</v>
      </c>
      <c r="MJ20" s="17"/>
      <c r="MK20" s="17"/>
      <c r="ML20" s="17"/>
      <c r="MM20" s="17">
        <v>0</v>
      </c>
      <c r="MN20" s="17">
        <v>146.5</v>
      </c>
      <c r="MO20" s="17">
        <v>110</v>
      </c>
      <c r="MP20" s="17">
        <v>110</v>
      </c>
      <c r="MQ20" s="17">
        <v>36.5</v>
      </c>
      <c r="MR20" s="17">
        <v>146.30000000000001</v>
      </c>
      <c r="MS20" s="17">
        <v>110</v>
      </c>
      <c r="MT20" s="17">
        <v>110</v>
      </c>
      <c r="MU20" s="17">
        <v>36.299999999999997</v>
      </c>
      <c r="MV20" s="17">
        <v>148.80000000000001</v>
      </c>
      <c r="MW20" s="17">
        <v>110</v>
      </c>
      <c r="MX20" s="17">
        <v>110</v>
      </c>
      <c r="MY20" s="17">
        <v>38.799999999999997</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v>0</v>
      </c>
      <c r="OE20" s="17">
        <v>0</v>
      </c>
      <c r="OF20" s="17">
        <v>69.3</v>
      </c>
      <c r="OG20" s="17">
        <v>61.67</v>
      </c>
      <c r="OH20" s="17">
        <v>61.67</v>
      </c>
      <c r="OI20" s="17">
        <v>7.63</v>
      </c>
      <c r="OJ20" s="17">
        <v>0</v>
      </c>
      <c r="OK20" s="17"/>
      <c r="OL20" s="17">
        <v>0.26100000000000001</v>
      </c>
      <c r="OM20" s="17">
        <v>-0.26100000000000001</v>
      </c>
      <c r="ON20" s="17">
        <v>0</v>
      </c>
      <c r="OO20" s="17">
        <v>1.2509999999999999</v>
      </c>
      <c r="OP20" s="17">
        <v>1.2509999999999999</v>
      </c>
      <c r="OQ20" s="17">
        <v>-1.2509999999999999</v>
      </c>
      <c r="OR20" s="17">
        <v>0</v>
      </c>
      <c r="OS20" s="17"/>
      <c r="OT20" s="17">
        <v>0</v>
      </c>
      <c r="OU20" s="17">
        <v>0</v>
      </c>
      <c r="OV20" s="17">
        <v>20</v>
      </c>
      <c r="OW20" s="17">
        <v>17.560980000000001</v>
      </c>
      <c r="OX20" s="17">
        <v>17.560980000000001</v>
      </c>
      <c r="OY20" s="17">
        <v>2.4390200000000002</v>
      </c>
      <c r="OZ20" s="17">
        <v>9.9</v>
      </c>
      <c r="PA20" s="17">
        <v>9.9830000000000005</v>
      </c>
      <c r="PB20" s="17">
        <v>9.9830000000000005</v>
      </c>
      <c r="PC20" s="17">
        <v>-8.3000000000000004E-2</v>
      </c>
      <c r="PD20" s="17">
        <v>5.3</v>
      </c>
      <c r="PE20" s="17">
        <v>5.67</v>
      </c>
      <c r="PF20" s="17">
        <v>5.67</v>
      </c>
      <c r="PG20" s="17">
        <v>-0.37</v>
      </c>
      <c r="PH20" s="17">
        <v>0.9</v>
      </c>
      <c r="PI20" s="17">
        <v>1</v>
      </c>
      <c r="PJ20" s="17">
        <v>1</v>
      </c>
      <c r="PK20" s="17">
        <v>-0.1</v>
      </c>
      <c r="PL20" s="17"/>
      <c r="PM20" s="17"/>
      <c r="PN20" s="17"/>
      <c r="PO20" s="17">
        <v>0</v>
      </c>
      <c r="PP20" s="17">
        <v>4.9000000000000004</v>
      </c>
      <c r="PQ20" s="17">
        <v>4.8</v>
      </c>
      <c r="PR20" s="17">
        <v>4.8</v>
      </c>
      <c r="PS20" s="17">
        <v>0.1</v>
      </c>
      <c r="PT20" s="17">
        <v>19.899999999999999</v>
      </c>
      <c r="PU20" s="17">
        <v>19.5122</v>
      </c>
      <c r="PV20" s="17">
        <v>19.5122</v>
      </c>
      <c r="PW20" s="17">
        <v>0.38779999999999998</v>
      </c>
      <c r="PX20" s="17">
        <v>20</v>
      </c>
      <c r="PY20" s="17">
        <v>19.5122</v>
      </c>
      <c r="PZ20" s="17">
        <v>19.5122</v>
      </c>
      <c r="QA20" s="17">
        <v>0.48780000000000001</v>
      </c>
      <c r="QB20" s="17">
        <v>18.7</v>
      </c>
      <c r="QC20" s="17">
        <v>18.2439</v>
      </c>
      <c r="QD20" s="17">
        <v>18.2439</v>
      </c>
      <c r="QE20" s="17">
        <v>0.45610000000000001</v>
      </c>
      <c r="QF20" s="17">
        <v>3.7</v>
      </c>
      <c r="QG20" s="17">
        <v>3.5</v>
      </c>
      <c r="QH20" s="17">
        <v>3.5</v>
      </c>
      <c r="QI20" s="17">
        <v>0.2</v>
      </c>
      <c r="QJ20" s="17">
        <v>18.5</v>
      </c>
      <c r="QK20" s="17">
        <v>18.048780000000001</v>
      </c>
      <c r="QL20" s="17">
        <v>18.048780000000001</v>
      </c>
      <c r="QM20" s="17">
        <v>0.45122000000000001</v>
      </c>
      <c r="QN20" s="17">
        <v>0.3</v>
      </c>
      <c r="QO20" s="17"/>
      <c r="QP20" s="17">
        <v>0</v>
      </c>
      <c r="QQ20" s="17">
        <v>0.3</v>
      </c>
      <c r="QR20" s="17">
        <v>0.2</v>
      </c>
      <c r="QS20" s="17"/>
      <c r="QT20" s="17">
        <v>8.5999999999999993E-2</v>
      </c>
      <c r="QU20" s="17">
        <v>0.114</v>
      </c>
      <c r="QV20" s="17">
        <v>13.3</v>
      </c>
      <c r="QW20" s="17">
        <v>12.108000000000001</v>
      </c>
      <c r="QX20" s="17">
        <v>12.108000000000001</v>
      </c>
      <c r="QY20" s="17">
        <v>1.1919999999999999</v>
      </c>
      <c r="QZ20" s="17">
        <v>31.7</v>
      </c>
      <c r="RA20" s="17">
        <v>25.7</v>
      </c>
      <c r="RB20" s="17">
        <v>25.7</v>
      </c>
      <c r="RC20" s="17">
        <v>6</v>
      </c>
      <c r="RD20" s="17">
        <v>4.5</v>
      </c>
      <c r="RE20" s="17">
        <v>4.2</v>
      </c>
      <c r="RF20" s="17">
        <v>4.2</v>
      </c>
      <c r="RG20" s="17">
        <v>0.3</v>
      </c>
      <c r="RH20" s="17">
        <v>1.1000000000000001</v>
      </c>
      <c r="RI20" s="17">
        <v>1.2</v>
      </c>
      <c r="RJ20" s="17">
        <v>1.2</v>
      </c>
      <c r="RK20" s="17">
        <v>-0.1</v>
      </c>
      <c r="RL20" s="17">
        <v>2.2000000000000002</v>
      </c>
      <c r="RM20" s="17">
        <v>2.4</v>
      </c>
      <c r="RN20" s="17">
        <v>2.4</v>
      </c>
      <c r="RO20" s="17">
        <v>-0.2</v>
      </c>
      <c r="RP20" s="17">
        <v>2.6</v>
      </c>
      <c r="RQ20" s="17">
        <v>2.8</v>
      </c>
      <c r="RR20" s="17">
        <v>2.8</v>
      </c>
      <c r="RS20" s="17">
        <v>-0.2</v>
      </c>
      <c r="RT20" s="17">
        <v>0</v>
      </c>
      <c r="RU20" s="17"/>
      <c r="RV20" s="17">
        <v>0.48699999999999999</v>
      </c>
      <c r="RW20" s="17">
        <v>-0.48699999999999999</v>
      </c>
      <c r="RX20" s="17">
        <v>2.5</v>
      </c>
      <c r="RY20" s="17">
        <v>3.399</v>
      </c>
      <c r="RZ20" s="17">
        <v>3.399</v>
      </c>
      <c r="SA20" s="17">
        <v>-0.89900000000000002</v>
      </c>
      <c r="SB20" s="17">
        <v>18.399999999999999</v>
      </c>
      <c r="SC20" s="17">
        <v>19.869240000000001</v>
      </c>
      <c r="SD20" s="17">
        <v>19.869240000000001</v>
      </c>
      <c r="SE20" s="17">
        <v>-1.4692400000000001</v>
      </c>
      <c r="SF20" s="17">
        <v>2</v>
      </c>
      <c r="SG20" s="17">
        <v>2</v>
      </c>
      <c r="SH20" s="17">
        <v>2</v>
      </c>
      <c r="SI20" s="17">
        <v>0</v>
      </c>
      <c r="SJ20" s="17">
        <v>0.4</v>
      </c>
      <c r="SK20" s="17">
        <v>0.7</v>
      </c>
      <c r="SL20" s="17">
        <v>0.7</v>
      </c>
      <c r="SM20" s="17">
        <v>-0.3</v>
      </c>
      <c r="SN20" s="17">
        <v>15.1</v>
      </c>
      <c r="SO20" s="17">
        <v>16.390239999999999</v>
      </c>
      <c r="SP20" s="17">
        <v>16.390239999999999</v>
      </c>
      <c r="SQ20" s="17">
        <v>-1.2902400000000001</v>
      </c>
      <c r="SR20" s="17">
        <v>8.3000000000000007</v>
      </c>
      <c r="SS20" s="17">
        <v>7.7</v>
      </c>
      <c r="ST20" s="17">
        <v>7.7</v>
      </c>
      <c r="SU20" s="17">
        <v>0.6</v>
      </c>
      <c r="SV20" s="17">
        <v>9.9</v>
      </c>
      <c r="SW20" s="17">
        <v>10.73171</v>
      </c>
      <c r="SX20" s="17">
        <v>10.73171</v>
      </c>
      <c r="SY20" s="17">
        <v>-0.83170999999999995</v>
      </c>
      <c r="SZ20" s="17">
        <v>14</v>
      </c>
      <c r="TA20" s="17">
        <v>14.63415</v>
      </c>
      <c r="TB20" s="17">
        <v>14.63415</v>
      </c>
      <c r="TC20" s="17">
        <v>-0.63414999999999999</v>
      </c>
      <c r="TD20" s="17">
        <v>19.8</v>
      </c>
      <c r="TE20" s="17">
        <v>19.317070000000001</v>
      </c>
      <c r="TF20" s="17">
        <v>19.317070000000001</v>
      </c>
      <c r="TG20" s="17">
        <v>0.48293000000000003</v>
      </c>
      <c r="TH20" s="17">
        <v>12.9</v>
      </c>
      <c r="TI20" s="17">
        <v>14.19163</v>
      </c>
      <c r="TJ20" s="17">
        <v>19.736999999999998</v>
      </c>
      <c r="TK20" s="17">
        <v>-6.8369999999999997</v>
      </c>
      <c r="TL20" s="17">
        <v>0</v>
      </c>
      <c r="TM20" s="17">
        <v>19.506</v>
      </c>
      <c r="TN20" s="17">
        <v>19.506</v>
      </c>
      <c r="TO20" s="17">
        <v>-19.506</v>
      </c>
      <c r="TP20" s="17">
        <v>0</v>
      </c>
      <c r="TQ20" s="17"/>
      <c r="TR20" s="17">
        <v>0.67</v>
      </c>
      <c r="TS20" s="17">
        <v>-0.67</v>
      </c>
      <c r="TT20" s="17">
        <v>6.4</v>
      </c>
      <c r="TU20" s="17">
        <v>22.329000000000001</v>
      </c>
      <c r="TV20" s="17">
        <v>22.329000000000001</v>
      </c>
      <c r="TW20" s="17">
        <v>-15.929</v>
      </c>
      <c r="TX20" s="17">
        <v>15.6</v>
      </c>
      <c r="TY20" s="17">
        <v>3.431</v>
      </c>
      <c r="TZ20" s="17">
        <v>3.431</v>
      </c>
      <c r="UA20" s="17">
        <v>12.169</v>
      </c>
      <c r="UB20" s="17">
        <v>0.2</v>
      </c>
      <c r="UC20" s="17">
        <v>0.65800000000000003</v>
      </c>
      <c r="UD20" s="17">
        <v>0.65800000000000003</v>
      </c>
      <c r="UE20" s="17">
        <v>-0.45800000000000002</v>
      </c>
      <c r="UF20" s="17">
        <v>0</v>
      </c>
      <c r="UG20" s="17">
        <v>0.629</v>
      </c>
      <c r="UH20" s="17">
        <v>0.629</v>
      </c>
      <c r="UI20" s="17">
        <v>-0.629</v>
      </c>
      <c r="UJ20" s="17">
        <v>16.5</v>
      </c>
      <c r="UK20" s="17">
        <v>15.60976</v>
      </c>
      <c r="UL20" s="17">
        <v>15.60976</v>
      </c>
      <c r="UM20" s="17">
        <v>0.89024000000000003</v>
      </c>
      <c r="UN20" s="17">
        <v>5.5</v>
      </c>
      <c r="UO20" s="17">
        <v>5</v>
      </c>
      <c r="UP20" s="17">
        <v>5</v>
      </c>
      <c r="UQ20" s="17">
        <v>0.5</v>
      </c>
      <c r="UR20" s="17">
        <v>7.7</v>
      </c>
      <c r="US20" s="17">
        <v>8</v>
      </c>
      <c r="UT20" s="17">
        <v>8</v>
      </c>
      <c r="UU20" s="17">
        <v>-0.3</v>
      </c>
      <c r="UV20" s="17">
        <v>14</v>
      </c>
      <c r="UW20" s="17">
        <v>13.65854</v>
      </c>
      <c r="UX20" s="17">
        <v>13.65854</v>
      </c>
      <c r="UY20" s="17">
        <v>0.34145999999999999</v>
      </c>
      <c r="UZ20" s="17">
        <v>15.1</v>
      </c>
      <c r="VA20" s="17">
        <v>14.63415</v>
      </c>
      <c r="VB20" s="17">
        <v>14.63415</v>
      </c>
      <c r="VC20" s="17">
        <v>0.46584999999999999</v>
      </c>
      <c r="VD20" s="17">
        <v>14.7</v>
      </c>
      <c r="VE20" s="17">
        <v>14.63415</v>
      </c>
      <c r="VF20" s="17">
        <v>14.63415</v>
      </c>
      <c r="VG20" s="17">
        <v>6.5850000000000006E-2</v>
      </c>
      <c r="VH20" s="17">
        <v>0.3</v>
      </c>
      <c r="VI20" s="17">
        <v>0.41599999999999998</v>
      </c>
      <c r="VJ20" s="17">
        <v>0.41599999999999998</v>
      </c>
      <c r="VK20" s="17">
        <v>-0.11600000000000001</v>
      </c>
      <c r="VL20" s="17">
        <v>0.1</v>
      </c>
      <c r="VM20" s="17"/>
      <c r="VN20" s="17">
        <v>0</v>
      </c>
      <c r="VO20" s="17">
        <v>0.1</v>
      </c>
      <c r="VP20" s="17">
        <v>0</v>
      </c>
      <c r="VQ20" s="17"/>
      <c r="VR20" s="17">
        <v>0.45600000000000002</v>
      </c>
      <c r="VS20" s="17">
        <v>-0.45600000000000002</v>
      </c>
      <c r="VT20" s="17">
        <v>0</v>
      </c>
      <c r="VU20" s="17"/>
      <c r="VV20" s="17">
        <v>2.383</v>
      </c>
      <c r="VW20" s="17">
        <v>-2.383</v>
      </c>
      <c r="VX20" s="17">
        <v>0.6</v>
      </c>
      <c r="VY20" s="17">
        <v>0.6</v>
      </c>
      <c r="VZ20" s="17">
        <v>0.6</v>
      </c>
      <c r="WA20" s="17">
        <v>0</v>
      </c>
      <c r="WB20" s="17">
        <v>0</v>
      </c>
      <c r="WC20" s="17">
        <v>15</v>
      </c>
      <c r="WD20" s="17">
        <v>15</v>
      </c>
      <c r="WE20" s="17">
        <v>-15</v>
      </c>
      <c r="WF20" s="17">
        <v>0</v>
      </c>
      <c r="WG20" s="17">
        <v>9</v>
      </c>
      <c r="WH20" s="17">
        <v>9</v>
      </c>
      <c r="WI20" s="17">
        <v>-9</v>
      </c>
      <c r="WJ20" s="17">
        <v>0</v>
      </c>
      <c r="WK20" s="17"/>
      <c r="WL20" s="17">
        <v>2.1640000000000001</v>
      </c>
      <c r="WM20" s="17">
        <v>-2.1640000000000001</v>
      </c>
      <c r="WN20" s="17">
        <v>0</v>
      </c>
      <c r="WO20" s="17"/>
      <c r="WP20" s="17">
        <v>0.09</v>
      </c>
      <c r="WQ20" s="17">
        <v>-0.09</v>
      </c>
      <c r="WR20" s="17">
        <v>9.6</v>
      </c>
      <c r="WS20" s="17">
        <v>9.6</v>
      </c>
      <c r="WT20" s="17">
        <v>9.6</v>
      </c>
      <c r="WU20" s="17">
        <v>0</v>
      </c>
      <c r="WV20" s="17">
        <v>20</v>
      </c>
      <c r="WW20" s="17">
        <v>19.317070000000001</v>
      </c>
      <c r="WX20" s="17">
        <v>19.317070000000001</v>
      </c>
      <c r="WY20" s="17">
        <v>0.68293000000000004</v>
      </c>
      <c r="WZ20" s="17">
        <v>9.6</v>
      </c>
      <c r="XA20" s="17">
        <v>10.6</v>
      </c>
      <c r="XB20" s="17">
        <v>10.6</v>
      </c>
      <c r="XC20" s="17">
        <v>-1</v>
      </c>
      <c r="XD20" s="17">
        <v>0</v>
      </c>
      <c r="XE20" s="17">
        <v>0</v>
      </c>
      <c r="XF20" s="17"/>
      <c r="XG20" s="17">
        <v>0</v>
      </c>
      <c r="XH20" s="17">
        <v>0</v>
      </c>
      <c r="XI20" s="17"/>
      <c r="XJ20" s="17"/>
      <c r="XK20" s="17">
        <v>0</v>
      </c>
      <c r="XL20" s="17"/>
      <c r="XM20" s="17"/>
      <c r="XN20" s="17"/>
      <c r="XO20" s="17">
        <v>0</v>
      </c>
      <c r="XP20" s="17"/>
      <c r="XQ20" s="17"/>
      <c r="XR20" s="17"/>
      <c r="XS20" s="17">
        <v>0</v>
      </c>
      <c r="XT20" s="17">
        <v>16.899999999999999</v>
      </c>
      <c r="XU20" s="17">
        <v>17</v>
      </c>
      <c r="XV20" s="17">
        <v>14</v>
      </c>
      <c r="XW20" s="17">
        <v>2.9</v>
      </c>
      <c r="XX20" s="17"/>
      <c r="XY20" s="17"/>
      <c r="XZ20" s="17"/>
      <c r="YA20" s="17">
        <v>0</v>
      </c>
      <c r="YB20" s="17"/>
      <c r="YC20" s="17"/>
      <c r="YD20" s="17"/>
      <c r="YE20" s="17">
        <v>0</v>
      </c>
    </row>
    <row r="21" spans="1:655" ht="24" customHeight="1" x14ac:dyDescent="0.3">
      <c r="A21" s="1"/>
      <c r="B21" s="16" t="s">
        <v>69</v>
      </c>
      <c r="C21" s="16" t="s">
        <v>845</v>
      </c>
      <c r="D21" s="17">
        <v>99.2</v>
      </c>
      <c r="E21" s="17">
        <v>100</v>
      </c>
      <c r="F21" s="17">
        <v>100</v>
      </c>
      <c r="G21" s="17">
        <v>-0.8</v>
      </c>
      <c r="H21" s="17">
        <v>598.9</v>
      </c>
      <c r="I21" s="17">
        <v>597.06966999999997</v>
      </c>
      <c r="J21" s="17">
        <v>597.06966999999997</v>
      </c>
      <c r="K21" s="17">
        <v>1.83033</v>
      </c>
      <c r="L21" s="17">
        <v>193.9</v>
      </c>
      <c r="M21" s="17">
        <v>195.18487999999999</v>
      </c>
      <c r="N21" s="17">
        <v>195.18487999999999</v>
      </c>
      <c r="O21" s="17">
        <v>-1.28488</v>
      </c>
      <c r="P21" s="17"/>
      <c r="Q21" s="17"/>
      <c r="R21" s="17">
        <v>0</v>
      </c>
      <c r="S21" s="17">
        <v>0</v>
      </c>
      <c r="T21" s="17"/>
      <c r="U21" s="17"/>
      <c r="V21" s="17">
        <v>0</v>
      </c>
      <c r="W21" s="17">
        <v>0</v>
      </c>
      <c r="X21" s="17">
        <v>92.4</v>
      </c>
      <c r="Y21" s="17">
        <v>92.226339999999993</v>
      </c>
      <c r="Z21" s="17">
        <v>92.226339999999993</v>
      </c>
      <c r="AA21" s="17">
        <v>0.17366000000000001</v>
      </c>
      <c r="AB21" s="17">
        <v>219</v>
      </c>
      <c r="AC21" s="17">
        <v>220</v>
      </c>
      <c r="AD21" s="17">
        <v>220</v>
      </c>
      <c r="AE21" s="17">
        <v>-1</v>
      </c>
      <c r="AF21" s="17"/>
      <c r="AG21" s="17"/>
      <c r="AH21" s="17"/>
      <c r="AI21" s="17">
        <v>0</v>
      </c>
      <c r="AJ21" s="17"/>
      <c r="AK21" s="17"/>
      <c r="AL21" s="17"/>
      <c r="AM21" s="17">
        <v>0</v>
      </c>
      <c r="AN21" s="17">
        <v>183.5</v>
      </c>
      <c r="AO21" s="17">
        <v>110</v>
      </c>
      <c r="AP21" s="17">
        <v>110</v>
      </c>
      <c r="AQ21" s="17">
        <v>73.5</v>
      </c>
      <c r="AR21" s="17">
        <v>201.4</v>
      </c>
      <c r="AS21" s="17">
        <v>110</v>
      </c>
      <c r="AT21" s="17">
        <v>110</v>
      </c>
      <c r="AU21" s="17">
        <v>91.4</v>
      </c>
      <c r="AV21" s="17"/>
      <c r="AW21" s="17"/>
      <c r="AX21" s="17"/>
      <c r="AY21" s="17">
        <v>0</v>
      </c>
      <c r="AZ21" s="17">
        <v>190.5</v>
      </c>
      <c r="BA21" s="17">
        <v>110</v>
      </c>
      <c r="BB21" s="17">
        <v>110</v>
      </c>
      <c r="BC21" s="17">
        <v>80.5</v>
      </c>
      <c r="BD21" s="17">
        <v>208</v>
      </c>
      <c r="BE21" s="17">
        <v>176.2704</v>
      </c>
      <c r="BF21" s="17">
        <v>119.65812</v>
      </c>
      <c r="BG21" s="17">
        <v>88.341880000000003</v>
      </c>
      <c r="BH21" s="17">
        <v>110</v>
      </c>
      <c r="BI21" s="17">
        <v>88.135199999999998</v>
      </c>
      <c r="BJ21" s="17">
        <v>59.829059999999998</v>
      </c>
      <c r="BK21" s="17">
        <v>50.170940000000002</v>
      </c>
      <c r="BL21" s="17">
        <v>558.1</v>
      </c>
      <c r="BM21" s="17">
        <v>568.29854</v>
      </c>
      <c r="BN21" s="17">
        <v>568.29854</v>
      </c>
      <c r="BO21" s="17">
        <v>-10.198539999999999</v>
      </c>
      <c r="BP21" s="17">
        <v>10.7</v>
      </c>
      <c r="BQ21" s="17">
        <v>5.4891500000000004</v>
      </c>
      <c r="BR21" s="17">
        <v>5.4891500000000004</v>
      </c>
      <c r="BS21" s="17">
        <v>5.2108499999999998</v>
      </c>
      <c r="BT21" s="17"/>
      <c r="BU21" s="17"/>
      <c r="BV21" s="17"/>
      <c r="BW21" s="17">
        <v>0</v>
      </c>
      <c r="BX21" s="17"/>
      <c r="BY21" s="17"/>
      <c r="BZ21" s="17"/>
      <c r="CA21" s="17">
        <v>0</v>
      </c>
      <c r="CB21" s="17"/>
      <c r="CC21" s="17"/>
      <c r="CD21" s="17"/>
      <c r="CE21" s="17">
        <v>0</v>
      </c>
      <c r="CF21" s="17"/>
      <c r="CG21" s="17"/>
      <c r="CH21" s="17"/>
      <c r="CI21" s="17">
        <v>0</v>
      </c>
      <c r="CJ21" s="17">
        <v>170.3</v>
      </c>
      <c r="CK21" s="17">
        <v>164.70732000000001</v>
      </c>
      <c r="CL21" s="17">
        <v>164.70732000000001</v>
      </c>
      <c r="CM21" s="17">
        <v>5.5926799999999997</v>
      </c>
      <c r="CN21" s="17">
        <v>7.7</v>
      </c>
      <c r="CO21" s="17">
        <v>5.1346499999999997</v>
      </c>
      <c r="CP21" s="17">
        <v>5.1346499999999997</v>
      </c>
      <c r="CQ21" s="17">
        <v>2.56535</v>
      </c>
      <c r="CR21" s="17">
        <v>5.5</v>
      </c>
      <c r="CS21" s="17">
        <v>2.8184800000000001</v>
      </c>
      <c r="CT21" s="17">
        <v>2.8184800000000001</v>
      </c>
      <c r="CU21" s="17">
        <v>2.6815199999999999</v>
      </c>
      <c r="CV21" s="17">
        <v>0</v>
      </c>
      <c r="CW21" s="17"/>
      <c r="CX21" s="17"/>
      <c r="CY21" s="17">
        <v>0</v>
      </c>
      <c r="CZ21" s="17">
        <v>6.7</v>
      </c>
      <c r="DA21" s="17">
        <v>6.8787000000000003</v>
      </c>
      <c r="DB21" s="17">
        <v>6.8787000000000003</v>
      </c>
      <c r="DC21" s="17">
        <v>-0.1787</v>
      </c>
      <c r="DD21" s="17">
        <v>10</v>
      </c>
      <c r="DE21" s="17">
        <v>12.77125</v>
      </c>
      <c r="DF21" s="17">
        <v>12.77125</v>
      </c>
      <c r="DG21" s="17">
        <v>-2.7712500000000002</v>
      </c>
      <c r="DH21" s="17">
        <v>59.6</v>
      </c>
      <c r="DI21" s="17">
        <v>69.944130000000001</v>
      </c>
      <c r="DJ21" s="17">
        <v>69.944130000000001</v>
      </c>
      <c r="DK21" s="17">
        <v>-10.34413</v>
      </c>
      <c r="DL21" s="17"/>
      <c r="DM21" s="17"/>
      <c r="DN21" s="17"/>
      <c r="DO21" s="17">
        <v>0</v>
      </c>
      <c r="DP21" s="17"/>
      <c r="DQ21" s="17"/>
      <c r="DR21" s="17"/>
      <c r="DS21" s="17">
        <v>0</v>
      </c>
      <c r="DT21" s="17"/>
      <c r="DU21" s="17"/>
      <c r="DV21" s="17"/>
      <c r="DW21" s="17">
        <v>0</v>
      </c>
      <c r="DX21" s="17"/>
      <c r="DY21" s="17"/>
      <c r="DZ21" s="17"/>
      <c r="EA21" s="17">
        <v>0</v>
      </c>
      <c r="EB21" s="17">
        <v>110.7</v>
      </c>
      <c r="EC21" s="17">
        <v>112.90537</v>
      </c>
      <c r="ED21" s="17">
        <v>112.90537</v>
      </c>
      <c r="EE21" s="17">
        <v>-2.2053699999999998</v>
      </c>
      <c r="EF21" s="17">
        <v>163.80000000000001</v>
      </c>
      <c r="EG21" s="17">
        <v>221.30108000000001</v>
      </c>
      <c r="EH21" s="17">
        <v>221.30108000000001</v>
      </c>
      <c r="EI21" s="17">
        <v>-57.501080000000002</v>
      </c>
      <c r="EJ21" s="17"/>
      <c r="EK21" s="17"/>
      <c r="EL21" s="17"/>
      <c r="EM21" s="17">
        <v>0</v>
      </c>
      <c r="EN21" s="17"/>
      <c r="EO21" s="17"/>
      <c r="EP21" s="17"/>
      <c r="EQ21" s="17">
        <v>0</v>
      </c>
      <c r="ER21" s="17"/>
      <c r="ES21" s="17"/>
      <c r="ET21" s="17"/>
      <c r="EU21" s="17">
        <v>0</v>
      </c>
      <c r="EV21" s="17">
        <v>6.5</v>
      </c>
      <c r="EW21" s="17">
        <v>6.39</v>
      </c>
      <c r="EX21" s="17">
        <v>6.39</v>
      </c>
      <c r="EY21" s="17">
        <v>0.11</v>
      </c>
      <c r="EZ21" s="17">
        <v>234.9</v>
      </c>
      <c r="FA21" s="17">
        <v>229.30732</v>
      </c>
      <c r="FB21" s="17">
        <v>229.30732</v>
      </c>
      <c r="FC21" s="17">
        <v>5.5926799999999997</v>
      </c>
      <c r="FD21" s="17">
        <v>69.7</v>
      </c>
      <c r="FE21" s="17">
        <v>71.192620000000005</v>
      </c>
      <c r="FF21" s="17">
        <v>71.192620000000005</v>
      </c>
      <c r="FG21" s="17">
        <v>-1.4926200000000001</v>
      </c>
      <c r="FH21" s="17">
        <v>66.8</v>
      </c>
      <c r="FI21" s="17">
        <v>63.93479</v>
      </c>
      <c r="FJ21" s="17">
        <v>133.18611000000001</v>
      </c>
      <c r="FK21" s="17">
        <v>-66.386110000000002</v>
      </c>
      <c r="FL21" s="17">
        <v>38.799999999999997</v>
      </c>
      <c r="FM21" s="17">
        <v>35.832369999999997</v>
      </c>
      <c r="FN21" s="17">
        <v>35.832369999999997</v>
      </c>
      <c r="FO21" s="17">
        <v>2.9676300000000002</v>
      </c>
      <c r="FP21" s="17">
        <v>9.3000000000000007</v>
      </c>
      <c r="FQ21" s="17">
        <v>9.6517099999999996</v>
      </c>
      <c r="FR21" s="17">
        <v>9.6517099999999996</v>
      </c>
      <c r="FS21" s="17">
        <v>-0.35171000000000002</v>
      </c>
      <c r="FT21" s="17">
        <v>19.7</v>
      </c>
      <c r="FU21" s="17">
        <v>19.121949999999998</v>
      </c>
      <c r="FV21" s="17">
        <v>19.121949999999998</v>
      </c>
      <c r="FW21" s="17">
        <v>0.57804999999999995</v>
      </c>
      <c r="FX21" s="17">
        <v>93.3</v>
      </c>
      <c r="FY21" s="17">
        <v>87.657560000000004</v>
      </c>
      <c r="FZ21" s="17">
        <v>87.657560000000004</v>
      </c>
      <c r="GA21" s="17">
        <v>5.6424399999999997</v>
      </c>
      <c r="GB21" s="17"/>
      <c r="GC21" s="17"/>
      <c r="GD21" s="17"/>
      <c r="GE21" s="17">
        <v>0</v>
      </c>
      <c r="GF21" s="17"/>
      <c r="GG21" s="17"/>
      <c r="GH21" s="17"/>
      <c r="GI21" s="17">
        <v>0</v>
      </c>
      <c r="GJ21" s="17"/>
      <c r="GK21" s="17"/>
      <c r="GL21" s="17"/>
      <c r="GM21" s="17">
        <v>0</v>
      </c>
      <c r="GN21" s="17">
        <v>110.1</v>
      </c>
      <c r="GO21" s="17">
        <v>110.91316999999999</v>
      </c>
      <c r="GP21" s="17">
        <v>110.91316999999999</v>
      </c>
      <c r="GQ21" s="17">
        <v>-0.81316999999999995</v>
      </c>
      <c r="GR21" s="17">
        <v>8.1999999999999993</v>
      </c>
      <c r="GS21" s="17">
        <v>9.09</v>
      </c>
      <c r="GT21" s="17">
        <v>9.09</v>
      </c>
      <c r="GU21" s="17">
        <v>-0.89</v>
      </c>
      <c r="GV21" s="17">
        <v>4.5</v>
      </c>
      <c r="GW21" s="17">
        <v>5.4720000000000004</v>
      </c>
      <c r="GX21" s="17">
        <v>9.9490999999999996</v>
      </c>
      <c r="GY21" s="17">
        <v>-5.4490999999999996</v>
      </c>
      <c r="GZ21" s="17">
        <v>47</v>
      </c>
      <c r="HA21" s="17">
        <v>40.213990000000003</v>
      </c>
      <c r="HB21" s="17">
        <v>35.212600000000002</v>
      </c>
      <c r="HC21" s="17">
        <v>11.7874</v>
      </c>
      <c r="HD21" s="17"/>
      <c r="HE21" s="17"/>
      <c r="HF21" s="17"/>
      <c r="HG21" s="17">
        <v>0</v>
      </c>
      <c r="HH21" s="17">
        <v>4</v>
      </c>
      <c r="HI21" s="17">
        <v>3.8872599999999999</v>
      </c>
      <c r="HJ21" s="17">
        <v>3.8872599999999999</v>
      </c>
      <c r="HK21" s="17">
        <v>0.11274000000000001</v>
      </c>
      <c r="HL21" s="17">
        <v>40.4</v>
      </c>
      <c r="HM21" s="17">
        <v>33.323279999999997</v>
      </c>
      <c r="HN21" s="17">
        <v>33.323279999999997</v>
      </c>
      <c r="HO21" s="17">
        <v>7.0767199999999999</v>
      </c>
      <c r="HP21" s="17">
        <v>109.3</v>
      </c>
      <c r="HQ21" s="17">
        <v>171.54169999999999</v>
      </c>
      <c r="HR21" s="17">
        <v>171.54184000000001</v>
      </c>
      <c r="HS21" s="17">
        <v>-62.241840000000003</v>
      </c>
      <c r="HT21" s="17"/>
      <c r="HU21" s="17"/>
      <c r="HV21" s="17"/>
      <c r="HW21" s="17">
        <v>0</v>
      </c>
      <c r="HX21" s="17"/>
      <c r="HY21" s="17"/>
      <c r="HZ21" s="17"/>
      <c r="IA21" s="17">
        <v>0</v>
      </c>
      <c r="IB21" s="17">
        <v>48</v>
      </c>
      <c r="IC21" s="17">
        <v>47.67127</v>
      </c>
      <c r="ID21" s="17">
        <v>47.67127</v>
      </c>
      <c r="IE21" s="17">
        <v>0.32873000000000002</v>
      </c>
      <c r="IF21" s="17">
        <v>23.6</v>
      </c>
      <c r="IG21" s="17">
        <v>25.64104</v>
      </c>
      <c r="IH21" s="17"/>
      <c r="II21" s="17">
        <v>23.6</v>
      </c>
      <c r="IJ21" s="17"/>
      <c r="IK21" s="17"/>
      <c r="IL21" s="17">
        <v>102.5641</v>
      </c>
      <c r="IM21" s="17">
        <v>-102.5641</v>
      </c>
      <c r="IN21" s="17"/>
      <c r="IO21" s="17"/>
      <c r="IP21" s="17"/>
      <c r="IQ21" s="17">
        <v>0</v>
      </c>
      <c r="IR21" s="17"/>
      <c r="IS21" s="17"/>
      <c r="IT21" s="17"/>
      <c r="IU21" s="17">
        <v>0</v>
      </c>
      <c r="IV21" s="17"/>
      <c r="IW21" s="17"/>
      <c r="IX21" s="17"/>
      <c r="IY21" s="17">
        <v>0</v>
      </c>
      <c r="IZ21" s="17"/>
      <c r="JA21" s="17"/>
      <c r="JB21" s="17"/>
      <c r="JC21" s="17">
        <v>0</v>
      </c>
      <c r="JD21" s="17">
        <v>87.2</v>
      </c>
      <c r="JE21" s="17">
        <v>88.815600000000003</v>
      </c>
      <c r="JF21" s="17">
        <v>88.815600000000003</v>
      </c>
      <c r="JG21" s="17">
        <v>-1.6155999999999999</v>
      </c>
      <c r="JH21" s="17">
        <v>135.80000000000001</v>
      </c>
      <c r="JI21" s="17">
        <v>143.55555000000001</v>
      </c>
      <c r="JJ21" s="17">
        <v>123.60939999999999</v>
      </c>
      <c r="JK21" s="17">
        <v>12.1906</v>
      </c>
      <c r="JL21" s="17">
        <v>135.69999999999999</v>
      </c>
      <c r="JM21" s="17">
        <v>143.55555000000001</v>
      </c>
      <c r="JN21" s="17">
        <v>123.60939999999999</v>
      </c>
      <c r="JO21" s="17">
        <v>12.0906</v>
      </c>
      <c r="JP21" s="17">
        <v>136.4</v>
      </c>
      <c r="JQ21" s="17">
        <v>143.55555000000001</v>
      </c>
      <c r="JR21" s="17">
        <v>123.60939999999999</v>
      </c>
      <c r="JS21" s="17">
        <v>12.7906</v>
      </c>
      <c r="JT21" s="17">
        <v>221.7</v>
      </c>
      <c r="JU21" s="17">
        <v>215.33331999999999</v>
      </c>
      <c r="JV21" s="17">
        <v>185.41409999999999</v>
      </c>
      <c r="JW21" s="17">
        <v>36.285899999999998</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0</v>
      </c>
      <c r="LA21" s="17"/>
      <c r="LB21" s="17">
        <v>0</v>
      </c>
      <c r="LC21" s="17">
        <v>0</v>
      </c>
      <c r="LD21" s="17">
        <v>4.5</v>
      </c>
      <c r="LE21" s="17">
        <v>3.9931199999999998</v>
      </c>
      <c r="LF21" s="17">
        <v>3.9931199999999998</v>
      </c>
      <c r="LG21" s="17">
        <v>0.50688</v>
      </c>
      <c r="LH21" s="17">
        <v>64.2</v>
      </c>
      <c r="LI21" s="17">
        <v>141.39788999999999</v>
      </c>
      <c r="LJ21" s="17">
        <v>96.60445</v>
      </c>
      <c r="LK21" s="17">
        <v>-32.404449999999997</v>
      </c>
      <c r="LL21" s="17">
        <v>114</v>
      </c>
      <c r="LM21" s="17">
        <v>133.67995999999999</v>
      </c>
      <c r="LN21" s="17">
        <v>133.67995999999999</v>
      </c>
      <c r="LO21" s="17">
        <v>-19.679960000000001</v>
      </c>
      <c r="LP21" s="17">
        <v>46.9</v>
      </c>
      <c r="LQ21" s="17">
        <v>44.187260000000002</v>
      </c>
      <c r="LR21" s="17">
        <v>44.187260000000002</v>
      </c>
      <c r="LS21" s="17">
        <v>2.7127400000000002</v>
      </c>
      <c r="LT21" s="17">
        <v>79.900000000000006</v>
      </c>
      <c r="LU21" s="17">
        <v>78.567999999999998</v>
      </c>
      <c r="LV21" s="17">
        <v>78.567999999999998</v>
      </c>
      <c r="LW21" s="17">
        <v>1.3320000000000001</v>
      </c>
      <c r="LX21" s="17">
        <v>30.7</v>
      </c>
      <c r="LY21" s="17">
        <v>30.097560000000001</v>
      </c>
      <c r="LZ21" s="17">
        <v>30.097560000000001</v>
      </c>
      <c r="MA21" s="17">
        <v>0.60243999999999998</v>
      </c>
      <c r="MB21" s="17"/>
      <c r="MC21" s="17"/>
      <c r="MD21" s="17"/>
      <c r="ME21" s="17">
        <v>0</v>
      </c>
      <c r="MF21" s="17">
        <v>0</v>
      </c>
      <c r="MG21" s="17"/>
      <c r="MH21" s="17"/>
      <c r="MI21" s="17">
        <v>0</v>
      </c>
      <c r="MJ21" s="17"/>
      <c r="MK21" s="17"/>
      <c r="ML21" s="17"/>
      <c r="MM21" s="17">
        <v>0</v>
      </c>
      <c r="MN21" s="17">
        <v>142</v>
      </c>
      <c r="MO21" s="17">
        <v>110</v>
      </c>
      <c r="MP21" s="17">
        <v>110</v>
      </c>
      <c r="MQ21" s="17">
        <v>32</v>
      </c>
      <c r="MR21" s="17">
        <v>140.80000000000001</v>
      </c>
      <c r="MS21" s="17">
        <v>110</v>
      </c>
      <c r="MT21" s="17">
        <v>110</v>
      </c>
      <c r="MU21" s="17">
        <v>30.8</v>
      </c>
      <c r="MV21" s="17">
        <v>143.80000000000001</v>
      </c>
      <c r="MW21" s="17">
        <v>110</v>
      </c>
      <c r="MX21" s="17">
        <v>110</v>
      </c>
      <c r="MY21" s="17">
        <v>33.799999999999997</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3.2000000000000001E-2</v>
      </c>
      <c r="OE21" s="17">
        <v>-3.2000000000000001E-2</v>
      </c>
      <c r="OF21" s="17">
        <v>59.9</v>
      </c>
      <c r="OG21" s="17">
        <v>63.421999999999997</v>
      </c>
      <c r="OH21" s="17">
        <v>63.421999999999997</v>
      </c>
      <c r="OI21" s="17">
        <v>-3.5219999999999998</v>
      </c>
      <c r="OJ21" s="17">
        <v>4.5</v>
      </c>
      <c r="OK21" s="17"/>
      <c r="OL21" s="17">
        <v>9.2609999999999992</v>
      </c>
      <c r="OM21" s="17">
        <v>-4.7610000000000001</v>
      </c>
      <c r="ON21" s="17">
        <v>0</v>
      </c>
      <c r="OO21" s="17">
        <v>1.1020000000000001</v>
      </c>
      <c r="OP21" s="17">
        <v>1.1020000000000001</v>
      </c>
      <c r="OQ21" s="17">
        <v>-1.1020000000000001</v>
      </c>
      <c r="OR21" s="17">
        <v>0</v>
      </c>
      <c r="OS21" s="17"/>
      <c r="OT21" s="17">
        <v>0</v>
      </c>
      <c r="OU21" s="17">
        <v>0</v>
      </c>
      <c r="OV21" s="17">
        <v>19.8</v>
      </c>
      <c r="OW21" s="17">
        <v>17.560980000000001</v>
      </c>
      <c r="OX21" s="17">
        <v>17.560980000000001</v>
      </c>
      <c r="OY21" s="17">
        <v>2.23902</v>
      </c>
      <c r="OZ21" s="17">
        <v>10</v>
      </c>
      <c r="PA21" s="17">
        <v>9.9830000000000005</v>
      </c>
      <c r="PB21" s="17">
        <v>9.9830000000000005</v>
      </c>
      <c r="PC21" s="17">
        <v>1.7000000000000001E-2</v>
      </c>
      <c r="PD21" s="17">
        <v>5.4</v>
      </c>
      <c r="PE21" s="17">
        <v>5.67</v>
      </c>
      <c r="PF21" s="17">
        <v>5.67</v>
      </c>
      <c r="PG21" s="17">
        <v>-0.27</v>
      </c>
      <c r="PH21" s="17">
        <v>0.9</v>
      </c>
      <c r="PI21" s="17">
        <v>1</v>
      </c>
      <c r="PJ21" s="17">
        <v>1</v>
      </c>
      <c r="PK21" s="17">
        <v>-0.1</v>
      </c>
      <c r="PL21" s="17"/>
      <c r="PM21" s="17"/>
      <c r="PN21" s="17"/>
      <c r="PO21" s="17">
        <v>0</v>
      </c>
      <c r="PP21" s="17">
        <v>4.8</v>
      </c>
      <c r="PQ21" s="17">
        <v>4.8</v>
      </c>
      <c r="PR21" s="17">
        <v>4.8</v>
      </c>
      <c r="PS21" s="17">
        <v>0</v>
      </c>
      <c r="PT21" s="17">
        <v>21.1</v>
      </c>
      <c r="PU21" s="17">
        <v>19.5122</v>
      </c>
      <c r="PV21" s="17">
        <v>19.5122</v>
      </c>
      <c r="PW21" s="17">
        <v>1.5878000000000001</v>
      </c>
      <c r="PX21" s="17">
        <v>20</v>
      </c>
      <c r="PY21" s="17">
        <v>19.5122</v>
      </c>
      <c r="PZ21" s="17">
        <v>19.5122</v>
      </c>
      <c r="QA21" s="17">
        <v>0.48780000000000001</v>
      </c>
      <c r="QB21" s="17">
        <v>18.7</v>
      </c>
      <c r="QC21" s="17">
        <v>18.2439</v>
      </c>
      <c r="QD21" s="17">
        <v>18.2439</v>
      </c>
      <c r="QE21" s="17">
        <v>0.45610000000000001</v>
      </c>
      <c r="QF21" s="17">
        <v>3.7</v>
      </c>
      <c r="QG21" s="17">
        <v>3.5</v>
      </c>
      <c r="QH21" s="17">
        <v>3.5</v>
      </c>
      <c r="QI21" s="17">
        <v>0.2</v>
      </c>
      <c r="QJ21" s="17">
        <v>18.5</v>
      </c>
      <c r="QK21" s="17">
        <v>18.048780000000001</v>
      </c>
      <c r="QL21" s="17">
        <v>18.048780000000001</v>
      </c>
      <c r="QM21" s="17">
        <v>0.45122000000000001</v>
      </c>
      <c r="QN21" s="17">
        <v>4.0999999999999996</v>
      </c>
      <c r="QO21" s="17"/>
      <c r="QP21" s="17">
        <v>0.13800000000000001</v>
      </c>
      <c r="QQ21" s="17">
        <v>3.9620000000000002</v>
      </c>
      <c r="QR21" s="17">
        <v>4.5999999999999996</v>
      </c>
      <c r="QS21" s="17"/>
      <c r="QT21" s="17">
        <v>1.0409999999999999</v>
      </c>
      <c r="QU21" s="17">
        <v>3.5590000000000002</v>
      </c>
      <c r="QV21" s="17">
        <v>12.6</v>
      </c>
      <c r="QW21" s="17">
        <v>12.468</v>
      </c>
      <c r="QX21" s="17">
        <v>12.468</v>
      </c>
      <c r="QY21" s="17">
        <v>0.13200000000000001</v>
      </c>
      <c r="QZ21" s="17">
        <v>28.7</v>
      </c>
      <c r="RA21" s="17">
        <v>26.774000000000001</v>
      </c>
      <c r="RB21" s="17">
        <v>26.774000000000001</v>
      </c>
      <c r="RC21" s="17">
        <v>1.9259999999999999</v>
      </c>
      <c r="RD21" s="17">
        <v>4.5</v>
      </c>
      <c r="RE21" s="17">
        <v>4.2</v>
      </c>
      <c r="RF21" s="17">
        <v>4.2</v>
      </c>
      <c r="RG21" s="17">
        <v>0.3</v>
      </c>
      <c r="RH21" s="17">
        <v>1.1000000000000001</v>
      </c>
      <c r="RI21" s="17">
        <v>1.2</v>
      </c>
      <c r="RJ21" s="17">
        <v>1.2</v>
      </c>
      <c r="RK21" s="17">
        <v>-0.1</v>
      </c>
      <c r="RL21" s="17">
        <v>2.2000000000000002</v>
      </c>
      <c r="RM21" s="17">
        <v>2.4</v>
      </c>
      <c r="RN21" s="17">
        <v>2.4</v>
      </c>
      <c r="RO21" s="17">
        <v>-0.2</v>
      </c>
      <c r="RP21" s="17">
        <v>2.6</v>
      </c>
      <c r="RQ21" s="17">
        <v>2.8</v>
      </c>
      <c r="RR21" s="17">
        <v>2.8</v>
      </c>
      <c r="RS21" s="17">
        <v>-0.2</v>
      </c>
      <c r="RT21" s="17">
        <v>4.9000000000000004</v>
      </c>
      <c r="RU21" s="17"/>
      <c r="RV21" s="17">
        <v>1.5049999999999999</v>
      </c>
      <c r="RW21" s="17">
        <v>3.395</v>
      </c>
      <c r="RX21" s="17">
        <v>2</v>
      </c>
      <c r="RY21" s="17">
        <v>3.399</v>
      </c>
      <c r="RZ21" s="17">
        <v>3.399</v>
      </c>
      <c r="SA21" s="17">
        <v>-1.399</v>
      </c>
      <c r="SB21" s="17">
        <v>18.399999999999999</v>
      </c>
      <c r="SC21" s="17">
        <v>19.869240000000001</v>
      </c>
      <c r="SD21" s="17">
        <v>19.869240000000001</v>
      </c>
      <c r="SE21" s="17">
        <v>-1.4692400000000001</v>
      </c>
      <c r="SF21" s="17">
        <v>2</v>
      </c>
      <c r="SG21" s="17">
        <v>2</v>
      </c>
      <c r="SH21" s="17">
        <v>2</v>
      </c>
      <c r="SI21" s="17">
        <v>0</v>
      </c>
      <c r="SJ21" s="17">
        <v>0.4</v>
      </c>
      <c r="SK21" s="17">
        <v>0.7</v>
      </c>
      <c r="SL21" s="17">
        <v>0.7</v>
      </c>
      <c r="SM21" s="17">
        <v>-0.3</v>
      </c>
      <c r="SN21" s="17">
        <v>15.4</v>
      </c>
      <c r="SO21" s="17">
        <v>16.390239999999999</v>
      </c>
      <c r="SP21" s="17">
        <v>16.390239999999999</v>
      </c>
      <c r="SQ21" s="17">
        <v>-0.99024000000000001</v>
      </c>
      <c r="SR21" s="17">
        <v>8.1</v>
      </c>
      <c r="SS21" s="17">
        <v>7.7</v>
      </c>
      <c r="ST21" s="17">
        <v>7.7</v>
      </c>
      <c r="SU21" s="17">
        <v>0.4</v>
      </c>
      <c r="SV21" s="17">
        <v>9.8000000000000007</v>
      </c>
      <c r="SW21" s="17">
        <v>10.73171</v>
      </c>
      <c r="SX21" s="17">
        <v>10.73171</v>
      </c>
      <c r="SY21" s="17">
        <v>-0.93171000000000004</v>
      </c>
      <c r="SZ21" s="17">
        <v>15.1</v>
      </c>
      <c r="TA21" s="17">
        <v>14.63415</v>
      </c>
      <c r="TB21" s="17">
        <v>14.63415</v>
      </c>
      <c r="TC21" s="17">
        <v>0.46584999999999999</v>
      </c>
      <c r="TD21" s="17">
        <v>19.8</v>
      </c>
      <c r="TE21" s="17">
        <v>19.317070000000001</v>
      </c>
      <c r="TF21" s="17">
        <v>19.317070000000001</v>
      </c>
      <c r="TG21" s="17">
        <v>0.48293000000000003</v>
      </c>
      <c r="TH21" s="17">
        <v>16.2</v>
      </c>
      <c r="TI21" s="17">
        <v>13.808479999999999</v>
      </c>
      <c r="TJ21" s="17">
        <v>19.449000000000002</v>
      </c>
      <c r="TK21" s="17">
        <v>-3.2490000000000001</v>
      </c>
      <c r="TL21" s="17">
        <v>0</v>
      </c>
      <c r="TM21" s="17">
        <v>18.587</v>
      </c>
      <c r="TN21" s="17">
        <v>18.587</v>
      </c>
      <c r="TO21" s="17">
        <v>-18.587</v>
      </c>
      <c r="TP21" s="17">
        <v>1</v>
      </c>
      <c r="TQ21" s="17"/>
      <c r="TR21" s="17">
        <v>2.766</v>
      </c>
      <c r="TS21" s="17">
        <v>-1.766</v>
      </c>
      <c r="TT21" s="17">
        <v>6.7</v>
      </c>
      <c r="TU21" s="17">
        <v>19.061</v>
      </c>
      <c r="TV21" s="17">
        <v>19.061</v>
      </c>
      <c r="TW21" s="17">
        <v>-12.361000000000001</v>
      </c>
      <c r="TX21" s="17">
        <v>14.4</v>
      </c>
      <c r="TY21" s="17">
        <v>6.6989999999999998</v>
      </c>
      <c r="TZ21" s="17">
        <v>6.6989999999999998</v>
      </c>
      <c r="UA21" s="17">
        <v>7.7009999999999996</v>
      </c>
      <c r="UB21" s="17">
        <v>0.2</v>
      </c>
      <c r="UC21" s="17">
        <v>0.621</v>
      </c>
      <c r="UD21" s="17">
        <v>0.621</v>
      </c>
      <c r="UE21" s="17">
        <v>-0.42099999999999999</v>
      </c>
      <c r="UF21" s="17">
        <v>0.1</v>
      </c>
      <c r="UG21" s="17">
        <v>0.56000000000000005</v>
      </c>
      <c r="UH21" s="17">
        <v>0.56000000000000005</v>
      </c>
      <c r="UI21" s="17">
        <v>-0.46</v>
      </c>
      <c r="UJ21" s="17">
        <v>16.5</v>
      </c>
      <c r="UK21" s="17">
        <v>15.60976</v>
      </c>
      <c r="UL21" s="17">
        <v>15.60976</v>
      </c>
      <c r="UM21" s="17">
        <v>0.89024000000000003</v>
      </c>
      <c r="UN21" s="17">
        <v>5.4</v>
      </c>
      <c r="UO21" s="17">
        <v>5</v>
      </c>
      <c r="UP21" s="17">
        <v>5</v>
      </c>
      <c r="UQ21" s="17">
        <v>0.4</v>
      </c>
      <c r="UR21" s="17">
        <v>7.7</v>
      </c>
      <c r="US21" s="17">
        <v>8</v>
      </c>
      <c r="UT21" s="17">
        <v>8</v>
      </c>
      <c r="UU21" s="17">
        <v>-0.3</v>
      </c>
      <c r="UV21" s="17">
        <v>14</v>
      </c>
      <c r="UW21" s="17">
        <v>13.65854</v>
      </c>
      <c r="UX21" s="17">
        <v>13.65854</v>
      </c>
      <c r="UY21" s="17">
        <v>0.34145999999999999</v>
      </c>
      <c r="UZ21" s="17">
        <v>15.1</v>
      </c>
      <c r="VA21" s="17">
        <v>14.63415</v>
      </c>
      <c r="VB21" s="17">
        <v>14.63415</v>
      </c>
      <c r="VC21" s="17">
        <v>0.46584999999999999</v>
      </c>
      <c r="VD21" s="17">
        <v>14.9</v>
      </c>
      <c r="VE21" s="17">
        <v>14.63415</v>
      </c>
      <c r="VF21" s="17">
        <v>14.63415</v>
      </c>
      <c r="VG21" s="17">
        <v>0.26584999999999998</v>
      </c>
      <c r="VH21" s="17">
        <v>0</v>
      </c>
      <c r="VI21" s="17">
        <v>0.502</v>
      </c>
      <c r="VJ21" s="17">
        <v>0.502</v>
      </c>
      <c r="VK21" s="17">
        <v>-0.502</v>
      </c>
      <c r="VL21" s="17">
        <v>12.6</v>
      </c>
      <c r="VM21" s="17"/>
      <c r="VN21" s="17">
        <v>13.2</v>
      </c>
      <c r="VO21" s="17">
        <v>-0.6</v>
      </c>
      <c r="VP21" s="17">
        <v>0.1</v>
      </c>
      <c r="VQ21" s="17"/>
      <c r="VR21" s="17">
        <v>5.2850000000000001</v>
      </c>
      <c r="VS21" s="17">
        <v>-5.1849999999999996</v>
      </c>
      <c r="VT21" s="17">
        <v>7.6</v>
      </c>
      <c r="VU21" s="17"/>
      <c r="VV21" s="17">
        <v>14.686</v>
      </c>
      <c r="VW21" s="17">
        <v>-7.0860000000000003</v>
      </c>
      <c r="VX21" s="17">
        <v>0.6</v>
      </c>
      <c r="VY21" s="17">
        <v>0.6</v>
      </c>
      <c r="VZ21" s="17">
        <v>0.6</v>
      </c>
      <c r="WA21" s="17">
        <v>0</v>
      </c>
      <c r="WB21" s="17">
        <v>0</v>
      </c>
      <c r="WC21" s="17">
        <v>16</v>
      </c>
      <c r="WD21" s="17">
        <v>16</v>
      </c>
      <c r="WE21" s="17">
        <v>-16</v>
      </c>
      <c r="WF21" s="17">
        <v>0</v>
      </c>
      <c r="WG21" s="17">
        <v>10</v>
      </c>
      <c r="WH21" s="17">
        <v>10</v>
      </c>
      <c r="WI21" s="17">
        <v>-10</v>
      </c>
      <c r="WJ21" s="17">
        <v>5.6</v>
      </c>
      <c r="WK21" s="17"/>
      <c r="WL21" s="17">
        <v>11.308999999999999</v>
      </c>
      <c r="WM21" s="17">
        <v>-5.7089999999999996</v>
      </c>
      <c r="WN21" s="17">
        <v>0.1</v>
      </c>
      <c r="WO21" s="17"/>
      <c r="WP21" s="17">
        <v>0.93300000000000005</v>
      </c>
      <c r="WQ21" s="17">
        <v>-0.83299999999999996</v>
      </c>
      <c r="WR21" s="17">
        <v>9.5</v>
      </c>
      <c r="WS21" s="17">
        <v>9.6</v>
      </c>
      <c r="WT21" s="17">
        <v>9.6</v>
      </c>
      <c r="WU21" s="17">
        <v>-0.1</v>
      </c>
      <c r="WV21" s="17">
        <v>19.8</v>
      </c>
      <c r="WW21" s="17">
        <v>19.317070000000001</v>
      </c>
      <c r="WX21" s="17">
        <v>19.317070000000001</v>
      </c>
      <c r="WY21" s="17">
        <v>0.48293000000000003</v>
      </c>
      <c r="WZ21" s="17">
        <v>9.6</v>
      </c>
      <c r="XA21" s="17">
        <v>10.6</v>
      </c>
      <c r="XB21" s="17">
        <v>10.6</v>
      </c>
      <c r="XC21" s="17">
        <v>-1</v>
      </c>
      <c r="XD21" s="17">
        <v>3</v>
      </c>
      <c r="XE21" s="17">
        <v>0</v>
      </c>
      <c r="XF21" s="17"/>
      <c r="XG21" s="17">
        <v>3</v>
      </c>
      <c r="XH21" s="17">
        <v>0</v>
      </c>
      <c r="XI21" s="17"/>
      <c r="XJ21" s="17"/>
      <c r="XK21" s="17">
        <v>0</v>
      </c>
      <c r="XL21" s="17"/>
      <c r="XM21" s="17"/>
      <c r="XN21" s="17"/>
      <c r="XO21" s="17">
        <v>0</v>
      </c>
      <c r="XP21" s="17"/>
      <c r="XQ21" s="17"/>
      <c r="XR21" s="17"/>
      <c r="XS21" s="17">
        <v>0</v>
      </c>
      <c r="XT21" s="17">
        <v>17.2</v>
      </c>
      <c r="XU21" s="17">
        <v>17</v>
      </c>
      <c r="XV21" s="17">
        <v>14</v>
      </c>
      <c r="XW21" s="17">
        <v>3.2</v>
      </c>
      <c r="XX21" s="17"/>
      <c r="XY21" s="17"/>
      <c r="XZ21" s="17"/>
      <c r="YA21" s="17">
        <v>0</v>
      </c>
      <c r="YB21" s="17"/>
      <c r="YC21" s="17"/>
      <c r="YD21" s="17"/>
      <c r="YE21" s="17">
        <v>0</v>
      </c>
    </row>
    <row r="22" spans="1:655" ht="24" customHeight="1" x14ac:dyDescent="0.3">
      <c r="A22" s="1"/>
      <c r="B22" s="16" t="s">
        <v>69</v>
      </c>
      <c r="C22" s="16" t="s">
        <v>846</v>
      </c>
      <c r="D22" s="17">
        <v>100.3</v>
      </c>
      <c r="E22" s="17">
        <v>100</v>
      </c>
      <c r="F22" s="17">
        <v>100</v>
      </c>
      <c r="G22" s="17">
        <v>0.3</v>
      </c>
      <c r="H22" s="17">
        <v>582.79999999999995</v>
      </c>
      <c r="I22" s="17">
        <v>597.06966999999997</v>
      </c>
      <c r="J22" s="17">
        <v>597.06966999999997</v>
      </c>
      <c r="K22" s="17">
        <v>-14.26967</v>
      </c>
      <c r="L22" s="17">
        <v>193.7</v>
      </c>
      <c r="M22" s="17">
        <v>195.18487999999999</v>
      </c>
      <c r="N22" s="17">
        <v>195.18487999999999</v>
      </c>
      <c r="O22" s="17">
        <v>-1.48488</v>
      </c>
      <c r="P22" s="17"/>
      <c r="Q22" s="17"/>
      <c r="R22" s="17">
        <v>0</v>
      </c>
      <c r="S22" s="17">
        <v>0</v>
      </c>
      <c r="T22" s="17"/>
      <c r="U22" s="17"/>
      <c r="V22" s="17">
        <v>0</v>
      </c>
      <c r="W22" s="17">
        <v>0</v>
      </c>
      <c r="X22" s="17">
        <v>88.3</v>
      </c>
      <c r="Y22" s="17">
        <v>92.226339999999993</v>
      </c>
      <c r="Z22" s="17">
        <v>92.226339999999993</v>
      </c>
      <c r="AA22" s="17">
        <v>-3.9263400000000002</v>
      </c>
      <c r="AB22" s="17">
        <v>210.8</v>
      </c>
      <c r="AC22" s="17">
        <v>220</v>
      </c>
      <c r="AD22" s="17">
        <v>220</v>
      </c>
      <c r="AE22" s="17">
        <v>-9.1999999999999993</v>
      </c>
      <c r="AF22" s="17"/>
      <c r="AG22" s="17"/>
      <c r="AH22" s="17"/>
      <c r="AI22" s="17">
        <v>0</v>
      </c>
      <c r="AJ22" s="17"/>
      <c r="AK22" s="17"/>
      <c r="AL22" s="17"/>
      <c r="AM22" s="17">
        <v>0</v>
      </c>
      <c r="AN22" s="17">
        <v>122.7</v>
      </c>
      <c r="AO22" s="17">
        <v>110</v>
      </c>
      <c r="AP22" s="17">
        <v>110</v>
      </c>
      <c r="AQ22" s="17">
        <v>12.7</v>
      </c>
      <c r="AR22" s="17">
        <v>136.69999999999999</v>
      </c>
      <c r="AS22" s="17">
        <v>110</v>
      </c>
      <c r="AT22" s="17">
        <v>110</v>
      </c>
      <c r="AU22" s="17">
        <v>26.7</v>
      </c>
      <c r="AV22" s="17"/>
      <c r="AW22" s="17"/>
      <c r="AX22" s="17"/>
      <c r="AY22" s="17">
        <v>0</v>
      </c>
      <c r="AZ22" s="17">
        <v>160.69999999999999</v>
      </c>
      <c r="BA22" s="17">
        <v>110</v>
      </c>
      <c r="BB22" s="17">
        <v>110</v>
      </c>
      <c r="BC22" s="17">
        <v>50.7</v>
      </c>
      <c r="BD22" s="17">
        <v>211</v>
      </c>
      <c r="BE22" s="17">
        <v>120.16876000000001</v>
      </c>
      <c r="BF22" s="17">
        <v>119.65812</v>
      </c>
      <c r="BG22" s="17">
        <v>91.341880000000003</v>
      </c>
      <c r="BH22" s="17">
        <v>111.1</v>
      </c>
      <c r="BI22" s="17">
        <v>60.084380000000003</v>
      </c>
      <c r="BJ22" s="17">
        <v>59.829059999999998</v>
      </c>
      <c r="BK22" s="17">
        <v>51.270940000000003</v>
      </c>
      <c r="BL22" s="17">
        <v>533.6</v>
      </c>
      <c r="BM22" s="17">
        <v>568.29854</v>
      </c>
      <c r="BN22" s="17">
        <v>568.29854</v>
      </c>
      <c r="BO22" s="17">
        <v>-34.698540000000001</v>
      </c>
      <c r="BP22" s="17">
        <v>10.199999999999999</v>
      </c>
      <c r="BQ22" s="17">
        <v>5.4891500000000004</v>
      </c>
      <c r="BR22" s="17">
        <v>5.4891500000000004</v>
      </c>
      <c r="BS22" s="17">
        <v>4.7108499999999998</v>
      </c>
      <c r="BT22" s="17"/>
      <c r="BU22" s="17"/>
      <c r="BV22" s="17"/>
      <c r="BW22" s="17">
        <v>0</v>
      </c>
      <c r="BX22" s="17"/>
      <c r="BY22" s="17"/>
      <c r="BZ22" s="17"/>
      <c r="CA22" s="17">
        <v>0</v>
      </c>
      <c r="CB22" s="17"/>
      <c r="CC22" s="17"/>
      <c r="CD22" s="17"/>
      <c r="CE22" s="17">
        <v>0</v>
      </c>
      <c r="CF22" s="17"/>
      <c r="CG22" s="17"/>
      <c r="CH22" s="17"/>
      <c r="CI22" s="17">
        <v>0</v>
      </c>
      <c r="CJ22" s="17">
        <v>162.9</v>
      </c>
      <c r="CK22" s="17">
        <v>164.70732000000001</v>
      </c>
      <c r="CL22" s="17">
        <v>164.70732000000001</v>
      </c>
      <c r="CM22" s="17">
        <v>-1.80732</v>
      </c>
      <c r="CN22" s="17">
        <v>6.7</v>
      </c>
      <c r="CO22" s="17">
        <v>5.1346499999999997</v>
      </c>
      <c r="CP22" s="17">
        <v>5.1346499999999997</v>
      </c>
      <c r="CQ22" s="17">
        <v>1.56535</v>
      </c>
      <c r="CR22" s="17">
        <v>5.2</v>
      </c>
      <c r="CS22" s="17">
        <v>2.8184800000000001</v>
      </c>
      <c r="CT22" s="17">
        <v>2.8184800000000001</v>
      </c>
      <c r="CU22" s="17">
        <v>2.3815200000000001</v>
      </c>
      <c r="CV22" s="17">
        <v>0</v>
      </c>
      <c r="CW22" s="17"/>
      <c r="CX22" s="17"/>
      <c r="CY22" s="17">
        <v>0</v>
      </c>
      <c r="CZ22" s="17">
        <v>6.6</v>
      </c>
      <c r="DA22" s="17">
        <v>6.8787000000000003</v>
      </c>
      <c r="DB22" s="17">
        <v>6.8787000000000003</v>
      </c>
      <c r="DC22" s="17">
        <v>-0.2787</v>
      </c>
      <c r="DD22" s="17">
        <v>8.8000000000000007</v>
      </c>
      <c r="DE22" s="17">
        <v>12.77125</v>
      </c>
      <c r="DF22" s="17">
        <v>12.77125</v>
      </c>
      <c r="DG22" s="17">
        <v>-3.9712499999999999</v>
      </c>
      <c r="DH22" s="17">
        <v>57.9</v>
      </c>
      <c r="DI22" s="17">
        <v>69.944130000000001</v>
      </c>
      <c r="DJ22" s="17">
        <v>69.944130000000001</v>
      </c>
      <c r="DK22" s="17">
        <v>-12.044129999999999</v>
      </c>
      <c r="DL22" s="17"/>
      <c r="DM22" s="17"/>
      <c r="DN22" s="17"/>
      <c r="DO22" s="17">
        <v>0</v>
      </c>
      <c r="DP22" s="17"/>
      <c r="DQ22" s="17"/>
      <c r="DR22" s="17"/>
      <c r="DS22" s="17">
        <v>0</v>
      </c>
      <c r="DT22" s="17"/>
      <c r="DU22" s="17"/>
      <c r="DV22" s="17"/>
      <c r="DW22" s="17">
        <v>0</v>
      </c>
      <c r="DX22" s="17"/>
      <c r="DY22" s="17"/>
      <c r="DZ22" s="17"/>
      <c r="EA22" s="17">
        <v>0</v>
      </c>
      <c r="EB22" s="17">
        <v>107.8</v>
      </c>
      <c r="EC22" s="17">
        <v>112.90537</v>
      </c>
      <c r="ED22" s="17">
        <v>112.90537</v>
      </c>
      <c r="EE22" s="17">
        <v>-5.1053699999999997</v>
      </c>
      <c r="EF22" s="17">
        <v>140.30000000000001</v>
      </c>
      <c r="EG22" s="17">
        <v>221.30108000000001</v>
      </c>
      <c r="EH22" s="17">
        <v>221.30108000000001</v>
      </c>
      <c r="EI22" s="17">
        <v>-81.001080000000002</v>
      </c>
      <c r="EJ22" s="17"/>
      <c r="EK22" s="17"/>
      <c r="EL22" s="17"/>
      <c r="EM22" s="17">
        <v>0</v>
      </c>
      <c r="EN22" s="17"/>
      <c r="EO22" s="17"/>
      <c r="EP22" s="17"/>
      <c r="EQ22" s="17">
        <v>0</v>
      </c>
      <c r="ER22" s="17"/>
      <c r="ES22" s="17"/>
      <c r="ET22" s="17"/>
      <c r="EU22" s="17">
        <v>0</v>
      </c>
      <c r="EV22" s="17">
        <v>6.5</v>
      </c>
      <c r="EW22" s="17">
        <v>6.39</v>
      </c>
      <c r="EX22" s="17">
        <v>6.39</v>
      </c>
      <c r="EY22" s="17">
        <v>0.11</v>
      </c>
      <c r="EZ22" s="17">
        <v>228.6</v>
      </c>
      <c r="FA22" s="17">
        <v>229.30732</v>
      </c>
      <c r="FB22" s="17">
        <v>229.30732</v>
      </c>
      <c r="FC22" s="17">
        <v>-0.70731999999999995</v>
      </c>
      <c r="FD22" s="17">
        <v>69.400000000000006</v>
      </c>
      <c r="FE22" s="17">
        <v>71.192620000000005</v>
      </c>
      <c r="FF22" s="17">
        <v>71.192620000000005</v>
      </c>
      <c r="FG22" s="17">
        <v>-1.7926200000000001</v>
      </c>
      <c r="FH22" s="17">
        <v>46.2</v>
      </c>
      <c r="FI22" s="17">
        <v>63.590420000000002</v>
      </c>
      <c r="FJ22" s="17">
        <v>130.21778</v>
      </c>
      <c r="FK22" s="17">
        <v>-84.017780000000002</v>
      </c>
      <c r="FL22" s="17">
        <v>36.299999999999997</v>
      </c>
      <c r="FM22" s="17">
        <v>35.832369999999997</v>
      </c>
      <c r="FN22" s="17">
        <v>35.832369999999997</v>
      </c>
      <c r="FO22" s="17">
        <v>0.46762999999999999</v>
      </c>
      <c r="FP22" s="17">
        <v>9.1999999999999993</v>
      </c>
      <c r="FQ22" s="17">
        <v>9.6517099999999996</v>
      </c>
      <c r="FR22" s="17">
        <v>9.6517099999999996</v>
      </c>
      <c r="FS22" s="17">
        <v>-0.45171</v>
      </c>
      <c r="FT22" s="17">
        <v>19.7</v>
      </c>
      <c r="FU22" s="17">
        <v>19.121949999999998</v>
      </c>
      <c r="FV22" s="17">
        <v>19.121949999999998</v>
      </c>
      <c r="FW22" s="17">
        <v>0.57804999999999995</v>
      </c>
      <c r="FX22" s="17">
        <v>87.7</v>
      </c>
      <c r="FY22" s="17">
        <v>87.657560000000004</v>
      </c>
      <c r="FZ22" s="17">
        <v>87.657560000000004</v>
      </c>
      <c r="GA22" s="17">
        <v>4.2439999999999999E-2</v>
      </c>
      <c r="GB22" s="17"/>
      <c r="GC22" s="17"/>
      <c r="GD22" s="17"/>
      <c r="GE22" s="17">
        <v>0</v>
      </c>
      <c r="GF22" s="17"/>
      <c r="GG22" s="17"/>
      <c r="GH22" s="17"/>
      <c r="GI22" s="17">
        <v>0</v>
      </c>
      <c r="GJ22" s="17"/>
      <c r="GK22" s="17"/>
      <c r="GL22" s="17"/>
      <c r="GM22" s="17">
        <v>0</v>
      </c>
      <c r="GN22" s="17">
        <v>106.1</v>
      </c>
      <c r="GO22" s="17">
        <v>110.91316999999999</v>
      </c>
      <c r="GP22" s="17">
        <v>110.91316999999999</v>
      </c>
      <c r="GQ22" s="17">
        <v>-4.8131700000000004</v>
      </c>
      <c r="GR22" s="17">
        <v>8.1999999999999993</v>
      </c>
      <c r="GS22" s="17">
        <v>9.09</v>
      </c>
      <c r="GT22" s="17">
        <v>9.09</v>
      </c>
      <c r="GU22" s="17">
        <v>-0.89</v>
      </c>
      <c r="GV22" s="17">
        <v>4.3</v>
      </c>
      <c r="GW22" s="17">
        <v>5.4720000000000004</v>
      </c>
      <c r="GX22" s="17">
        <v>9.9490999999999996</v>
      </c>
      <c r="GY22" s="17">
        <v>-5.6490999999999998</v>
      </c>
      <c r="GZ22" s="17">
        <v>44.9</v>
      </c>
      <c r="HA22" s="17">
        <v>32.679169999999999</v>
      </c>
      <c r="HB22" s="17">
        <v>26.240880000000001</v>
      </c>
      <c r="HC22" s="17">
        <v>18.659120000000001</v>
      </c>
      <c r="HD22" s="17"/>
      <c r="HE22" s="17"/>
      <c r="HF22" s="17"/>
      <c r="HG22" s="17">
        <v>0</v>
      </c>
      <c r="HH22" s="17">
        <v>4</v>
      </c>
      <c r="HI22" s="17">
        <v>3.8872599999999999</v>
      </c>
      <c r="HJ22" s="17">
        <v>3.8872599999999999</v>
      </c>
      <c r="HK22" s="17">
        <v>0.11274000000000001</v>
      </c>
      <c r="HL22" s="17">
        <v>36.799999999999997</v>
      </c>
      <c r="HM22" s="17">
        <v>33.323279999999997</v>
      </c>
      <c r="HN22" s="17">
        <v>33.323279999999997</v>
      </c>
      <c r="HO22" s="17">
        <v>3.4767199999999998</v>
      </c>
      <c r="HP22" s="17">
        <v>105.9</v>
      </c>
      <c r="HQ22" s="17">
        <v>171.54173</v>
      </c>
      <c r="HR22" s="17">
        <v>171.54185000000001</v>
      </c>
      <c r="HS22" s="17">
        <v>-65.641850000000005</v>
      </c>
      <c r="HT22" s="17"/>
      <c r="HU22" s="17"/>
      <c r="HV22" s="17"/>
      <c r="HW22" s="17">
        <v>0</v>
      </c>
      <c r="HX22" s="17"/>
      <c r="HY22" s="17"/>
      <c r="HZ22" s="17"/>
      <c r="IA22" s="17">
        <v>0</v>
      </c>
      <c r="IB22" s="17">
        <v>46.3</v>
      </c>
      <c r="IC22" s="17">
        <v>47.67127</v>
      </c>
      <c r="ID22" s="17">
        <v>47.67127</v>
      </c>
      <c r="IE22" s="17">
        <v>-1.37127</v>
      </c>
      <c r="IF22" s="17">
        <v>24.4</v>
      </c>
      <c r="IG22" s="17">
        <v>25.641030000000001</v>
      </c>
      <c r="IH22" s="17"/>
      <c r="II22" s="17">
        <v>24.4</v>
      </c>
      <c r="IJ22" s="17"/>
      <c r="IK22" s="17"/>
      <c r="IL22" s="17">
        <v>102.5641</v>
      </c>
      <c r="IM22" s="17">
        <v>-102.5641</v>
      </c>
      <c r="IN22" s="17"/>
      <c r="IO22" s="17"/>
      <c r="IP22" s="17"/>
      <c r="IQ22" s="17">
        <v>0</v>
      </c>
      <c r="IR22" s="17"/>
      <c r="IS22" s="17"/>
      <c r="IT22" s="17"/>
      <c r="IU22" s="17">
        <v>0</v>
      </c>
      <c r="IV22" s="17"/>
      <c r="IW22" s="17"/>
      <c r="IX22" s="17"/>
      <c r="IY22" s="17">
        <v>0</v>
      </c>
      <c r="IZ22" s="17"/>
      <c r="JA22" s="17"/>
      <c r="JB22" s="17"/>
      <c r="JC22" s="17">
        <v>0</v>
      </c>
      <c r="JD22" s="17">
        <v>84.5</v>
      </c>
      <c r="JE22" s="17">
        <v>88.815600000000003</v>
      </c>
      <c r="JF22" s="17">
        <v>88.815600000000003</v>
      </c>
      <c r="JG22" s="17">
        <v>-4.3155999999999999</v>
      </c>
      <c r="JH22" s="17">
        <v>138.1</v>
      </c>
      <c r="JI22" s="17">
        <v>143.55555000000001</v>
      </c>
      <c r="JJ22" s="17">
        <v>98.794960000000003</v>
      </c>
      <c r="JK22" s="17">
        <v>39.305039999999998</v>
      </c>
      <c r="JL22" s="17">
        <v>138</v>
      </c>
      <c r="JM22" s="17">
        <v>143.55555000000001</v>
      </c>
      <c r="JN22" s="17">
        <v>98.794960000000003</v>
      </c>
      <c r="JO22" s="17">
        <v>39.205039999999997</v>
      </c>
      <c r="JP22" s="17">
        <v>138.30000000000001</v>
      </c>
      <c r="JQ22" s="17">
        <v>143.55555000000001</v>
      </c>
      <c r="JR22" s="17">
        <v>98.794960000000003</v>
      </c>
      <c r="JS22" s="17">
        <v>39.505040000000001</v>
      </c>
      <c r="JT22" s="17">
        <v>222.4</v>
      </c>
      <c r="JU22" s="17">
        <v>215.33331999999999</v>
      </c>
      <c r="JV22" s="17">
        <v>148.19245000000001</v>
      </c>
      <c r="JW22" s="17">
        <v>74.207549999999998</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0</v>
      </c>
      <c r="LA22" s="17"/>
      <c r="LB22" s="17">
        <v>0</v>
      </c>
      <c r="LC22" s="17">
        <v>0</v>
      </c>
      <c r="LD22" s="17">
        <v>4.5999999999999996</v>
      </c>
      <c r="LE22" s="17">
        <v>3.9931199999999998</v>
      </c>
      <c r="LF22" s="17">
        <v>3.9931199999999998</v>
      </c>
      <c r="LG22" s="17">
        <v>0.60687999999999998</v>
      </c>
      <c r="LH22" s="17">
        <v>119.3</v>
      </c>
      <c r="LI22" s="17">
        <v>110.41795</v>
      </c>
      <c r="LJ22" s="17">
        <v>97.183620000000005</v>
      </c>
      <c r="LK22" s="17">
        <v>22.116379999999999</v>
      </c>
      <c r="LL22" s="17">
        <v>104.2</v>
      </c>
      <c r="LM22" s="17">
        <v>133.67995999999999</v>
      </c>
      <c r="LN22" s="17">
        <v>133.67995999999999</v>
      </c>
      <c r="LO22" s="17">
        <v>-29.479959999999998</v>
      </c>
      <c r="LP22" s="17">
        <v>44.8</v>
      </c>
      <c r="LQ22" s="17">
        <v>44.187260000000002</v>
      </c>
      <c r="LR22" s="17">
        <v>44.187260000000002</v>
      </c>
      <c r="LS22" s="17">
        <v>0.61273999999999995</v>
      </c>
      <c r="LT22" s="17">
        <v>77.7</v>
      </c>
      <c r="LU22" s="17">
        <v>78.567999999999998</v>
      </c>
      <c r="LV22" s="17">
        <v>78.567999999999998</v>
      </c>
      <c r="LW22" s="17">
        <v>-0.86799999999999999</v>
      </c>
      <c r="LX22" s="17">
        <v>29</v>
      </c>
      <c r="LY22" s="17">
        <v>30.097560000000001</v>
      </c>
      <c r="LZ22" s="17">
        <v>30.097560000000001</v>
      </c>
      <c r="MA22" s="17">
        <v>-1.0975600000000001</v>
      </c>
      <c r="MB22" s="17"/>
      <c r="MC22" s="17"/>
      <c r="MD22" s="17"/>
      <c r="ME22" s="17">
        <v>0</v>
      </c>
      <c r="MF22" s="17">
        <v>0</v>
      </c>
      <c r="MG22" s="17"/>
      <c r="MH22" s="17"/>
      <c r="MI22" s="17">
        <v>0</v>
      </c>
      <c r="MJ22" s="17"/>
      <c r="MK22" s="17"/>
      <c r="ML22" s="17"/>
      <c r="MM22" s="17">
        <v>0</v>
      </c>
      <c r="MN22" s="17">
        <v>147.30000000000001</v>
      </c>
      <c r="MO22" s="17">
        <v>110</v>
      </c>
      <c r="MP22" s="17">
        <v>110</v>
      </c>
      <c r="MQ22" s="17">
        <v>37.299999999999997</v>
      </c>
      <c r="MR22" s="17">
        <v>147.5</v>
      </c>
      <c r="MS22" s="17">
        <v>110</v>
      </c>
      <c r="MT22" s="17">
        <v>110</v>
      </c>
      <c r="MU22" s="17">
        <v>37.5</v>
      </c>
      <c r="MV22" s="17">
        <v>149.6</v>
      </c>
      <c r="MW22" s="17">
        <v>110</v>
      </c>
      <c r="MX22" s="17">
        <v>110</v>
      </c>
      <c r="MY22" s="17">
        <v>39.6</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c r="OD22" s="17">
        <v>6.3E-2</v>
      </c>
      <c r="OE22" s="17">
        <v>-6.3E-2</v>
      </c>
      <c r="OF22" s="17">
        <v>59.9</v>
      </c>
      <c r="OG22" s="17">
        <v>64.960999999999999</v>
      </c>
      <c r="OH22" s="17">
        <v>64.960999999999999</v>
      </c>
      <c r="OI22" s="17">
        <v>-5.0609999999999999</v>
      </c>
      <c r="OJ22" s="17">
        <v>24.3</v>
      </c>
      <c r="OK22" s="17"/>
      <c r="OL22" s="17">
        <v>31.26</v>
      </c>
      <c r="OM22" s="17">
        <v>-6.96</v>
      </c>
      <c r="ON22" s="17">
        <v>0.1</v>
      </c>
      <c r="OO22" s="17">
        <v>0.94</v>
      </c>
      <c r="OP22" s="17">
        <v>0.94</v>
      </c>
      <c r="OQ22" s="17">
        <v>-0.84</v>
      </c>
      <c r="OR22" s="17">
        <v>0</v>
      </c>
      <c r="OS22" s="17"/>
      <c r="OT22" s="17">
        <v>0</v>
      </c>
      <c r="OU22" s="17">
        <v>0</v>
      </c>
      <c r="OV22" s="17">
        <v>20</v>
      </c>
      <c r="OW22" s="17">
        <v>17.560980000000001</v>
      </c>
      <c r="OX22" s="17">
        <v>17.560980000000001</v>
      </c>
      <c r="OY22" s="17">
        <v>2.4390200000000002</v>
      </c>
      <c r="OZ22" s="17">
        <v>9.9</v>
      </c>
      <c r="PA22" s="17">
        <v>9.9830000000000005</v>
      </c>
      <c r="PB22" s="17">
        <v>9.9830000000000005</v>
      </c>
      <c r="PC22" s="17">
        <v>-8.3000000000000004E-2</v>
      </c>
      <c r="PD22" s="17">
        <v>5.3</v>
      </c>
      <c r="PE22" s="17">
        <v>5.67</v>
      </c>
      <c r="PF22" s="17">
        <v>5.67</v>
      </c>
      <c r="PG22" s="17">
        <v>-0.37</v>
      </c>
      <c r="PH22" s="17">
        <v>0.9</v>
      </c>
      <c r="PI22" s="17">
        <v>1</v>
      </c>
      <c r="PJ22" s="17">
        <v>1</v>
      </c>
      <c r="PK22" s="17">
        <v>-0.1</v>
      </c>
      <c r="PL22" s="17"/>
      <c r="PM22" s="17"/>
      <c r="PN22" s="17"/>
      <c r="PO22" s="17">
        <v>0</v>
      </c>
      <c r="PP22" s="17">
        <v>4.8</v>
      </c>
      <c r="PQ22" s="17">
        <v>4.8</v>
      </c>
      <c r="PR22" s="17">
        <v>4.8</v>
      </c>
      <c r="PS22" s="17">
        <v>0</v>
      </c>
      <c r="PT22" s="17">
        <v>0</v>
      </c>
      <c r="PU22" s="17">
        <v>19.5122</v>
      </c>
      <c r="PV22" s="17">
        <v>19.5122</v>
      </c>
      <c r="PW22" s="17">
        <v>-19.5122</v>
      </c>
      <c r="PX22" s="17">
        <v>20</v>
      </c>
      <c r="PY22" s="17">
        <v>19.5122</v>
      </c>
      <c r="PZ22" s="17">
        <v>19.5122</v>
      </c>
      <c r="QA22" s="17">
        <v>0.48780000000000001</v>
      </c>
      <c r="QB22" s="17">
        <v>18.899999999999999</v>
      </c>
      <c r="QC22" s="17">
        <v>18.2439</v>
      </c>
      <c r="QD22" s="17">
        <v>18.2439</v>
      </c>
      <c r="QE22" s="17">
        <v>0.65610000000000002</v>
      </c>
      <c r="QF22" s="17">
        <v>3.7</v>
      </c>
      <c r="QG22" s="17">
        <v>3.5</v>
      </c>
      <c r="QH22" s="17">
        <v>3.5</v>
      </c>
      <c r="QI22" s="17">
        <v>0.2</v>
      </c>
      <c r="QJ22" s="17">
        <v>18.5</v>
      </c>
      <c r="QK22" s="17">
        <v>18.048780000000001</v>
      </c>
      <c r="QL22" s="17">
        <v>18.048780000000001</v>
      </c>
      <c r="QM22" s="17">
        <v>0.45122000000000001</v>
      </c>
      <c r="QN22" s="17">
        <v>9.6999999999999993</v>
      </c>
      <c r="QO22" s="17"/>
      <c r="QP22" s="17">
        <v>4.3949999999999996</v>
      </c>
      <c r="QQ22" s="17">
        <v>5.3049999999999997</v>
      </c>
      <c r="QR22" s="17">
        <v>11.2</v>
      </c>
      <c r="QS22" s="17"/>
      <c r="QT22" s="17">
        <v>5.5880000000000001</v>
      </c>
      <c r="QU22" s="17">
        <v>5.6120000000000001</v>
      </c>
      <c r="QV22" s="17">
        <v>12.2</v>
      </c>
      <c r="QW22" s="17">
        <v>12.975</v>
      </c>
      <c r="QX22" s="17">
        <v>12.975</v>
      </c>
      <c r="QY22" s="17">
        <v>-0.77500000000000002</v>
      </c>
      <c r="QZ22" s="17">
        <v>28.5</v>
      </c>
      <c r="RA22" s="17">
        <v>28.045999999999999</v>
      </c>
      <c r="RB22" s="17">
        <v>28.045999999999999</v>
      </c>
      <c r="RC22" s="17">
        <v>0.45400000000000001</v>
      </c>
      <c r="RD22" s="17">
        <v>4.5</v>
      </c>
      <c r="RE22" s="17">
        <v>4.2</v>
      </c>
      <c r="RF22" s="17">
        <v>4.2</v>
      </c>
      <c r="RG22" s="17">
        <v>0.3</v>
      </c>
      <c r="RH22" s="17">
        <v>1.1000000000000001</v>
      </c>
      <c r="RI22" s="17">
        <v>1.2</v>
      </c>
      <c r="RJ22" s="17">
        <v>1.2</v>
      </c>
      <c r="RK22" s="17">
        <v>-0.1</v>
      </c>
      <c r="RL22" s="17">
        <v>2.2000000000000002</v>
      </c>
      <c r="RM22" s="17">
        <v>2.4</v>
      </c>
      <c r="RN22" s="17">
        <v>2.4</v>
      </c>
      <c r="RO22" s="17">
        <v>-0.2</v>
      </c>
      <c r="RP22" s="17">
        <v>2.6</v>
      </c>
      <c r="RQ22" s="17">
        <v>2.8</v>
      </c>
      <c r="RR22" s="17">
        <v>2.8</v>
      </c>
      <c r="RS22" s="17">
        <v>-0.2</v>
      </c>
      <c r="RT22" s="17">
        <v>11.9</v>
      </c>
      <c r="RU22" s="17"/>
      <c r="RV22" s="17">
        <v>2.9660000000000002</v>
      </c>
      <c r="RW22" s="17">
        <v>8.9339999999999993</v>
      </c>
      <c r="RX22" s="17">
        <v>2</v>
      </c>
      <c r="RY22" s="17">
        <v>3.399</v>
      </c>
      <c r="RZ22" s="17">
        <v>3.399</v>
      </c>
      <c r="SA22" s="17">
        <v>-1.399</v>
      </c>
      <c r="SB22" s="17">
        <v>18.399999999999999</v>
      </c>
      <c r="SC22" s="17">
        <v>19.869240000000001</v>
      </c>
      <c r="SD22" s="17">
        <v>19.869240000000001</v>
      </c>
      <c r="SE22" s="17">
        <v>-1.4692400000000001</v>
      </c>
      <c r="SF22" s="17">
        <v>2</v>
      </c>
      <c r="SG22" s="17">
        <v>2</v>
      </c>
      <c r="SH22" s="17">
        <v>2</v>
      </c>
      <c r="SI22" s="17">
        <v>0</v>
      </c>
      <c r="SJ22" s="17">
        <v>0.4</v>
      </c>
      <c r="SK22" s="17">
        <v>0.7</v>
      </c>
      <c r="SL22" s="17">
        <v>0.7</v>
      </c>
      <c r="SM22" s="17">
        <v>-0.3</v>
      </c>
      <c r="SN22" s="17">
        <v>15.5</v>
      </c>
      <c r="SO22" s="17">
        <v>16.390239999999999</v>
      </c>
      <c r="SP22" s="17">
        <v>16.390239999999999</v>
      </c>
      <c r="SQ22" s="17">
        <v>-0.89024000000000003</v>
      </c>
      <c r="SR22" s="17">
        <v>8.1</v>
      </c>
      <c r="SS22" s="17">
        <v>7.7</v>
      </c>
      <c r="ST22" s="17">
        <v>7.7</v>
      </c>
      <c r="SU22" s="17">
        <v>0.4</v>
      </c>
      <c r="SV22" s="17">
        <v>9.1</v>
      </c>
      <c r="SW22" s="17">
        <v>10.73171</v>
      </c>
      <c r="SX22" s="17">
        <v>10.73171</v>
      </c>
      <c r="SY22" s="17">
        <v>-1.63171</v>
      </c>
      <c r="SZ22" s="17">
        <v>15</v>
      </c>
      <c r="TA22" s="17">
        <v>14.63415</v>
      </c>
      <c r="TB22" s="17">
        <v>14.63415</v>
      </c>
      <c r="TC22" s="17">
        <v>0.36585000000000001</v>
      </c>
      <c r="TD22" s="17">
        <v>19.8</v>
      </c>
      <c r="TE22" s="17">
        <v>19.317070000000001</v>
      </c>
      <c r="TF22" s="17">
        <v>19.317070000000001</v>
      </c>
      <c r="TG22" s="17">
        <v>0.48293000000000003</v>
      </c>
      <c r="TH22" s="17">
        <v>14.4</v>
      </c>
      <c r="TI22" s="17">
        <v>11.536759999999999</v>
      </c>
      <c r="TJ22" s="17">
        <v>18.783000000000001</v>
      </c>
      <c r="TK22" s="17">
        <v>-4.383</v>
      </c>
      <c r="TL22" s="17">
        <v>0</v>
      </c>
      <c r="TM22" s="17">
        <v>17.98</v>
      </c>
      <c r="TN22" s="17">
        <v>17.98</v>
      </c>
      <c r="TO22" s="17">
        <v>-17.98</v>
      </c>
      <c r="TP22" s="17">
        <v>8.8000000000000007</v>
      </c>
      <c r="TQ22" s="17"/>
      <c r="TR22" s="17">
        <v>11.833</v>
      </c>
      <c r="TS22" s="17">
        <v>-3.0329999999999999</v>
      </c>
      <c r="TT22" s="17">
        <v>5.2</v>
      </c>
      <c r="TU22" s="17">
        <v>15.831</v>
      </c>
      <c r="TV22" s="17">
        <v>15.831</v>
      </c>
      <c r="TW22" s="17">
        <v>-10.631</v>
      </c>
      <c r="TX22" s="17">
        <v>10.8</v>
      </c>
      <c r="TY22" s="17">
        <v>9.9290000000000003</v>
      </c>
      <c r="TZ22" s="17">
        <v>9.9290000000000003</v>
      </c>
      <c r="UA22" s="17">
        <v>0.871</v>
      </c>
      <c r="UB22" s="17">
        <v>0</v>
      </c>
      <c r="UC22" s="17">
        <v>0.59699999999999998</v>
      </c>
      <c r="UD22" s="17">
        <v>0.59699999999999998</v>
      </c>
      <c r="UE22" s="17">
        <v>-0.59699999999999998</v>
      </c>
      <c r="UF22" s="17">
        <v>0</v>
      </c>
      <c r="UG22" s="17">
        <v>0.48899999999999999</v>
      </c>
      <c r="UH22" s="17">
        <v>0.48899999999999999</v>
      </c>
      <c r="UI22" s="17">
        <v>-0.48899999999999999</v>
      </c>
      <c r="UJ22" s="17">
        <v>16.5</v>
      </c>
      <c r="UK22" s="17">
        <v>15.60976</v>
      </c>
      <c r="UL22" s="17">
        <v>15.60976</v>
      </c>
      <c r="UM22" s="17">
        <v>0.89024000000000003</v>
      </c>
      <c r="UN22" s="17">
        <v>5.4</v>
      </c>
      <c r="UO22" s="17">
        <v>5</v>
      </c>
      <c r="UP22" s="17">
        <v>5</v>
      </c>
      <c r="UQ22" s="17">
        <v>0.4</v>
      </c>
      <c r="UR22" s="17">
        <v>7.7</v>
      </c>
      <c r="US22" s="17">
        <v>8</v>
      </c>
      <c r="UT22" s="17">
        <v>8</v>
      </c>
      <c r="UU22" s="17">
        <v>-0.3</v>
      </c>
      <c r="UV22" s="17">
        <v>14</v>
      </c>
      <c r="UW22" s="17">
        <v>13.65854</v>
      </c>
      <c r="UX22" s="17">
        <v>13.65854</v>
      </c>
      <c r="UY22" s="17">
        <v>0.34145999999999999</v>
      </c>
      <c r="UZ22" s="17">
        <v>15</v>
      </c>
      <c r="VA22" s="17">
        <v>14.63415</v>
      </c>
      <c r="VB22" s="17">
        <v>14.63415</v>
      </c>
      <c r="VC22" s="17">
        <v>0.36585000000000001</v>
      </c>
      <c r="VD22" s="17">
        <v>14.9</v>
      </c>
      <c r="VE22" s="17">
        <v>14.63415</v>
      </c>
      <c r="VF22" s="17">
        <v>14.63415</v>
      </c>
      <c r="VG22" s="17">
        <v>0.26584999999999998</v>
      </c>
      <c r="VH22" s="17">
        <v>0.4</v>
      </c>
      <c r="VI22" s="17">
        <v>0.621</v>
      </c>
      <c r="VJ22" s="17">
        <v>0.621</v>
      </c>
      <c r="VK22" s="17">
        <v>-0.221</v>
      </c>
      <c r="VL22" s="17">
        <v>71.5</v>
      </c>
      <c r="VM22" s="17"/>
      <c r="VN22" s="17">
        <v>51.72</v>
      </c>
      <c r="VO22" s="17">
        <v>19.78</v>
      </c>
      <c r="VP22" s="17">
        <v>2.4</v>
      </c>
      <c r="VQ22" s="17"/>
      <c r="VR22" s="17">
        <v>9.3149999999999995</v>
      </c>
      <c r="VS22" s="17">
        <v>-6.915</v>
      </c>
      <c r="VT22" s="17">
        <v>44.1</v>
      </c>
      <c r="VU22" s="17"/>
      <c r="VV22" s="17">
        <v>53.981999999999999</v>
      </c>
      <c r="VW22" s="17">
        <v>-9.8819999999999997</v>
      </c>
      <c r="VX22" s="17">
        <v>0.6</v>
      </c>
      <c r="VY22" s="17">
        <v>0.6</v>
      </c>
      <c r="VZ22" s="17">
        <v>0.6</v>
      </c>
      <c r="WA22" s="17">
        <v>0</v>
      </c>
      <c r="WB22" s="17">
        <v>0</v>
      </c>
      <c r="WC22" s="17">
        <v>16</v>
      </c>
      <c r="WD22" s="17">
        <v>16</v>
      </c>
      <c r="WE22" s="17">
        <v>-16</v>
      </c>
      <c r="WF22" s="17">
        <v>0</v>
      </c>
      <c r="WG22" s="17">
        <v>11</v>
      </c>
      <c r="WH22" s="17">
        <v>11</v>
      </c>
      <c r="WI22" s="17">
        <v>-11</v>
      </c>
      <c r="WJ22" s="17">
        <v>34</v>
      </c>
      <c r="WK22" s="17"/>
      <c r="WL22" s="17">
        <v>42.006</v>
      </c>
      <c r="WM22" s="17">
        <v>-8.0060000000000002</v>
      </c>
      <c r="WN22" s="17">
        <v>2.4</v>
      </c>
      <c r="WO22" s="17"/>
      <c r="WP22" s="17">
        <v>2.1190000000000002</v>
      </c>
      <c r="WQ22" s="17">
        <v>0.28100000000000003</v>
      </c>
      <c r="WR22" s="17">
        <v>9.6</v>
      </c>
      <c r="WS22" s="17">
        <v>9.6</v>
      </c>
      <c r="WT22" s="17">
        <v>9.6</v>
      </c>
      <c r="WU22" s="17">
        <v>0</v>
      </c>
      <c r="WV22" s="17">
        <v>19.8</v>
      </c>
      <c r="WW22" s="17">
        <v>19.317070000000001</v>
      </c>
      <c r="WX22" s="17">
        <v>19.317070000000001</v>
      </c>
      <c r="WY22" s="17">
        <v>0.48293000000000003</v>
      </c>
      <c r="WZ22" s="17">
        <v>9.5</v>
      </c>
      <c r="XA22" s="17">
        <v>10.6</v>
      </c>
      <c r="XB22" s="17">
        <v>10.6</v>
      </c>
      <c r="XC22" s="17">
        <v>-1.1000000000000001</v>
      </c>
      <c r="XD22" s="17">
        <v>18.899999999999999</v>
      </c>
      <c r="XE22" s="17">
        <v>10</v>
      </c>
      <c r="XF22" s="17"/>
      <c r="XG22" s="17">
        <v>18.899999999999999</v>
      </c>
      <c r="XH22" s="17">
        <v>0</v>
      </c>
      <c r="XI22" s="17"/>
      <c r="XJ22" s="17"/>
      <c r="XK22" s="17">
        <v>0</v>
      </c>
      <c r="XL22" s="17"/>
      <c r="XM22" s="17"/>
      <c r="XN22" s="17"/>
      <c r="XO22" s="17">
        <v>0</v>
      </c>
      <c r="XP22" s="17"/>
      <c r="XQ22" s="17"/>
      <c r="XR22" s="17"/>
      <c r="XS22" s="17">
        <v>0</v>
      </c>
      <c r="XT22" s="17">
        <v>16.7</v>
      </c>
      <c r="XU22" s="17">
        <v>17</v>
      </c>
      <c r="XV22" s="17">
        <v>14</v>
      </c>
      <c r="XW22" s="17">
        <v>2.7</v>
      </c>
      <c r="XX22" s="17"/>
      <c r="XY22" s="17"/>
      <c r="XZ22" s="17"/>
      <c r="YA22" s="17">
        <v>0</v>
      </c>
      <c r="YB22" s="17"/>
      <c r="YC22" s="17"/>
      <c r="YD22" s="17"/>
      <c r="YE22" s="17">
        <v>0</v>
      </c>
    </row>
    <row r="23" spans="1:655" ht="24" customHeight="1" x14ac:dyDescent="0.3">
      <c r="A23" s="1"/>
      <c r="B23" s="16" t="s">
        <v>69</v>
      </c>
      <c r="C23" s="16" t="s">
        <v>847</v>
      </c>
      <c r="D23" s="17">
        <v>99.8</v>
      </c>
      <c r="E23" s="17">
        <v>100</v>
      </c>
      <c r="F23" s="17">
        <v>100</v>
      </c>
      <c r="G23" s="17">
        <v>-0.2</v>
      </c>
      <c r="H23" s="17">
        <v>598.9</v>
      </c>
      <c r="I23" s="17">
        <v>597.06966999999997</v>
      </c>
      <c r="J23" s="17">
        <v>597.06966999999997</v>
      </c>
      <c r="K23" s="17">
        <v>1.83033</v>
      </c>
      <c r="L23" s="17">
        <v>199.7</v>
      </c>
      <c r="M23" s="17">
        <v>195.18487999999999</v>
      </c>
      <c r="N23" s="17">
        <v>195.18487999999999</v>
      </c>
      <c r="O23" s="17">
        <v>4.5151199999999996</v>
      </c>
      <c r="P23" s="17"/>
      <c r="Q23" s="17"/>
      <c r="R23" s="17">
        <v>0</v>
      </c>
      <c r="S23" s="17">
        <v>0</v>
      </c>
      <c r="T23" s="17"/>
      <c r="U23" s="17"/>
      <c r="V23" s="17">
        <v>0</v>
      </c>
      <c r="W23" s="17">
        <v>0</v>
      </c>
      <c r="X23" s="17">
        <v>90.5</v>
      </c>
      <c r="Y23" s="17">
        <v>92.226339999999993</v>
      </c>
      <c r="Z23" s="17">
        <v>92.226339999999993</v>
      </c>
      <c r="AA23" s="17">
        <v>-1.72634</v>
      </c>
      <c r="AB23" s="17">
        <v>218.7</v>
      </c>
      <c r="AC23" s="17">
        <v>220</v>
      </c>
      <c r="AD23" s="17">
        <v>220</v>
      </c>
      <c r="AE23" s="17">
        <v>-1.3</v>
      </c>
      <c r="AF23" s="17"/>
      <c r="AG23" s="17"/>
      <c r="AH23" s="17"/>
      <c r="AI23" s="17">
        <v>0</v>
      </c>
      <c r="AJ23" s="17"/>
      <c r="AK23" s="17"/>
      <c r="AL23" s="17"/>
      <c r="AM23" s="17">
        <v>0</v>
      </c>
      <c r="AN23" s="17">
        <v>102.1</v>
      </c>
      <c r="AO23" s="17">
        <v>110</v>
      </c>
      <c r="AP23" s="17">
        <v>110</v>
      </c>
      <c r="AQ23" s="17">
        <v>-7.9</v>
      </c>
      <c r="AR23" s="17">
        <v>101.9</v>
      </c>
      <c r="AS23" s="17">
        <v>110</v>
      </c>
      <c r="AT23" s="17">
        <v>110</v>
      </c>
      <c r="AU23" s="17">
        <v>-8.1</v>
      </c>
      <c r="AV23" s="17"/>
      <c r="AW23" s="17"/>
      <c r="AX23" s="17"/>
      <c r="AY23" s="17">
        <v>0</v>
      </c>
      <c r="AZ23" s="17">
        <v>132.30000000000001</v>
      </c>
      <c r="BA23" s="17">
        <v>110</v>
      </c>
      <c r="BB23" s="17">
        <v>110</v>
      </c>
      <c r="BC23" s="17">
        <v>22.3</v>
      </c>
      <c r="BD23" s="17">
        <v>209</v>
      </c>
      <c r="BE23" s="17">
        <v>140.07831999999999</v>
      </c>
      <c r="BF23" s="17">
        <v>119.65812</v>
      </c>
      <c r="BG23" s="17">
        <v>89.341880000000003</v>
      </c>
      <c r="BH23" s="17">
        <v>110.9</v>
      </c>
      <c r="BI23" s="17">
        <v>70.039159999999995</v>
      </c>
      <c r="BJ23" s="17">
        <v>59.829059999999998</v>
      </c>
      <c r="BK23" s="17">
        <v>51.07094</v>
      </c>
      <c r="BL23" s="17">
        <v>555.79999999999995</v>
      </c>
      <c r="BM23" s="17">
        <v>568.29854</v>
      </c>
      <c r="BN23" s="17">
        <v>568.29854</v>
      </c>
      <c r="BO23" s="17">
        <v>-12.49854</v>
      </c>
      <c r="BP23" s="17">
        <v>10.5</v>
      </c>
      <c r="BQ23" s="17">
        <v>5.4891500000000004</v>
      </c>
      <c r="BR23" s="17">
        <v>5.4891500000000004</v>
      </c>
      <c r="BS23" s="17">
        <v>5.0108499999999996</v>
      </c>
      <c r="BT23" s="17"/>
      <c r="BU23" s="17"/>
      <c r="BV23" s="17"/>
      <c r="BW23" s="17">
        <v>0</v>
      </c>
      <c r="BX23" s="17"/>
      <c r="BY23" s="17"/>
      <c r="BZ23" s="17"/>
      <c r="CA23" s="17">
        <v>0</v>
      </c>
      <c r="CB23" s="17"/>
      <c r="CC23" s="17"/>
      <c r="CD23" s="17"/>
      <c r="CE23" s="17">
        <v>0</v>
      </c>
      <c r="CF23" s="17"/>
      <c r="CG23" s="17"/>
      <c r="CH23" s="17"/>
      <c r="CI23" s="17">
        <v>0</v>
      </c>
      <c r="CJ23" s="17">
        <v>167.3</v>
      </c>
      <c r="CK23" s="17">
        <v>164.70732000000001</v>
      </c>
      <c r="CL23" s="17">
        <v>164.70732000000001</v>
      </c>
      <c r="CM23" s="17">
        <v>2.5926800000000001</v>
      </c>
      <c r="CN23" s="17">
        <v>7.9</v>
      </c>
      <c r="CO23" s="17">
        <v>5.1346499999999997</v>
      </c>
      <c r="CP23" s="17">
        <v>5.1346499999999997</v>
      </c>
      <c r="CQ23" s="17">
        <v>2.7653500000000002</v>
      </c>
      <c r="CR23" s="17">
        <v>5.3</v>
      </c>
      <c r="CS23" s="17">
        <v>2.8184800000000001</v>
      </c>
      <c r="CT23" s="17">
        <v>2.8184800000000001</v>
      </c>
      <c r="CU23" s="17">
        <v>2.4815200000000002</v>
      </c>
      <c r="CV23" s="17">
        <v>0</v>
      </c>
      <c r="CW23" s="17"/>
      <c r="CX23" s="17"/>
      <c r="CY23" s="17">
        <v>0</v>
      </c>
      <c r="CZ23" s="17">
        <v>6.6</v>
      </c>
      <c r="DA23" s="17">
        <v>6.8787000000000003</v>
      </c>
      <c r="DB23" s="17">
        <v>6.8787000000000003</v>
      </c>
      <c r="DC23" s="17">
        <v>-0.2787</v>
      </c>
      <c r="DD23" s="17">
        <v>8.1</v>
      </c>
      <c r="DE23" s="17">
        <v>12.77125</v>
      </c>
      <c r="DF23" s="17">
        <v>12.77125</v>
      </c>
      <c r="DG23" s="17">
        <v>-4.6712499999999997</v>
      </c>
      <c r="DH23" s="17">
        <v>60.4</v>
      </c>
      <c r="DI23" s="17">
        <v>69.944130000000001</v>
      </c>
      <c r="DJ23" s="17">
        <v>69.944130000000001</v>
      </c>
      <c r="DK23" s="17">
        <v>-9.5441299999999991</v>
      </c>
      <c r="DL23" s="17"/>
      <c r="DM23" s="17"/>
      <c r="DN23" s="17"/>
      <c r="DO23" s="17">
        <v>0</v>
      </c>
      <c r="DP23" s="17"/>
      <c r="DQ23" s="17"/>
      <c r="DR23" s="17"/>
      <c r="DS23" s="17">
        <v>0</v>
      </c>
      <c r="DT23" s="17"/>
      <c r="DU23" s="17"/>
      <c r="DV23" s="17"/>
      <c r="DW23" s="17">
        <v>0</v>
      </c>
      <c r="DX23" s="17"/>
      <c r="DY23" s="17"/>
      <c r="DZ23" s="17"/>
      <c r="EA23" s="17">
        <v>0</v>
      </c>
      <c r="EB23" s="17">
        <v>111.2</v>
      </c>
      <c r="EC23" s="17">
        <v>112.90537</v>
      </c>
      <c r="ED23" s="17">
        <v>112.90537</v>
      </c>
      <c r="EE23" s="17">
        <v>-1.7053700000000001</v>
      </c>
      <c r="EF23" s="17">
        <v>168.4</v>
      </c>
      <c r="EG23" s="17">
        <v>221.30108000000001</v>
      </c>
      <c r="EH23" s="17">
        <v>221.30108000000001</v>
      </c>
      <c r="EI23" s="17">
        <v>-52.90108</v>
      </c>
      <c r="EJ23" s="17"/>
      <c r="EK23" s="17"/>
      <c r="EL23" s="17"/>
      <c r="EM23" s="17">
        <v>0</v>
      </c>
      <c r="EN23" s="17"/>
      <c r="EO23" s="17"/>
      <c r="EP23" s="17"/>
      <c r="EQ23" s="17">
        <v>0</v>
      </c>
      <c r="ER23" s="17"/>
      <c r="ES23" s="17"/>
      <c r="ET23" s="17"/>
      <c r="EU23" s="17">
        <v>0</v>
      </c>
      <c r="EV23" s="17">
        <v>6.5</v>
      </c>
      <c r="EW23" s="17">
        <v>6.39</v>
      </c>
      <c r="EX23" s="17">
        <v>6.39</v>
      </c>
      <c r="EY23" s="17">
        <v>0.11</v>
      </c>
      <c r="EZ23" s="17">
        <v>234.2</v>
      </c>
      <c r="FA23" s="17">
        <v>229.30732</v>
      </c>
      <c r="FB23" s="17">
        <v>229.30732</v>
      </c>
      <c r="FC23" s="17">
        <v>4.8926800000000004</v>
      </c>
      <c r="FD23" s="17">
        <v>68.599999999999994</v>
      </c>
      <c r="FE23" s="17">
        <v>71.192620000000005</v>
      </c>
      <c r="FF23" s="17">
        <v>71.192620000000005</v>
      </c>
      <c r="FG23" s="17">
        <v>-2.5926200000000001</v>
      </c>
      <c r="FH23" s="17">
        <v>71.400000000000006</v>
      </c>
      <c r="FI23" s="17">
        <v>70.036600000000007</v>
      </c>
      <c r="FJ23" s="17">
        <v>138.28219000000001</v>
      </c>
      <c r="FK23" s="17">
        <v>-66.882189999999994</v>
      </c>
      <c r="FL23" s="17">
        <v>38.6</v>
      </c>
      <c r="FM23" s="17">
        <v>35.832369999999997</v>
      </c>
      <c r="FN23" s="17">
        <v>35.832369999999997</v>
      </c>
      <c r="FO23" s="17">
        <v>2.76763</v>
      </c>
      <c r="FP23" s="17">
        <v>9.3000000000000007</v>
      </c>
      <c r="FQ23" s="17">
        <v>9.6517099999999996</v>
      </c>
      <c r="FR23" s="17">
        <v>9.6517099999999996</v>
      </c>
      <c r="FS23" s="17">
        <v>-0.35171000000000002</v>
      </c>
      <c r="FT23" s="17">
        <v>19.7</v>
      </c>
      <c r="FU23" s="17">
        <v>19.121949999999998</v>
      </c>
      <c r="FV23" s="17">
        <v>19.121949999999998</v>
      </c>
      <c r="FW23" s="17">
        <v>0.57804999999999995</v>
      </c>
      <c r="FX23" s="17">
        <v>86.2</v>
      </c>
      <c r="FY23" s="17">
        <v>87.657560000000004</v>
      </c>
      <c r="FZ23" s="17">
        <v>87.657560000000004</v>
      </c>
      <c r="GA23" s="17">
        <v>-1.45756</v>
      </c>
      <c r="GB23" s="17"/>
      <c r="GC23" s="17"/>
      <c r="GD23" s="17"/>
      <c r="GE23" s="17">
        <v>0</v>
      </c>
      <c r="GF23" s="17"/>
      <c r="GG23" s="17"/>
      <c r="GH23" s="17"/>
      <c r="GI23" s="17">
        <v>0</v>
      </c>
      <c r="GJ23" s="17"/>
      <c r="GK23" s="17"/>
      <c r="GL23" s="17"/>
      <c r="GM23" s="17">
        <v>0</v>
      </c>
      <c r="GN23" s="17">
        <v>110.3</v>
      </c>
      <c r="GO23" s="17">
        <v>110.91316999999999</v>
      </c>
      <c r="GP23" s="17">
        <v>110.91316999999999</v>
      </c>
      <c r="GQ23" s="17">
        <v>-0.61316999999999999</v>
      </c>
      <c r="GR23" s="17">
        <v>3.6</v>
      </c>
      <c r="GS23" s="17">
        <v>9.09</v>
      </c>
      <c r="GT23" s="17">
        <v>9.09</v>
      </c>
      <c r="GU23" s="17">
        <v>-5.49</v>
      </c>
      <c r="GV23" s="17">
        <v>4.4000000000000004</v>
      </c>
      <c r="GW23" s="17">
        <v>5.4720000000000004</v>
      </c>
      <c r="GX23" s="17">
        <v>9.9490999999999996</v>
      </c>
      <c r="GY23" s="17">
        <v>-5.5491000000000001</v>
      </c>
      <c r="GZ23" s="17">
        <v>47.1</v>
      </c>
      <c r="HA23" s="17">
        <v>35.578710000000001</v>
      </c>
      <c r="HB23" s="17">
        <v>29.427440000000001</v>
      </c>
      <c r="HC23" s="17">
        <v>17.672560000000001</v>
      </c>
      <c r="HD23" s="17"/>
      <c r="HE23" s="17"/>
      <c r="HF23" s="17"/>
      <c r="HG23" s="17">
        <v>0</v>
      </c>
      <c r="HH23" s="17">
        <v>4</v>
      </c>
      <c r="HI23" s="17">
        <v>3.8872599999999999</v>
      </c>
      <c r="HJ23" s="17">
        <v>3.8872599999999999</v>
      </c>
      <c r="HK23" s="17">
        <v>0.11274000000000001</v>
      </c>
      <c r="HL23" s="17">
        <v>39.6</v>
      </c>
      <c r="HM23" s="17">
        <v>33.323279999999997</v>
      </c>
      <c r="HN23" s="17">
        <v>33.323279999999997</v>
      </c>
      <c r="HO23" s="17">
        <v>6.2767200000000001</v>
      </c>
      <c r="HP23" s="17">
        <v>125.5</v>
      </c>
      <c r="HQ23" s="17">
        <v>171.54182</v>
      </c>
      <c r="HR23" s="17">
        <v>171.54185000000001</v>
      </c>
      <c r="HS23" s="17">
        <v>-46.041849999999997</v>
      </c>
      <c r="HT23" s="17"/>
      <c r="HU23" s="17"/>
      <c r="HV23" s="17"/>
      <c r="HW23" s="17">
        <v>0</v>
      </c>
      <c r="HX23" s="17"/>
      <c r="HY23" s="17"/>
      <c r="HZ23" s="17"/>
      <c r="IA23" s="17">
        <v>0</v>
      </c>
      <c r="IB23" s="17">
        <v>47.8</v>
      </c>
      <c r="IC23" s="17">
        <v>47.67127</v>
      </c>
      <c r="ID23" s="17">
        <v>47.67127</v>
      </c>
      <c r="IE23" s="17">
        <v>0.12873000000000001</v>
      </c>
      <c r="IF23" s="17">
        <v>23.5</v>
      </c>
      <c r="IG23" s="17">
        <v>25.641030000000001</v>
      </c>
      <c r="IH23" s="17"/>
      <c r="II23" s="17">
        <v>23.5</v>
      </c>
      <c r="IJ23" s="17"/>
      <c r="IK23" s="17"/>
      <c r="IL23" s="17">
        <v>102.5641</v>
      </c>
      <c r="IM23" s="17">
        <v>-102.5641</v>
      </c>
      <c r="IN23" s="17"/>
      <c r="IO23" s="17"/>
      <c r="IP23" s="17"/>
      <c r="IQ23" s="17">
        <v>0</v>
      </c>
      <c r="IR23" s="17"/>
      <c r="IS23" s="17"/>
      <c r="IT23" s="17"/>
      <c r="IU23" s="17">
        <v>0</v>
      </c>
      <c r="IV23" s="17"/>
      <c r="IW23" s="17"/>
      <c r="IX23" s="17"/>
      <c r="IY23" s="17">
        <v>0</v>
      </c>
      <c r="IZ23" s="17"/>
      <c r="JA23" s="17"/>
      <c r="JB23" s="17"/>
      <c r="JC23" s="17">
        <v>0</v>
      </c>
      <c r="JD23" s="17">
        <v>86.7</v>
      </c>
      <c r="JE23" s="17">
        <v>88.815600000000003</v>
      </c>
      <c r="JF23" s="17">
        <v>88.815600000000003</v>
      </c>
      <c r="JG23" s="17">
        <v>-2.1156000000000001</v>
      </c>
      <c r="JH23" s="17">
        <v>137.69999999999999</v>
      </c>
      <c r="JI23" s="17">
        <v>143.55555000000001</v>
      </c>
      <c r="JJ23" s="17">
        <v>109.42055999999999</v>
      </c>
      <c r="JK23" s="17">
        <v>28.279440000000001</v>
      </c>
      <c r="JL23" s="17">
        <v>137.80000000000001</v>
      </c>
      <c r="JM23" s="17">
        <v>143.55555000000001</v>
      </c>
      <c r="JN23" s="17">
        <v>109.42055999999999</v>
      </c>
      <c r="JO23" s="17">
        <v>28.379439999999999</v>
      </c>
      <c r="JP23" s="17">
        <v>137.80000000000001</v>
      </c>
      <c r="JQ23" s="17">
        <v>143.55555000000001</v>
      </c>
      <c r="JR23" s="17">
        <v>109.42055999999999</v>
      </c>
      <c r="JS23" s="17">
        <v>28.379439999999999</v>
      </c>
      <c r="JT23" s="17">
        <v>221.8</v>
      </c>
      <c r="JU23" s="17">
        <v>215.33331999999999</v>
      </c>
      <c r="JV23" s="17">
        <v>164.13083</v>
      </c>
      <c r="JW23" s="17">
        <v>57.669170000000001</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0</v>
      </c>
      <c r="LA23" s="17"/>
      <c r="LB23" s="17">
        <v>0</v>
      </c>
      <c r="LC23" s="17">
        <v>0</v>
      </c>
      <c r="LD23" s="17">
        <v>4.5999999999999996</v>
      </c>
      <c r="LE23" s="17">
        <v>3.9931199999999998</v>
      </c>
      <c r="LF23" s="17">
        <v>3.9931199999999998</v>
      </c>
      <c r="LG23" s="17">
        <v>0.60687999999999998</v>
      </c>
      <c r="LH23" s="17">
        <v>98.7</v>
      </c>
      <c r="LI23" s="17">
        <v>141.39856</v>
      </c>
      <c r="LJ23" s="17">
        <v>116.88269</v>
      </c>
      <c r="LK23" s="17">
        <v>-18.182690000000001</v>
      </c>
      <c r="LL23" s="17">
        <v>115.7</v>
      </c>
      <c r="LM23" s="17">
        <v>133.67995999999999</v>
      </c>
      <c r="LN23" s="17">
        <v>133.67995999999999</v>
      </c>
      <c r="LO23" s="17">
        <v>-17.979959999999998</v>
      </c>
      <c r="LP23" s="17">
        <v>46.8</v>
      </c>
      <c r="LQ23" s="17">
        <v>44.187260000000002</v>
      </c>
      <c r="LR23" s="17">
        <v>44.187260000000002</v>
      </c>
      <c r="LS23" s="17">
        <v>2.6127400000000001</v>
      </c>
      <c r="LT23" s="17">
        <v>79.2</v>
      </c>
      <c r="LU23" s="17">
        <v>78.567999999999998</v>
      </c>
      <c r="LV23" s="17">
        <v>78.567999999999998</v>
      </c>
      <c r="LW23" s="17">
        <v>0.63200000000000001</v>
      </c>
      <c r="LX23" s="17">
        <v>30.3</v>
      </c>
      <c r="LY23" s="17">
        <v>30.097560000000001</v>
      </c>
      <c r="LZ23" s="17">
        <v>30.097560000000001</v>
      </c>
      <c r="MA23" s="17">
        <v>0.20244000000000001</v>
      </c>
      <c r="MB23" s="17"/>
      <c r="MC23" s="17"/>
      <c r="MD23" s="17"/>
      <c r="ME23" s="17">
        <v>0</v>
      </c>
      <c r="MF23" s="17">
        <v>0</v>
      </c>
      <c r="MG23" s="17"/>
      <c r="MH23" s="17"/>
      <c r="MI23" s="17">
        <v>0</v>
      </c>
      <c r="MJ23" s="17"/>
      <c r="MK23" s="17"/>
      <c r="ML23" s="17"/>
      <c r="MM23" s="17">
        <v>0</v>
      </c>
      <c r="MN23" s="17">
        <v>148.4</v>
      </c>
      <c r="MO23" s="17">
        <v>110</v>
      </c>
      <c r="MP23" s="17">
        <v>110</v>
      </c>
      <c r="MQ23" s="17">
        <v>38.4</v>
      </c>
      <c r="MR23" s="17">
        <v>148.4</v>
      </c>
      <c r="MS23" s="17">
        <v>110</v>
      </c>
      <c r="MT23" s="17">
        <v>110</v>
      </c>
      <c r="MU23" s="17">
        <v>38.4</v>
      </c>
      <c r="MV23" s="17">
        <v>150.80000000000001</v>
      </c>
      <c r="MW23" s="17">
        <v>110</v>
      </c>
      <c r="MX23" s="17">
        <v>110</v>
      </c>
      <c r="MY23" s="17">
        <v>40.799999999999997</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7.5999999999999998E-2</v>
      </c>
      <c r="OE23" s="17">
        <v>2.4E-2</v>
      </c>
      <c r="OF23" s="17">
        <v>53.7</v>
      </c>
      <c r="OG23" s="17">
        <v>64.834999999999994</v>
      </c>
      <c r="OH23" s="17">
        <v>64.834999999999994</v>
      </c>
      <c r="OI23" s="17">
        <v>-11.135</v>
      </c>
      <c r="OJ23" s="17">
        <v>47.4</v>
      </c>
      <c r="OK23" s="17"/>
      <c r="OL23" s="17">
        <v>54.957999999999998</v>
      </c>
      <c r="OM23" s="17">
        <v>-7.5579999999999998</v>
      </c>
      <c r="ON23" s="17">
        <v>0.1</v>
      </c>
      <c r="OO23" s="17">
        <v>0.86899999999999999</v>
      </c>
      <c r="OP23" s="17">
        <v>0.86899999999999999</v>
      </c>
      <c r="OQ23" s="17">
        <v>-0.76900000000000002</v>
      </c>
      <c r="OR23" s="17">
        <v>0</v>
      </c>
      <c r="OS23" s="17"/>
      <c r="OT23" s="17">
        <v>0</v>
      </c>
      <c r="OU23" s="17">
        <v>0</v>
      </c>
      <c r="OV23" s="17">
        <v>20</v>
      </c>
      <c r="OW23" s="17">
        <v>17.560980000000001</v>
      </c>
      <c r="OX23" s="17">
        <v>17.560980000000001</v>
      </c>
      <c r="OY23" s="17">
        <v>2.4390200000000002</v>
      </c>
      <c r="OZ23" s="17">
        <v>9.9</v>
      </c>
      <c r="PA23" s="17">
        <v>9.9830000000000005</v>
      </c>
      <c r="PB23" s="17">
        <v>9.9830000000000005</v>
      </c>
      <c r="PC23" s="17">
        <v>-8.3000000000000004E-2</v>
      </c>
      <c r="PD23" s="17">
        <v>5.4</v>
      </c>
      <c r="PE23" s="17">
        <v>5.67</v>
      </c>
      <c r="PF23" s="17">
        <v>5.67</v>
      </c>
      <c r="PG23" s="17">
        <v>-0.27</v>
      </c>
      <c r="PH23" s="17">
        <v>0.9</v>
      </c>
      <c r="PI23" s="17">
        <v>1</v>
      </c>
      <c r="PJ23" s="17">
        <v>1</v>
      </c>
      <c r="PK23" s="17">
        <v>-0.1</v>
      </c>
      <c r="PL23" s="17"/>
      <c r="PM23" s="17"/>
      <c r="PN23" s="17"/>
      <c r="PO23" s="17">
        <v>0</v>
      </c>
      <c r="PP23" s="17">
        <v>4.8</v>
      </c>
      <c r="PQ23" s="17">
        <v>4.8</v>
      </c>
      <c r="PR23" s="17">
        <v>4.8</v>
      </c>
      <c r="PS23" s="17">
        <v>0</v>
      </c>
      <c r="PT23" s="17">
        <v>0</v>
      </c>
      <c r="PU23" s="17">
        <v>19.5122</v>
      </c>
      <c r="PV23" s="17">
        <v>19.5122</v>
      </c>
      <c r="PW23" s="17">
        <v>-19.5122</v>
      </c>
      <c r="PX23" s="17">
        <v>19.8</v>
      </c>
      <c r="PY23" s="17">
        <v>19.5122</v>
      </c>
      <c r="PZ23" s="17">
        <v>19.5122</v>
      </c>
      <c r="QA23" s="17">
        <v>0.2878</v>
      </c>
      <c r="QB23" s="17">
        <v>18.8</v>
      </c>
      <c r="QC23" s="17">
        <v>18.2439</v>
      </c>
      <c r="QD23" s="17">
        <v>18.2439</v>
      </c>
      <c r="QE23" s="17">
        <v>0.55610000000000004</v>
      </c>
      <c r="QF23" s="17">
        <v>3.7</v>
      </c>
      <c r="QG23" s="17">
        <v>3.5</v>
      </c>
      <c r="QH23" s="17">
        <v>3.5</v>
      </c>
      <c r="QI23" s="17">
        <v>0.2</v>
      </c>
      <c r="QJ23" s="17">
        <v>18.5</v>
      </c>
      <c r="QK23" s="17">
        <v>18.048780000000001</v>
      </c>
      <c r="QL23" s="17">
        <v>18.048780000000001</v>
      </c>
      <c r="QM23" s="17">
        <v>0.45122000000000001</v>
      </c>
      <c r="QN23" s="17">
        <v>11.7</v>
      </c>
      <c r="QO23" s="17"/>
      <c r="QP23" s="17">
        <v>9.9670000000000005</v>
      </c>
      <c r="QQ23" s="17">
        <v>1.7330000000000001</v>
      </c>
      <c r="QR23" s="17">
        <v>14.1</v>
      </c>
      <c r="QS23" s="17"/>
      <c r="QT23" s="17">
        <v>11.885</v>
      </c>
      <c r="QU23" s="17">
        <v>2.2149999999999999</v>
      </c>
      <c r="QV23" s="17">
        <v>11.4</v>
      </c>
      <c r="QW23" s="17">
        <v>13.276</v>
      </c>
      <c r="QX23" s="17">
        <v>13.276</v>
      </c>
      <c r="QY23" s="17">
        <v>-1.8759999999999999</v>
      </c>
      <c r="QZ23" s="17">
        <v>27.4</v>
      </c>
      <c r="RA23" s="17">
        <v>29.079000000000001</v>
      </c>
      <c r="RB23" s="17">
        <v>29.079000000000001</v>
      </c>
      <c r="RC23" s="17">
        <v>-1.679</v>
      </c>
      <c r="RD23" s="17">
        <v>4.5</v>
      </c>
      <c r="RE23" s="17">
        <v>4.2</v>
      </c>
      <c r="RF23" s="17">
        <v>4.2</v>
      </c>
      <c r="RG23" s="17">
        <v>0.3</v>
      </c>
      <c r="RH23" s="17">
        <v>1.1000000000000001</v>
      </c>
      <c r="RI23" s="17">
        <v>1.2</v>
      </c>
      <c r="RJ23" s="17">
        <v>1.2</v>
      </c>
      <c r="RK23" s="17">
        <v>-0.1</v>
      </c>
      <c r="RL23" s="17">
        <v>2.2000000000000002</v>
      </c>
      <c r="RM23" s="17">
        <v>2.4</v>
      </c>
      <c r="RN23" s="17">
        <v>2.4</v>
      </c>
      <c r="RO23" s="17">
        <v>-0.2</v>
      </c>
      <c r="RP23" s="17">
        <v>2.6</v>
      </c>
      <c r="RQ23" s="17">
        <v>2.8</v>
      </c>
      <c r="RR23" s="17">
        <v>2.8</v>
      </c>
      <c r="RS23" s="17">
        <v>-0.2</v>
      </c>
      <c r="RT23" s="17">
        <v>14.5</v>
      </c>
      <c r="RU23" s="17"/>
      <c r="RV23" s="17">
        <v>6.9820000000000002</v>
      </c>
      <c r="RW23" s="17">
        <v>7.5179999999999998</v>
      </c>
      <c r="RX23" s="17">
        <v>2.1</v>
      </c>
      <c r="RY23" s="17">
        <v>3.399</v>
      </c>
      <c r="RZ23" s="17">
        <v>3.399</v>
      </c>
      <c r="SA23" s="17">
        <v>-1.2989999999999999</v>
      </c>
      <c r="SB23" s="17">
        <v>18.399999999999999</v>
      </c>
      <c r="SC23" s="17">
        <v>19.869240000000001</v>
      </c>
      <c r="SD23" s="17">
        <v>19.869240000000001</v>
      </c>
      <c r="SE23" s="17">
        <v>-1.4692400000000001</v>
      </c>
      <c r="SF23" s="17">
        <v>2</v>
      </c>
      <c r="SG23" s="17">
        <v>2</v>
      </c>
      <c r="SH23" s="17">
        <v>2</v>
      </c>
      <c r="SI23" s="17">
        <v>0</v>
      </c>
      <c r="SJ23" s="17">
        <v>0.4</v>
      </c>
      <c r="SK23" s="17">
        <v>0.7</v>
      </c>
      <c r="SL23" s="17">
        <v>0.7</v>
      </c>
      <c r="SM23" s="17">
        <v>-0.3</v>
      </c>
      <c r="SN23" s="17">
        <v>15.3</v>
      </c>
      <c r="SO23" s="17">
        <v>16.390239999999999</v>
      </c>
      <c r="SP23" s="17">
        <v>16.390239999999999</v>
      </c>
      <c r="SQ23" s="17">
        <v>-1.0902400000000001</v>
      </c>
      <c r="SR23" s="17">
        <v>8.1</v>
      </c>
      <c r="SS23" s="17">
        <v>7.7</v>
      </c>
      <c r="ST23" s="17">
        <v>7.7</v>
      </c>
      <c r="SU23" s="17">
        <v>0.4</v>
      </c>
      <c r="SV23" s="17">
        <v>9.8000000000000007</v>
      </c>
      <c r="SW23" s="17">
        <v>10.73171</v>
      </c>
      <c r="SX23" s="17">
        <v>10.73171</v>
      </c>
      <c r="SY23" s="17">
        <v>-0.93171000000000004</v>
      </c>
      <c r="SZ23" s="17">
        <v>14.2</v>
      </c>
      <c r="TA23" s="17">
        <v>14.63415</v>
      </c>
      <c r="TB23" s="17">
        <v>14.63415</v>
      </c>
      <c r="TC23" s="17">
        <v>-0.43414999999999998</v>
      </c>
      <c r="TD23" s="17">
        <v>19.8</v>
      </c>
      <c r="TE23" s="17">
        <v>19.317070000000001</v>
      </c>
      <c r="TF23" s="17">
        <v>19.317070000000001</v>
      </c>
      <c r="TG23" s="17">
        <v>0.48293000000000003</v>
      </c>
      <c r="TH23" s="17">
        <v>12.7</v>
      </c>
      <c r="TI23" s="17">
        <v>11.099769999999999</v>
      </c>
      <c r="TJ23" s="17">
        <v>17.872</v>
      </c>
      <c r="TK23" s="17">
        <v>-5.1719999999999997</v>
      </c>
      <c r="TL23" s="17">
        <v>0</v>
      </c>
      <c r="TM23" s="17">
        <v>17.622</v>
      </c>
      <c r="TN23" s="17">
        <v>17.622</v>
      </c>
      <c r="TO23" s="17">
        <v>-17.622</v>
      </c>
      <c r="TP23" s="17">
        <v>18.5</v>
      </c>
      <c r="TQ23" s="17"/>
      <c r="TR23" s="17">
        <v>21.571999999999999</v>
      </c>
      <c r="TS23" s="17">
        <v>-3.0720000000000001</v>
      </c>
      <c r="TT23" s="17">
        <v>2</v>
      </c>
      <c r="TU23" s="17">
        <v>15.368</v>
      </c>
      <c r="TV23" s="17">
        <v>15.368</v>
      </c>
      <c r="TW23" s="17">
        <v>-13.368</v>
      </c>
      <c r="TX23" s="17">
        <v>2.7</v>
      </c>
      <c r="TY23" s="17">
        <v>10.391999999999999</v>
      </c>
      <c r="TZ23" s="17">
        <v>10.391999999999999</v>
      </c>
      <c r="UA23" s="17">
        <v>-7.6920000000000002</v>
      </c>
      <c r="UB23" s="17">
        <v>0</v>
      </c>
      <c r="UC23" s="17">
        <v>0.71499999999999997</v>
      </c>
      <c r="UD23" s="17">
        <v>0.71499999999999997</v>
      </c>
      <c r="UE23" s="17">
        <v>-0.71499999999999997</v>
      </c>
      <c r="UF23" s="17">
        <v>0</v>
      </c>
      <c r="UG23" s="17">
        <v>0.67600000000000005</v>
      </c>
      <c r="UH23" s="17">
        <v>0.67600000000000005</v>
      </c>
      <c r="UI23" s="17">
        <v>-0.67600000000000005</v>
      </c>
      <c r="UJ23" s="17">
        <v>16.399999999999999</v>
      </c>
      <c r="UK23" s="17">
        <v>15.60976</v>
      </c>
      <c r="UL23" s="17">
        <v>15.60976</v>
      </c>
      <c r="UM23" s="17">
        <v>0.79024000000000005</v>
      </c>
      <c r="UN23" s="17">
        <v>5.4</v>
      </c>
      <c r="UO23" s="17">
        <v>5</v>
      </c>
      <c r="UP23" s="17">
        <v>5</v>
      </c>
      <c r="UQ23" s="17">
        <v>0.4</v>
      </c>
      <c r="UR23" s="17">
        <v>7.7</v>
      </c>
      <c r="US23" s="17">
        <v>8</v>
      </c>
      <c r="UT23" s="17">
        <v>8</v>
      </c>
      <c r="UU23" s="17">
        <v>-0.3</v>
      </c>
      <c r="UV23" s="17">
        <v>14</v>
      </c>
      <c r="UW23" s="17">
        <v>13.65854</v>
      </c>
      <c r="UX23" s="17">
        <v>13.65854</v>
      </c>
      <c r="UY23" s="17">
        <v>0.34145999999999999</v>
      </c>
      <c r="UZ23" s="17">
        <v>15</v>
      </c>
      <c r="VA23" s="17">
        <v>14.63415</v>
      </c>
      <c r="VB23" s="17">
        <v>14.63415</v>
      </c>
      <c r="VC23" s="17">
        <v>0.36585000000000001</v>
      </c>
      <c r="VD23" s="17">
        <v>14.9</v>
      </c>
      <c r="VE23" s="17">
        <v>14.63415</v>
      </c>
      <c r="VF23" s="17">
        <v>14.63415</v>
      </c>
      <c r="VG23" s="17">
        <v>0.26584999999999998</v>
      </c>
      <c r="VH23" s="17">
        <v>0.2</v>
      </c>
      <c r="VI23" s="17">
        <v>0.64600000000000002</v>
      </c>
      <c r="VJ23" s="17">
        <v>0.64600000000000002</v>
      </c>
      <c r="VK23" s="17">
        <v>-0.44600000000000001</v>
      </c>
      <c r="VL23" s="17">
        <v>148.80000000000001</v>
      </c>
      <c r="VM23" s="17"/>
      <c r="VN23" s="17">
        <v>106.95</v>
      </c>
      <c r="VO23" s="17">
        <v>41.85</v>
      </c>
      <c r="VP23" s="17">
        <v>5</v>
      </c>
      <c r="VQ23" s="17"/>
      <c r="VR23" s="17">
        <v>11.162000000000001</v>
      </c>
      <c r="VS23" s="17">
        <v>-6.1619999999999999</v>
      </c>
      <c r="VT23" s="17">
        <v>87.1</v>
      </c>
      <c r="VU23" s="17"/>
      <c r="VV23" s="17">
        <v>98.730999999999995</v>
      </c>
      <c r="VW23" s="17">
        <v>-11.631</v>
      </c>
      <c r="VX23" s="17">
        <v>0.6</v>
      </c>
      <c r="VY23" s="17">
        <v>0.6</v>
      </c>
      <c r="VZ23" s="17">
        <v>0.6</v>
      </c>
      <c r="WA23" s="17">
        <v>0</v>
      </c>
      <c r="WB23" s="17">
        <v>0</v>
      </c>
      <c r="WC23" s="17">
        <v>17</v>
      </c>
      <c r="WD23" s="17">
        <v>17</v>
      </c>
      <c r="WE23" s="17">
        <v>-17</v>
      </c>
      <c r="WF23" s="17">
        <v>0</v>
      </c>
      <c r="WG23" s="17">
        <v>12</v>
      </c>
      <c r="WH23" s="17">
        <v>12</v>
      </c>
      <c r="WI23" s="17">
        <v>-12</v>
      </c>
      <c r="WJ23" s="17">
        <v>67.400000000000006</v>
      </c>
      <c r="WK23" s="17"/>
      <c r="WL23" s="17">
        <v>76.105999999999995</v>
      </c>
      <c r="WM23" s="17">
        <v>-8.7059999999999995</v>
      </c>
      <c r="WN23" s="17">
        <v>4.8</v>
      </c>
      <c r="WO23" s="17"/>
      <c r="WP23" s="17">
        <v>3.6059999999999999</v>
      </c>
      <c r="WQ23" s="17">
        <v>1.194</v>
      </c>
      <c r="WR23" s="17">
        <v>9.6</v>
      </c>
      <c r="WS23" s="17">
        <v>9.6</v>
      </c>
      <c r="WT23" s="17">
        <v>9.6</v>
      </c>
      <c r="WU23" s="17">
        <v>0</v>
      </c>
      <c r="WV23" s="17">
        <v>19.8</v>
      </c>
      <c r="WW23" s="17">
        <v>19.317070000000001</v>
      </c>
      <c r="WX23" s="17">
        <v>19.317070000000001</v>
      </c>
      <c r="WY23" s="17">
        <v>0.48293000000000003</v>
      </c>
      <c r="WZ23" s="17">
        <v>9.4</v>
      </c>
      <c r="XA23" s="17">
        <v>10.6</v>
      </c>
      <c r="XB23" s="17">
        <v>10.6</v>
      </c>
      <c r="XC23" s="17">
        <v>-1.2</v>
      </c>
      <c r="XD23" s="17">
        <v>18.899999999999999</v>
      </c>
      <c r="XE23" s="17">
        <v>20</v>
      </c>
      <c r="XF23" s="17"/>
      <c r="XG23" s="17">
        <v>18.899999999999999</v>
      </c>
      <c r="XH23" s="17">
        <v>0</v>
      </c>
      <c r="XI23" s="17"/>
      <c r="XJ23" s="17"/>
      <c r="XK23" s="17">
        <v>0</v>
      </c>
      <c r="XL23" s="17"/>
      <c r="XM23" s="17"/>
      <c r="XN23" s="17"/>
      <c r="XO23" s="17">
        <v>0</v>
      </c>
      <c r="XP23" s="17"/>
      <c r="XQ23" s="17"/>
      <c r="XR23" s="17"/>
      <c r="XS23" s="17">
        <v>0</v>
      </c>
      <c r="XT23" s="17">
        <v>17</v>
      </c>
      <c r="XU23" s="17">
        <v>17</v>
      </c>
      <c r="XV23" s="17">
        <v>14</v>
      </c>
      <c r="XW23" s="17">
        <v>3</v>
      </c>
      <c r="XX23" s="17"/>
      <c r="XY23" s="17"/>
      <c r="XZ23" s="17"/>
      <c r="YA23" s="17">
        <v>0</v>
      </c>
      <c r="YB23" s="17"/>
      <c r="YC23" s="17"/>
      <c r="YD23" s="17"/>
      <c r="YE23" s="17">
        <v>0</v>
      </c>
    </row>
    <row r="24" spans="1:655" ht="24" customHeight="1" x14ac:dyDescent="0.3">
      <c r="A24" s="1"/>
      <c r="B24" s="18" t="s">
        <v>69</v>
      </c>
      <c r="C24" s="18" t="s">
        <v>848</v>
      </c>
      <c r="D24" s="19">
        <v>101.3</v>
      </c>
      <c r="E24" s="19">
        <v>100</v>
      </c>
      <c r="F24" s="19">
        <v>100</v>
      </c>
      <c r="G24" s="19">
        <v>1.3</v>
      </c>
      <c r="H24" s="19">
        <v>599.79999999999995</v>
      </c>
      <c r="I24" s="19">
        <v>597.06966999999997</v>
      </c>
      <c r="J24" s="19">
        <v>597.06966999999997</v>
      </c>
      <c r="K24" s="19">
        <v>2.7303299999999999</v>
      </c>
      <c r="L24" s="19">
        <v>198.3</v>
      </c>
      <c r="M24" s="19">
        <v>195.18487999999999</v>
      </c>
      <c r="N24" s="19">
        <v>195.18487999999999</v>
      </c>
      <c r="O24" s="19">
        <v>3.1151200000000001</v>
      </c>
      <c r="P24" s="19"/>
      <c r="Q24" s="19"/>
      <c r="R24" s="19">
        <v>0</v>
      </c>
      <c r="S24" s="19">
        <v>0</v>
      </c>
      <c r="T24" s="19"/>
      <c r="U24" s="19"/>
      <c r="V24" s="19">
        <v>0</v>
      </c>
      <c r="W24" s="19">
        <v>0</v>
      </c>
      <c r="X24" s="19">
        <v>90.4</v>
      </c>
      <c r="Y24" s="19">
        <v>92.226339999999993</v>
      </c>
      <c r="Z24" s="19">
        <v>92.226339999999993</v>
      </c>
      <c r="AA24" s="19">
        <v>-1.8263400000000001</v>
      </c>
      <c r="AB24" s="19">
        <v>218.4</v>
      </c>
      <c r="AC24" s="19">
        <v>220</v>
      </c>
      <c r="AD24" s="19">
        <v>220</v>
      </c>
      <c r="AE24" s="19">
        <v>-1.6</v>
      </c>
      <c r="AF24" s="19"/>
      <c r="AG24" s="19"/>
      <c r="AH24" s="19"/>
      <c r="AI24" s="19">
        <v>0</v>
      </c>
      <c r="AJ24" s="19"/>
      <c r="AK24" s="19"/>
      <c r="AL24" s="19"/>
      <c r="AM24" s="19">
        <v>0</v>
      </c>
      <c r="AN24" s="19">
        <v>102</v>
      </c>
      <c r="AO24" s="19">
        <v>110</v>
      </c>
      <c r="AP24" s="19">
        <v>110</v>
      </c>
      <c r="AQ24" s="19">
        <v>-8</v>
      </c>
      <c r="AR24" s="19">
        <v>100.5</v>
      </c>
      <c r="AS24" s="19">
        <v>110</v>
      </c>
      <c r="AT24" s="19">
        <v>110</v>
      </c>
      <c r="AU24" s="19">
        <v>-9.5</v>
      </c>
      <c r="AV24" s="19"/>
      <c r="AW24" s="19"/>
      <c r="AX24" s="19"/>
      <c r="AY24" s="19">
        <v>0</v>
      </c>
      <c r="AZ24" s="19">
        <v>129.1</v>
      </c>
      <c r="BA24" s="19">
        <v>110</v>
      </c>
      <c r="BB24" s="19">
        <v>110</v>
      </c>
      <c r="BC24" s="19">
        <v>19.100000000000001</v>
      </c>
      <c r="BD24" s="19">
        <v>209.6</v>
      </c>
      <c r="BE24" s="19">
        <v>181.98080999999999</v>
      </c>
      <c r="BF24" s="19">
        <v>119.65812</v>
      </c>
      <c r="BG24" s="19">
        <v>89.941879999999998</v>
      </c>
      <c r="BH24" s="19">
        <v>110.5</v>
      </c>
      <c r="BI24" s="19">
        <v>90.990409999999997</v>
      </c>
      <c r="BJ24" s="19">
        <v>59.829059999999998</v>
      </c>
      <c r="BK24" s="19">
        <v>50.670940000000002</v>
      </c>
      <c r="BL24" s="19">
        <v>561.6</v>
      </c>
      <c r="BM24" s="19">
        <v>568.29854</v>
      </c>
      <c r="BN24" s="19">
        <v>568.29854</v>
      </c>
      <c r="BO24" s="19">
        <v>-6.6985400000000004</v>
      </c>
      <c r="BP24" s="19">
        <v>10.5</v>
      </c>
      <c r="BQ24" s="19">
        <v>5.4891500000000004</v>
      </c>
      <c r="BR24" s="19">
        <v>5.4891500000000004</v>
      </c>
      <c r="BS24" s="19">
        <v>5.0108499999999996</v>
      </c>
      <c r="BT24" s="19"/>
      <c r="BU24" s="19"/>
      <c r="BV24" s="19"/>
      <c r="BW24" s="19">
        <v>0</v>
      </c>
      <c r="BX24" s="19"/>
      <c r="BY24" s="19"/>
      <c r="BZ24" s="19"/>
      <c r="CA24" s="19">
        <v>0</v>
      </c>
      <c r="CB24" s="19"/>
      <c r="CC24" s="19"/>
      <c r="CD24" s="19"/>
      <c r="CE24" s="19">
        <v>0</v>
      </c>
      <c r="CF24" s="19"/>
      <c r="CG24" s="19"/>
      <c r="CH24" s="19"/>
      <c r="CI24" s="19">
        <v>0</v>
      </c>
      <c r="CJ24" s="19">
        <v>161.80000000000001</v>
      </c>
      <c r="CK24" s="19">
        <v>164.70732000000001</v>
      </c>
      <c r="CL24" s="19">
        <v>164.70732000000001</v>
      </c>
      <c r="CM24" s="19">
        <v>-2.9073199999999999</v>
      </c>
      <c r="CN24" s="19">
        <v>7.9</v>
      </c>
      <c r="CO24" s="19">
        <v>5.1346499999999997</v>
      </c>
      <c r="CP24" s="19">
        <v>5.1346499999999997</v>
      </c>
      <c r="CQ24" s="19">
        <v>2.7653500000000002</v>
      </c>
      <c r="CR24" s="19">
        <v>5.2</v>
      </c>
      <c r="CS24" s="19">
        <v>2.8184800000000001</v>
      </c>
      <c r="CT24" s="19">
        <v>2.8184800000000001</v>
      </c>
      <c r="CU24" s="19">
        <v>2.3815200000000001</v>
      </c>
      <c r="CV24" s="19">
        <v>0</v>
      </c>
      <c r="CW24" s="19"/>
      <c r="CX24" s="19"/>
      <c r="CY24" s="19">
        <v>0</v>
      </c>
      <c r="CZ24" s="19">
        <v>6.6</v>
      </c>
      <c r="DA24" s="19">
        <v>6.8787000000000003</v>
      </c>
      <c r="DB24" s="19">
        <v>6.8787000000000003</v>
      </c>
      <c r="DC24" s="19">
        <v>-0.2787</v>
      </c>
      <c r="DD24" s="19">
        <v>8.1</v>
      </c>
      <c r="DE24" s="19">
        <v>12.77125</v>
      </c>
      <c r="DF24" s="19">
        <v>12.77125</v>
      </c>
      <c r="DG24" s="19">
        <v>-4.6712499999999997</v>
      </c>
      <c r="DH24" s="19">
        <v>75.599999999999994</v>
      </c>
      <c r="DI24" s="19">
        <v>69.944130000000001</v>
      </c>
      <c r="DJ24" s="19">
        <v>69.944130000000001</v>
      </c>
      <c r="DK24" s="19">
        <v>5.6558700000000002</v>
      </c>
      <c r="DL24" s="19"/>
      <c r="DM24" s="19"/>
      <c r="DN24" s="19"/>
      <c r="DO24" s="19">
        <v>0</v>
      </c>
      <c r="DP24" s="19"/>
      <c r="DQ24" s="19"/>
      <c r="DR24" s="19"/>
      <c r="DS24" s="19">
        <v>0</v>
      </c>
      <c r="DT24" s="19"/>
      <c r="DU24" s="19"/>
      <c r="DV24" s="19"/>
      <c r="DW24" s="19">
        <v>0</v>
      </c>
      <c r="DX24" s="19"/>
      <c r="DY24" s="19"/>
      <c r="DZ24" s="19"/>
      <c r="EA24" s="19">
        <v>0</v>
      </c>
      <c r="EB24" s="19">
        <v>111.1</v>
      </c>
      <c r="EC24" s="19">
        <v>112.90537</v>
      </c>
      <c r="ED24" s="19">
        <v>112.90537</v>
      </c>
      <c r="EE24" s="19">
        <v>-1.8053699999999999</v>
      </c>
      <c r="EF24" s="19">
        <v>146.5</v>
      </c>
      <c r="EG24" s="19">
        <v>221.30108000000001</v>
      </c>
      <c r="EH24" s="19">
        <v>221.30108000000001</v>
      </c>
      <c r="EI24" s="19">
        <v>-74.801079999999999</v>
      </c>
      <c r="EJ24" s="19"/>
      <c r="EK24" s="19"/>
      <c r="EL24" s="19"/>
      <c r="EM24" s="19">
        <v>0</v>
      </c>
      <c r="EN24" s="19"/>
      <c r="EO24" s="19"/>
      <c r="EP24" s="19"/>
      <c r="EQ24" s="19">
        <v>0</v>
      </c>
      <c r="ER24" s="19"/>
      <c r="ES24" s="19"/>
      <c r="ET24" s="19"/>
      <c r="EU24" s="19">
        <v>0</v>
      </c>
      <c r="EV24" s="19">
        <v>6.5</v>
      </c>
      <c r="EW24" s="19">
        <v>6.39</v>
      </c>
      <c r="EX24" s="19">
        <v>6.39</v>
      </c>
      <c r="EY24" s="19">
        <v>0.11</v>
      </c>
      <c r="EZ24" s="19">
        <v>233.3</v>
      </c>
      <c r="FA24" s="19">
        <v>229.30732</v>
      </c>
      <c r="FB24" s="19">
        <v>229.30732</v>
      </c>
      <c r="FC24" s="19">
        <v>3.99268</v>
      </c>
      <c r="FD24" s="19">
        <v>70.2</v>
      </c>
      <c r="FE24" s="19">
        <v>71.192620000000005</v>
      </c>
      <c r="FF24" s="19">
        <v>71.192620000000005</v>
      </c>
      <c r="FG24" s="19">
        <v>-0.99261999999999995</v>
      </c>
      <c r="FH24" s="19">
        <v>47</v>
      </c>
      <c r="FI24" s="19">
        <v>46.153849999999998</v>
      </c>
      <c r="FJ24" s="19">
        <v>0</v>
      </c>
      <c r="FK24" s="19">
        <v>47</v>
      </c>
      <c r="FL24" s="19">
        <v>38.299999999999997</v>
      </c>
      <c r="FM24" s="19">
        <v>35.832369999999997</v>
      </c>
      <c r="FN24" s="19">
        <v>35.832369999999997</v>
      </c>
      <c r="FO24" s="19">
        <v>2.4676300000000002</v>
      </c>
      <c r="FP24" s="19">
        <v>9.4</v>
      </c>
      <c r="FQ24" s="19">
        <v>9.6517099999999996</v>
      </c>
      <c r="FR24" s="19">
        <v>9.6517099999999996</v>
      </c>
      <c r="FS24" s="19">
        <v>-0.25170999999999999</v>
      </c>
      <c r="FT24" s="19">
        <v>19.7</v>
      </c>
      <c r="FU24" s="19">
        <v>19.121949999999998</v>
      </c>
      <c r="FV24" s="19">
        <v>19.121949999999998</v>
      </c>
      <c r="FW24" s="19">
        <v>0.57804999999999995</v>
      </c>
      <c r="FX24" s="19">
        <v>92.7</v>
      </c>
      <c r="FY24" s="19">
        <v>87.657560000000004</v>
      </c>
      <c r="FZ24" s="19">
        <v>87.657560000000004</v>
      </c>
      <c r="GA24" s="19">
        <v>5.04244</v>
      </c>
      <c r="GB24" s="19"/>
      <c r="GC24" s="19"/>
      <c r="GD24" s="19"/>
      <c r="GE24" s="19">
        <v>0</v>
      </c>
      <c r="GF24" s="19"/>
      <c r="GG24" s="19"/>
      <c r="GH24" s="19"/>
      <c r="GI24" s="19">
        <v>0</v>
      </c>
      <c r="GJ24" s="19"/>
      <c r="GK24" s="19"/>
      <c r="GL24" s="19"/>
      <c r="GM24" s="19">
        <v>0</v>
      </c>
      <c r="GN24" s="19">
        <v>109.9</v>
      </c>
      <c r="GO24" s="19">
        <v>110.91316999999999</v>
      </c>
      <c r="GP24" s="19">
        <v>110.91316999999999</v>
      </c>
      <c r="GQ24" s="19">
        <v>-1.0131699999999999</v>
      </c>
      <c r="GR24" s="19">
        <v>3.5</v>
      </c>
      <c r="GS24" s="19">
        <v>9.09</v>
      </c>
      <c r="GT24" s="19">
        <v>9.09</v>
      </c>
      <c r="GU24" s="19">
        <v>-5.59</v>
      </c>
      <c r="GV24" s="19">
        <v>4.3</v>
      </c>
      <c r="GW24" s="19">
        <v>5.4720000000000004</v>
      </c>
      <c r="GX24" s="19">
        <v>9.9490999999999996</v>
      </c>
      <c r="GY24" s="19">
        <v>-5.6490999999999998</v>
      </c>
      <c r="GZ24" s="19">
        <v>46.8</v>
      </c>
      <c r="HA24" s="19">
        <v>12.08426</v>
      </c>
      <c r="HB24" s="19">
        <v>25.07527</v>
      </c>
      <c r="HC24" s="19">
        <v>21.724730000000001</v>
      </c>
      <c r="HD24" s="19"/>
      <c r="HE24" s="19"/>
      <c r="HF24" s="19"/>
      <c r="HG24" s="19">
        <v>0</v>
      </c>
      <c r="HH24" s="19">
        <v>4</v>
      </c>
      <c r="HI24" s="19">
        <v>3.8872599999999999</v>
      </c>
      <c r="HJ24" s="19">
        <v>3.8872599999999999</v>
      </c>
      <c r="HK24" s="19">
        <v>0.11274000000000001</v>
      </c>
      <c r="HL24" s="19">
        <v>37.5</v>
      </c>
      <c r="HM24" s="19">
        <v>33.323279999999997</v>
      </c>
      <c r="HN24" s="19">
        <v>33.323279999999997</v>
      </c>
      <c r="HO24" s="19">
        <v>4.1767200000000004</v>
      </c>
      <c r="HP24" s="19">
        <v>126</v>
      </c>
      <c r="HQ24" s="19">
        <v>171.54183</v>
      </c>
      <c r="HR24" s="19">
        <v>171.54185000000001</v>
      </c>
      <c r="HS24" s="19">
        <v>-45.541849999999997</v>
      </c>
      <c r="HT24" s="19"/>
      <c r="HU24" s="19"/>
      <c r="HV24" s="19"/>
      <c r="HW24" s="19">
        <v>0</v>
      </c>
      <c r="HX24" s="19"/>
      <c r="HY24" s="19"/>
      <c r="HZ24" s="19"/>
      <c r="IA24" s="19">
        <v>0</v>
      </c>
      <c r="IB24" s="19">
        <v>47.5</v>
      </c>
      <c r="IC24" s="19">
        <v>47.67127</v>
      </c>
      <c r="ID24" s="19">
        <v>47.67127</v>
      </c>
      <c r="IE24" s="19">
        <v>-0.17127000000000001</v>
      </c>
      <c r="IF24" s="19">
        <v>22.6</v>
      </c>
      <c r="IG24" s="19">
        <v>25.641490000000001</v>
      </c>
      <c r="IH24" s="19"/>
      <c r="II24" s="19">
        <v>22.6</v>
      </c>
      <c r="IJ24" s="19"/>
      <c r="IK24" s="19"/>
      <c r="IL24" s="19">
        <v>102.5641</v>
      </c>
      <c r="IM24" s="19">
        <v>-102.5641</v>
      </c>
      <c r="IN24" s="19"/>
      <c r="IO24" s="19"/>
      <c r="IP24" s="19"/>
      <c r="IQ24" s="19">
        <v>0</v>
      </c>
      <c r="IR24" s="19"/>
      <c r="IS24" s="19"/>
      <c r="IT24" s="19"/>
      <c r="IU24" s="19">
        <v>0</v>
      </c>
      <c r="IV24" s="19"/>
      <c r="IW24" s="19"/>
      <c r="IX24" s="19"/>
      <c r="IY24" s="19">
        <v>0</v>
      </c>
      <c r="IZ24" s="19"/>
      <c r="JA24" s="19"/>
      <c r="JB24" s="19"/>
      <c r="JC24" s="19">
        <v>0</v>
      </c>
      <c r="JD24" s="19">
        <v>86.2</v>
      </c>
      <c r="JE24" s="19">
        <v>88.815600000000003</v>
      </c>
      <c r="JF24" s="19">
        <v>88.815600000000003</v>
      </c>
      <c r="JG24" s="19">
        <v>-2.6156000000000001</v>
      </c>
      <c r="JH24" s="19">
        <v>141.4</v>
      </c>
      <c r="JI24" s="19">
        <v>146.88888</v>
      </c>
      <c r="JJ24" s="19">
        <v>143.55555000000001</v>
      </c>
      <c r="JK24" s="19">
        <v>-2.1555499999999999</v>
      </c>
      <c r="JL24" s="19">
        <v>141.30000000000001</v>
      </c>
      <c r="JM24" s="19">
        <v>146.88888</v>
      </c>
      <c r="JN24" s="19">
        <v>143.55555000000001</v>
      </c>
      <c r="JO24" s="19">
        <v>-2.2555499999999999</v>
      </c>
      <c r="JP24" s="19">
        <v>141.69999999999999</v>
      </c>
      <c r="JQ24" s="19">
        <v>146.88888</v>
      </c>
      <c r="JR24" s="19">
        <v>143.55555000000001</v>
      </c>
      <c r="JS24" s="19">
        <v>-1.85555</v>
      </c>
      <c r="JT24" s="19">
        <v>226.4</v>
      </c>
      <c r="JU24" s="19">
        <v>220.33331999999999</v>
      </c>
      <c r="JV24" s="19">
        <v>215.33332999999999</v>
      </c>
      <c r="JW24" s="19">
        <v>11.06667</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0</v>
      </c>
      <c r="LA24" s="19"/>
      <c r="LB24" s="19">
        <v>0</v>
      </c>
      <c r="LC24" s="19">
        <v>0</v>
      </c>
      <c r="LD24" s="19">
        <v>4.5999999999999996</v>
      </c>
      <c r="LE24" s="19">
        <v>3.9931199999999998</v>
      </c>
      <c r="LF24" s="19">
        <v>3.9931199999999998</v>
      </c>
      <c r="LG24" s="19">
        <v>0.60687999999999998</v>
      </c>
      <c r="LH24" s="19">
        <v>106.7</v>
      </c>
      <c r="LI24" s="19">
        <v>154.96996999999999</v>
      </c>
      <c r="LJ24" s="19">
        <v>158.32604000000001</v>
      </c>
      <c r="LK24" s="19">
        <v>-51.626040000000003</v>
      </c>
      <c r="LL24" s="19">
        <v>132.19999999999999</v>
      </c>
      <c r="LM24" s="19">
        <v>133.67995999999999</v>
      </c>
      <c r="LN24" s="19">
        <v>133.67995999999999</v>
      </c>
      <c r="LO24" s="19">
        <v>-1.4799599999999999</v>
      </c>
      <c r="LP24" s="19">
        <v>46.6</v>
      </c>
      <c r="LQ24" s="19">
        <v>44.187260000000002</v>
      </c>
      <c r="LR24" s="19">
        <v>44.187260000000002</v>
      </c>
      <c r="LS24" s="19">
        <v>2.4127399999999999</v>
      </c>
      <c r="LT24" s="19">
        <v>79.3</v>
      </c>
      <c r="LU24" s="19">
        <v>78.567999999999998</v>
      </c>
      <c r="LV24" s="19">
        <v>78.567999999999998</v>
      </c>
      <c r="LW24" s="19">
        <v>0.73199999999999998</v>
      </c>
      <c r="LX24" s="19">
        <v>30.1</v>
      </c>
      <c r="LY24" s="19">
        <v>30.097560000000001</v>
      </c>
      <c r="LZ24" s="19">
        <v>30.097560000000001</v>
      </c>
      <c r="MA24" s="19">
        <v>2.4399999999999999E-3</v>
      </c>
      <c r="MB24" s="19"/>
      <c r="MC24" s="19"/>
      <c r="MD24" s="19"/>
      <c r="ME24" s="19">
        <v>0</v>
      </c>
      <c r="MF24" s="19">
        <v>0</v>
      </c>
      <c r="MG24" s="19"/>
      <c r="MH24" s="19"/>
      <c r="MI24" s="19">
        <v>0</v>
      </c>
      <c r="MJ24" s="19"/>
      <c r="MK24" s="19"/>
      <c r="ML24" s="19"/>
      <c r="MM24" s="19">
        <v>0</v>
      </c>
      <c r="MN24" s="19">
        <v>147.69999999999999</v>
      </c>
      <c r="MO24" s="19">
        <v>110</v>
      </c>
      <c r="MP24" s="19">
        <v>110</v>
      </c>
      <c r="MQ24" s="19">
        <v>37.700000000000003</v>
      </c>
      <c r="MR24" s="19">
        <v>147.9</v>
      </c>
      <c r="MS24" s="19">
        <v>110</v>
      </c>
      <c r="MT24" s="19">
        <v>110</v>
      </c>
      <c r="MU24" s="19">
        <v>37.9</v>
      </c>
      <c r="MV24" s="19">
        <v>150.5</v>
      </c>
      <c r="MW24" s="19">
        <v>110</v>
      </c>
      <c r="MX24" s="19">
        <v>110</v>
      </c>
      <c r="MY24" s="19">
        <v>40.5</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c r="OD24" s="19">
        <v>0.113</v>
      </c>
      <c r="OE24" s="19">
        <v>0.187</v>
      </c>
      <c r="OF24" s="19">
        <v>54.1</v>
      </c>
      <c r="OG24" s="19">
        <v>64.153999999999996</v>
      </c>
      <c r="OH24" s="19">
        <v>64.153999999999996</v>
      </c>
      <c r="OI24" s="19">
        <v>-10.054</v>
      </c>
      <c r="OJ24" s="19">
        <v>63</v>
      </c>
      <c r="OK24" s="19"/>
      <c r="OL24" s="19">
        <v>66.319999999999993</v>
      </c>
      <c r="OM24" s="19">
        <v>-3.32</v>
      </c>
      <c r="ON24" s="19">
        <v>0</v>
      </c>
      <c r="OO24" s="19">
        <v>0.82799999999999996</v>
      </c>
      <c r="OP24" s="19">
        <v>0.82799999999999996</v>
      </c>
      <c r="OQ24" s="19">
        <v>-0.82799999999999996</v>
      </c>
      <c r="OR24" s="19">
        <v>0</v>
      </c>
      <c r="OS24" s="19"/>
      <c r="OT24" s="19">
        <v>0</v>
      </c>
      <c r="OU24" s="19">
        <v>0</v>
      </c>
      <c r="OV24" s="19">
        <v>20</v>
      </c>
      <c r="OW24" s="19">
        <v>17.560980000000001</v>
      </c>
      <c r="OX24" s="19">
        <v>17.560980000000001</v>
      </c>
      <c r="OY24" s="19">
        <v>2.4390200000000002</v>
      </c>
      <c r="OZ24" s="19">
        <v>9.9</v>
      </c>
      <c r="PA24" s="19">
        <v>9.9830000000000005</v>
      </c>
      <c r="PB24" s="19">
        <v>9.9830000000000005</v>
      </c>
      <c r="PC24" s="19">
        <v>-8.3000000000000004E-2</v>
      </c>
      <c r="PD24" s="19">
        <v>5.4</v>
      </c>
      <c r="PE24" s="19">
        <v>5.67</v>
      </c>
      <c r="PF24" s="19">
        <v>5.67</v>
      </c>
      <c r="PG24" s="19">
        <v>-0.27</v>
      </c>
      <c r="PH24" s="19">
        <v>0.9</v>
      </c>
      <c r="PI24" s="19">
        <v>1</v>
      </c>
      <c r="PJ24" s="19">
        <v>1</v>
      </c>
      <c r="PK24" s="19">
        <v>-0.1</v>
      </c>
      <c r="PL24" s="19"/>
      <c r="PM24" s="19"/>
      <c r="PN24" s="19"/>
      <c r="PO24" s="19">
        <v>0</v>
      </c>
      <c r="PP24" s="19">
        <v>4.7</v>
      </c>
      <c r="PQ24" s="19">
        <v>4.8</v>
      </c>
      <c r="PR24" s="19">
        <v>4.8</v>
      </c>
      <c r="PS24" s="19">
        <v>-0.1</v>
      </c>
      <c r="PT24" s="19">
        <v>0</v>
      </c>
      <c r="PU24" s="19">
        <v>19.5122</v>
      </c>
      <c r="PV24" s="19">
        <v>19.5122</v>
      </c>
      <c r="PW24" s="19">
        <v>-19.5122</v>
      </c>
      <c r="PX24" s="19">
        <v>20</v>
      </c>
      <c r="PY24" s="19">
        <v>19.5122</v>
      </c>
      <c r="PZ24" s="19">
        <v>19.5122</v>
      </c>
      <c r="QA24" s="19">
        <v>0.48780000000000001</v>
      </c>
      <c r="QB24" s="19">
        <v>18.7</v>
      </c>
      <c r="QC24" s="19">
        <v>18.2439</v>
      </c>
      <c r="QD24" s="19">
        <v>18.2439</v>
      </c>
      <c r="QE24" s="19">
        <v>0.45610000000000001</v>
      </c>
      <c r="QF24" s="19">
        <v>3.6</v>
      </c>
      <c r="QG24" s="19">
        <v>3.5</v>
      </c>
      <c r="QH24" s="19">
        <v>3.5</v>
      </c>
      <c r="QI24" s="19">
        <v>0.1</v>
      </c>
      <c r="QJ24" s="19">
        <v>18.5</v>
      </c>
      <c r="QK24" s="19">
        <v>18.048780000000001</v>
      </c>
      <c r="QL24" s="19">
        <v>18.048780000000001</v>
      </c>
      <c r="QM24" s="19">
        <v>0.45122000000000001</v>
      </c>
      <c r="QN24" s="19">
        <v>12.5</v>
      </c>
      <c r="QO24" s="19"/>
      <c r="QP24" s="19">
        <v>12.053000000000001</v>
      </c>
      <c r="QQ24" s="19">
        <v>0.44700000000000001</v>
      </c>
      <c r="QR24" s="19">
        <v>15.1</v>
      </c>
      <c r="QS24" s="19"/>
      <c r="QT24" s="19">
        <v>15.303000000000001</v>
      </c>
      <c r="QU24" s="19">
        <v>-0.20300000000000001</v>
      </c>
      <c r="QV24" s="19">
        <v>9.4</v>
      </c>
      <c r="QW24" s="19">
        <v>13.372999999999999</v>
      </c>
      <c r="QX24" s="19">
        <v>13.372999999999999</v>
      </c>
      <c r="QY24" s="19">
        <v>-3.9729999999999999</v>
      </c>
      <c r="QZ24" s="19">
        <v>20.9</v>
      </c>
      <c r="RA24" s="19">
        <v>29.872</v>
      </c>
      <c r="RB24" s="19">
        <v>29.872</v>
      </c>
      <c r="RC24" s="19">
        <v>-8.9719999999999995</v>
      </c>
      <c r="RD24" s="19">
        <v>4.5</v>
      </c>
      <c r="RE24" s="19">
        <v>4.2</v>
      </c>
      <c r="RF24" s="19">
        <v>4.2</v>
      </c>
      <c r="RG24" s="19">
        <v>0.3</v>
      </c>
      <c r="RH24" s="19">
        <v>1.1000000000000001</v>
      </c>
      <c r="RI24" s="19">
        <v>1.2</v>
      </c>
      <c r="RJ24" s="19">
        <v>1.2</v>
      </c>
      <c r="RK24" s="19">
        <v>-0.1</v>
      </c>
      <c r="RL24" s="19">
        <v>2.2000000000000002</v>
      </c>
      <c r="RM24" s="19">
        <v>2.4</v>
      </c>
      <c r="RN24" s="19">
        <v>2.4</v>
      </c>
      <c r="RO24" s="19">
        <v>-0.2</v>
      </c>
      <c r="RP24" s="19">
        <v>2.6</v>
      </c>
      <c r="RQ24" s="19">
        <v>2.8</v>
      </c>
      <c r="RR24" s="19">
        <v>2.8</v>
      </c>
      <c r="RS24" s="19">
        <v>-0.2</v>
      </c>
      <c r="RT24" s="19">
        <v>15.4</v>
      </c>
      <c r="RU24" s="19"/>
      <c r="RV24" s="19">
        <v>11.369</v>
      </c>
      <c r="RW24" s="19">
        <v>4.0309999999999997</v>
      </c>
      <c r="RX24" s="19">
        <v>2.1</v>
      </c>
      <c r="RY24" s="19">
        <v>3.399</v>
      </c>
      <c r="RZ24" s="19">
        <v>3.399</v>
      </c>
      <c r="SA24" s="19">
        <v>-1.2989999999999999</v>
      </c>
      <c r="SB24" s="19">
        <v>18.399999999999999</v>
      </c>
      <c r="SC24" s="19">
        <v>19.869240000000001</v>
      </c>
      <c r="SD24" s="19">
        <v>19.869240000000001</v>
      </c>
      <c r="SE24" s="19">
        <v>-1.4692400000000001</v>
      </c>
      <c r="SF24" s="19">
        <v>2</v>
      </c>
      <c r="SG24" s="19">
        <v>2</v>
      </c>
      <c r="SH24" s="19">
        <v>2</v>
      </c>
      <c r="SI24" s="19">
        <v>0</v>
      </c>
      <c r="SJ24" s="19">
        <v>0.4</v>
      </c>
      <c r="SK24" s="19">
        <v>0.7</v>
      </c>
      <c r="SL24" s="19">
        <v>0.7</v>
      </c>
      <c r="SM24" s="19">
        <v>-0.3</v>
      </c>
      <c r="SN24" s="19">
        <v>15.5</v>
      </c>
      <c r="SO24" s="19">
        <v>16.390239999999999</v>
      </c>
      <c r="SP24" s="19">
        <v>16.390239999999999</v>
      </c>
      <c r="SQ24" s="19">
        <v>-0.89024000000000003</v>
      </c>
      <c r="SR24" s="19">
        <v>8.1</v>
      </c>
      <c r="SS24" s="19">
        <v>7.7</v>
      </c>
      <c r="ST24" s="19">
        <v>7.7</v>
      </c>
      <c r="SU24" s="19">
        <v>0.4</v>
      </c>
      <c r="SV24" s="19">
        <v>9.9</v>
      </c>
      <c r="SW24" s="19">
        <v>10.73171</v>
      </c>
      <c r="SX24" s="19">
        <v>10.73171</v>
      </c>
      <c r="SY24" s="19">
        <v>-0.83170999999999995</v>
      </c>
      <c r="SZ24" s="19">
        <v>14.2</v>
      </c>
      <c r="TA24" s="19">
        <v>14.63415</v>
      </c>
      <c r="TB24" s="19">
        <v>14.63415</v>
      </c>
      <c r="TC24" s="19">
        <v>-0.43414999999999998</v>
      </c>
      <c r="TD24" s="19">
        <v>19.8</v>
      </c>
      <c r="TE24" s="19">
        <v>19.317070000000001</v>
      </c>
      <c r="TF24" s="19">
        <v>19.317070000000001</v>
      </c>
      <c r="TG24" s="19">
        <v>0.48293000000000003</v>
      </c>
      <c r="TH24" s="19">
        <v>17.600000000000001</v>
      </c>
      <c r="TI24" s="19">
        <v>11.42413</v>
      </c>
      <c r="TJ24" s="19">
        <v>16.878</v>
      </c>
      <c r="TK24" s="19">
        <v>0.72199999999999998</v>
      </c>
      <c r="TL24" s="19">
        <v>0</v>
      </c>
      <c r="TM24" s="19">
        <v>17.346</v>
      </c>
      <c r="TN24" s="19">
        <v>17.346</v>
      </c>
      <c r="TO24" s="19">
        <v>-17.346</v>
      </c>
      <c r="TP24" s="19">
        <v>27.1</v>
      </c>
      <c r="TQ24" s="19"/>
      <c r="TR24" s="19">
        <v>27.988</v>
      </c>
      <c r="TS24" s="19">
        <v>-0.88800000000000001</v>
      </c>
      <c r="TT24" s="19">
        <v>0.6</v>
      </c>
      <c r="TU24" s="19">
        <v>15.827</v>
      </c>
      <c r="TV24" s="19">
        <v>15.827</v>
      </c>
      <c r="TW24" s="19">
        <v>-15.227</v>
      </c>
      <c r="TX24" s="19">
        <v>4</v>
      </c>
      <c r="TY24" s="19">
        <v>9.9329999999999998</v>
      </c>
      <c r="TZ24" s="19">
        <v>9.9329999999999998</v>
      </c>
      <c r="UA24" s="19">
        <v>-5.9329999999999998</v>
      </c>
      <c r="UB24" s="19">
        <v>0</v>
      </c>
      <c r="UC24" s="19">
        <v>0.879</v>
      </c>
      <c r="UD24" s="19">
        <v>0.879</v>
      </c>
      <c r="UE24" s="19">
        <v>-0.879</v>
      </c>
      <c r="UF24" s="19">
        <v>0</v>
      </c>
      <c r="UG24" s="19">
        <v>0.94899999999999995</v>
      </c>
      <c r="UH24" s="19">
        <v>0.94899999999999995</v>
      </c>
      <c r="UI24" s="19">
        <v>-0.94899999999999995</v>
      </c>
      <c r="UJ24" s="19">
        <v>16</v>
      </c>
      <c r="UK24" s="19">
        <v>15.60976</v>
      </c>
      <c r="UL24" s="19">
        <v>15.60976</v>
      </c>
      <c r="UM24" s="19">
        <v>0.39023999999999998</v>
      </c>
      <c r="UN24" s="19">
        <v>5.3</v>
      </c>
      <c r="UO24" s="19">
        <v>5</v>
      </c>
      <c r="UP24" s="19">
        <v>5</v>
      </c>
      <c r="UQ24" s="19">
        <v>0.3</v>
      </c>
      <c r="UR24" s="19">
        <v>7.6</v>
      </c>
      <c r="US24" s="19">
        <v>8</v>
      </c>
      <c r="UT24" s="19">
        <v>8</v>
      </c>
      <c r="UU24" s="19">
        <v>-0.4</v>
      </c>
      <c r="UV24" s="19">
        <v>14</v>
      </c>
      <c r="UW24" s="19">
        <v>13.65854</v>
      </c>
      <c r="UX24" s="19">
        <v>13.65854</v>
      </c>
      <c r="UY24" s="19">
        <v>0.34145999999999999</v>
      </c>
      <c r="UZ24" s="19">
        <v>15</v>
      </c>
      <c r="VA24" s="19">
        <v>14.63415</v>
      </c>
      <c r="VB24" s="19">
        <v>14.63415</v>
      </c>
      <c r="VC24" s="19">
        <v>0.36585000000000001</v>
      </c>
      <c r="VD24" s="19">
        <v>14.8</v>
      </c>
      <c r="VE24" s="19">
        <v>14.63415</v>
      </c>
      <c r="VF24" s="19">
        <v>14.63415</v>
      </c>
      <c r="VG24" s="19">
        <v>0.16585</v>
      </c>
      <c r="VH24" s="19">
        <v>0</v>
      </c>
      <c r="VI24" s="19">
        <v>0.63800000000000001</v>
      </c>
      <c r="VJ24" s="19">
        <v>0.63800000000000001</v>
      </c>
      <c r="VK24" s="19">
        <v>-0.63800000000000001</v>
      </c>
      <c r="VL24" s="19">
        <v>191.7</v>
      </c>
      <c r="VM24" s="19"/>
      <c r="VN24" s="19">
        <v>175.36</v>
      </c>
      <c r="VO24" s="19">
        <v>16.34</v>
      </c>
      <c r="VP24" s="19">
        <v>7.5</v>
      </c>
      <c r="VQ24" s="19"/>
      <c r="VR24" s="19">
        <v>12.127000000000001</v>
      </c>
      <c r="VS24" s="19">
        <v>-4.6269999999999998</v>
      </c>
      <c r="VT24" s="19">
        <v>114.8</v>
      </c>
      <c r="VU24" s="19"/>
      <c r="VV24" s="19">
        <v>119.00700000000001</v>
      </c>
      <c r="VW24" s="19">
        <v>-4.2069999999999999</v>
      </c>
      <c r="VX24" s="19">
        <v>0.6</v>
      </c>
      <c r="VY24" s="19">
        <v>0.6</v>
      </c>
      <c r="VZ24" s="19">
        <v>0.6</v>
      </c>
      <c r="WA24" s="19">
        <v>0</v>
      </c>
      <c r="WB24" s="19">
        <v>0</v>
      </c>
      <c r="WC24" s="19">
        <v>17</v>
      </c>
      <c r="WD24" s="19">
        <v>17</v>
      </c>
      <c r="WE24" s="19">
        <v>-17</v>
      </c>
      <c r="WF24" s="19">
        <v>0</v>
      </c>
      <c r="WG24" s="19">
        <v>15</v>
      </c>
      <c r="WH24" s="19">
        <v>15</v>
      </c>
      <c r="WI24" s="19">
        <v>-15</v>
      </c>
      <c r="WJ24" s="19">
        <v>81.8</v>
      </c>
      <c r="WK24" s="19"/>
      <c r="WL24" s="19">
        <v>86.686999999999998</v>
      </c>
      <c r="WM24" s="19">
        <v>-4.8869999999999996</v>
      </c>
      <c r="WN24" s="19">
        <v>7.1</v>
      </c>
      <c r="WO24" s="19"/>
      <c r="WP24" s="19">
        <v>5.0709999999999997</v>
      </c>
      <c r="WQ24" s="19">
        <v>2.0289999999999999</v>
      </c>
      <c r="WR24" s="19">
        <v>9.6999999999999993</v>
      </c>
      <c r="WS24" s="19">
        <v>9.6</v>
      </c>
      <c r="WT24" s="19">
        <v>9.6</v>
      </c>
      <c r="WU24" s="19">
        <v>0.1</v>
      </c>
      <c r="WV24" s="19">
        <v>19.8</v>
      </c>
      <c r="WW24" s="19">
        <v>19.317070000000001</v>
      </c>
      <c r="WX24" s="19">
        <v>19.317070000000001</v>
      </c>
      <c r="WY24" s="19">
        <v>0.48293000000000003</v>
      </c>
      <c r="WZ24" s="19">
        <v>9.4</v>
      </c>
      <c r="XA24" s="19">
        <v>10.6</v>
      </c>
      <c r="XB24" s="19">
        <v>10.6</v>
      </c>
      <c r="XC24" s="19">
        <v>-1.2</v>
      </c>
      <c r="XD24" s="19">
        <v>20.8</v>
      </c>
      <c r="XE24" s="19">
        <v>20</v>
      </c>
      <c r="XF24" s="19"/>
      <c r="XG24" s="19">
        <v>20.8</v>
      </c>
      <c r="XH24" s="19">
        <v>0</v>
      </c>
      <c r="XI24" s="19"/>
      <c r="XJ24" s="19"/>
      <c r="XK24" s="19">
        <v>0</v>
      </c>
      <c r="XL24" s="19"/>
      <c r="XM24" s="19"/>
      <c r="XN24" s="19"/>
      <c r="XO24" s="19">
        <v>0</v>
      </c>
      <c r="XP24" s="19"/>
      <c r="XQ24" s="19"/>
      <c r="XR24" s="19"/>
      <c r="XS24" s="19">
        <v>0</v>
      </c>
      <c r="XT24" s="19">
        <v>16.5</v>
      </c>
      <c r="XU24" s="19">
        <v>17</v>
      </c>
      <c r="XV24" s="19">
        <v>14</v>
      </c>
      <c r="XW24" s="19">
        <v>2.5</v>
      </c>
      <c r="XX24" s="19"/>
      <c r="XY24" s="19"/>
      <c r="XZ24" s="19"/>
      <c r="YA24" s="19">
        <v>0</v>
      </c>
      <c r="YB24" s="19"/>
      <c r="YC24" s="19"/>
      <c r="YD24" s="19"/>
      <c r="YE24" s="19">
        <v>0</v>
      </c>
    </row>
    <row r="25" spans="1:655" ht="24" customHeight="1" x14ac:dyDescent="0.3">
      <c r="A25" s="1"/>
      <c r="B25" s="13" t="s">
        <v>69</v>
      </c>
      <c r="C25" s="13" t="s">
        <v>849</v>
      </c>
      <c r="D25" s="14">
        <v>100.4</v>
      </c>
      <c r="E25" s="14">
        <v>100</v>
      </c>
      <c r="F25" s="14">
        <v>100</v>
      </c>
      <c r="G25" s="14">
        <v>0.4</v>
      </c>
      <c r="H25" s="14">
        <v>592.5</v>
      </c>
      <c r="I25" s="14">
        <v>597.06966999999997</v>
      </c>
      <c r="J25" s="14">
        <v>597.06966999999997</v>
      </c>
      <c r="K25" s="14">
        <v>-4.5696700000000003</v>
      </c>
      <c r="L25" s="14">
        <v>198.5</v>
      </c>
      <c r="M25" s="14">
        <v>195.18487999999999</v>
      </c>
      <c r="N25" s="14">
        <v>195.18487999999999</v>
      </c>
      <c r="O25" s="14">
        <v>3.3151199999999998</v>
      </c>
      <c r="P25" s="14"/>
      <c r="Q25" s="14"/>
      <c r="R25" s="14">
        <v>0</v>
      </c>
      <c r="S25" s="14">
        <v>0</v>
      </c>
      <c r="T25" s="14"/>
      <c r="U25" s="14"/>
      <c r="V25" s="14">
        <v>0</v>
      </c>
      <c r="W25" s="14">
        <v>0</v>
      </c>
      <c r="X25" s="14">
        <v>90.3</v>
      </c>
      <c r="Y25" s="14">
        <v>92.226339999999993</v>
      </c>
      <c r="Z25" s="14">
        <v>92.226339999999993</v>
      </c>
      <c r="AA25" s="14">
        <v>-1.9263399999999999</v>
      </c>
      <c r="AB25" s="14">
        <v>215.4</v>
      </c>
      <c r="AC25" s="14">
        <v>220</v>
      </c>
      <c r="AD25" s="14">
        <v>220</v>
      </c>
      <c r="AE25" s="14">
        <v>-4.5999999999999996</v>
      </c>
      <c r="AF25" s="14"/>
      <c r="AG25" s="14"/>
      <c r="AH25" s="14"/>
      <c r="AI25" s="14">
        <v>0</v>
      </c>
      <c r="AJ25" s="14"/>
      <c r="AK25" s="14"/>
      <c r="AL25" s="14"/>
      <c r="AM25" s="14">
        <v>0</v>
      </c>
      <c r="AN25" s="14">
        <v>105</v>
      </c>
      <c r="AO25" s="14">
        <v>110</v>
      </c>
      <c r="AP25" s="14">
        <v>110</v>
      </c>
      <c r="AQ25" s="14">
        <v>-5</v>
      </c>
      <c r="AR25" s="14">
        <v>104.8</v>
      </c>
      <c r="AS25" s="14">
        <v>110</v>
      </c>
      <c r="AT25" s="14">
        <v>110</v>
      </c>
      <c r="AU25" s="14">
        <v>-5.2</v>
      </c>
      <c r="AV25" s="14"/>
      <c r="AW25" s="14"/>
      <c r="AX25" s="14"/>
      <c r="AY25" s="14">
        <v>0</v>
      </c>
      <c r="AZ25" s="14">
        <v>133</v>
      </c>
      <c r="BA25" s="14">
        <v>110</v>
      </c>
      <c r="BB25" s="14">
        <v>110</v>
      </c>
      <c r="BC25" s="14">
        <v>23</v>
      </c>
      <c r="BD25" s="14">
        <v>209.7</v>
      </c>
      <c r="BE25" s="14">
        <v>195.12200999999999</v>
      </c>
      <c r="BF25" s="14">
        <v>152.62706</v>
      </c>
      <c r="BG25" s="14">
        <v>57.072940000000003</v>
      </c>
      <c r="BH25" s="14">
        <v>110.7</v>
      </c>
      <c r="BI25" s="14">
        <v>97.561000000000007</v>
      </c>
      <c r="BJ25" s="14">
        <v>76.31353</v>
      </c>
      <c r="BK25" s="14">
        <v>34.386470000000003</v>
      </c>
      <c r="BL25" s="14">
        <v>554.20000000000005</v>
      </c>
      <c r="BM25" s="14">
        <v>568.29854</v>
      </c>
      <c r="BN25" s="14">
        <v>568.29854</v>
      </c>
      <c r="BO25" s="14">
        <v>-14.09854</v>
      </c>
      <c r="BP25" s="14">
        <v>10</v>
      </c>
      <c r="BQ25" s="14">
        <v>5.4891500000000004</v>
      </c>
      <c r="BR25" s="14">
        <v>5.4891500000000004</v>
      </c>
      <c r="BS25" s="14">
        <v>4.5108499999999996</v>
      </c>
      <c r="BT25" s="14"/>
      <c r="BU25" s="14"/>
      <c r="BV25" s="14"/>
      <c r="BW25" s="14">
        <v>0</v>
      </c>
      <c r="BX25" s="14"/>
      <c r="BY25" s="14"/>
      <c r="BZ25" s="14"/>
      <c r="CA25" s="14">
        <v>0</v>
      </c>
      <c r="CB25" s="14"/>
      <c r="CC25" s="14"/>
      <c r="CD25" s="14"/>
      <c r="CE25" s="14">
        <v>0</v>
      </c>
      <c r="CF25" s="14"/>
      <c r="CG25" s="14"/>
      <c r="CH25" s="14"/>
      <c r="CI25" s="14">
        <v>0</v>
      </c>
      <c r="CJ25" s="14">
        <v>160.69999999999999</v>
      </c>
      <c r="CK25" s="14">
        <v>164.70732000000001</v>
      </c>
      <c r="CL25" s="14">
        <v>164.70732000000001</v>
      </c>
      <c r="CM25" s="14">
        <v>-4.00732</v>
      </c>
      <c r="CN25" s="14">
        <v>7</v>
      </c>
      <c r="CO25" s="14">
        <v>5.1346499999999997</v>
      </c>
      <c r="CP25" s="14">
        <v>5.1346499999999997</v>
      </c>
      <c r="CQ25" s="14">
        <v>1.8653500000000001</v>
      </c>
      <c r="CR25" s="14">
        <v>5.0999999999999996</v>
      </c>
      <c r="CS25" s="14">
        <v>2.8184800000000001</v>
      </c>
      <c r="CT25" s="14">
        <v>2.8184800000000001</v>
      </c>
      <c r="CU25" s="14">
        <v>2.28152</v>
      </c>
      <c r="CV25" s="14">
        <v>0</v>
      </c>
      <c r="CW25" s="14"/>
      <c r="CX25" s="14"/>
      <c r="CY25" s="14">
        <v>0</v>
      </c>
      <c r="CZ25" s="14">
        <v>6.6</v>
      </c>
      <c r="DA25" s="14">
        <v>6.8787000000000003</v>
      </c>
      <c r="DB25" s="14">
        <v>6.8787000000000003</v>
      </c>
      <c r="DC25" s="14">
        <v>-0.2787</v>
      </c>
      <c r="DD25" s="14">
        <v>9.9</v>
      </c>
      <c r="DE25" s="14">
        <v>12.77125</v>
      </c>
      <c r="DF25" s="14">
        <v>12.77125</v>
      </c>
      <c r="DG25" s="14">
        <v>-2.8712499999999999</v>
      </c>
      <c r="DH25" s="14">
        <v>74.2</v>
      </c>
      <c r="DI25" s="14">
        <v>47.905000000000001</v>
      </c>
      <c r="DJ25" s="14">
        <v>69.944130000000001</v>
      </c>
      <c r="DK25" s="14">
        <v>4.2558699999999998</v>
      </c>
      <c r="DL25" s="14"/>
      <c r="DM25" s="14"/>
      <c r="DN25" s="14"/>
      <c r="DO25" s="14">
        <v>0</v>
      </c>
      <c r="DP25" s="14"/>
      <c r="DQ25" s="14"/>
      <c r="DR25" s="14"/>
      <c r="DS25" s="14">
        <v>0</v>
      </c>
      <c r="DT25" s="14"/>
      <c r="DU25" s="14"/>
      <c r="DV25" s="14"/>
      <c r="DW25" s="14">
        <v>0</v>
      </c>
      <c r="DX25" s="14"/>
      <c r="DY25" s="14"/>
      <c r="DZ25" s="14"/>
      <c r="EA25" s="14">
        <v>0</v>
      </c>
      <c r="EB25" s="14">
        <v>108.9</v>
      </c>
      <c r="EC25" s="14">
        <v>112.90537</v>
      </c>
      <c r="ED25" s="14">
        <v>112.90537</v>
      </c>
      <c r="EE25" s="14">
        <v>-4.0053700000000001</v>
      </c>
      <c r="EF25" s="14">
        <v>210.1</v>
      </c>
      <c r="EG25" s="14">
        <v>221.30108000000001</v>
      </c>
      <c r="EH25" s="14">
        <v>221.30108000000001</v>
      </c>
      <c r="EI25" s="14">
        <v>-11.201079999999999</v>
      </c>
      <c r="EJ25" s="14"/>
      <c r="EK25" s="14"/>
      <c r="EL25" s="14"/>
      <c r="EM25" s="14">
        <v>0</v>
      </c>
      <c r="EN25" s="14"/>
      <c r="EO25" s="14"/>
      <c r="EP25" s="14"/>
      <c r="EQ25" s="14">
        <v>0</v>
      </c>
      <c r="ER25" s="14"/>
      <c r="ES25" s="14"/>
      <c r="ET25" s="14"/>
      <c r="EU25" s="14">
        <v>0</v>
      </c>
      <c r="EV25" s="14">
        <v>6.5</v>
      </c>
      <c r="EW25" s="14">
        <v>6.39</v>
      </c>
      <c r="EX25" s="14">
        <v>6.39</v>
      </c>
      <c r="EY25" s="14">
        <v>0.11</v>
      </c>
      <c r="EZ25" s="14">
        <v>228.4</v>
      </c>
      <c r="FA25" s="14">
        <v>229.30732</v>
      </c>
      <c r="FB25" s="14">
        <v>229.30732</v>
      </c>
      <c r="FC25" s="14">
        <v>-0.90732000000000002</v>
      </c>
      <c r="FD25" s="14">
        <v>70.599999999999994</v>
      </c>
      <c r="FE25" s="14">
        <v>71.192620000000005</v>
      </c>
      <c r="FF25" s="14">
        <v>71.192620000000005</v>
      </c>
      <c r="FG25" s="14">
        <v>-0.59262000000000004</v>
      </c>
      <c r="FH25" s="14">
        <v>55.6</v>
      </c>
      <c r="FI25" s="14">
        <v>58.536580000000001</v>
      </c>
      <c r="FJ25" s="14">
        <v>55.18262</v>
      </c>
      <c r="FK25" s="14">
        <v>0.41737999999999997</v>
      </c>
      <c r="FL25" s="14">
        <v>37</v>
      </c>
      <c r="FM25" s="14">
        <v>35.832369999999997</v>
      </c>
      <c r="FN25" s="14">
        <v>35.832369999999997</v>
      </c>
      <c r="FO25" s="14">
        <v>1.1676299999999999</v>
      </c>
      <c r="FP25" s="14">
        <v>9.4</v>
      </c>
      <c r="FQ25" s="14">
        <v>9.6517099999999996</v>
      </c>
      <c r="FR25" s="14">
        <v>9.6517099999999996</v>
      </c>
      <c r="FS25" s="14">
        <v>-0.25170999999999999</v>
      </c>
      <c r="FT25" s="14">
        <v>19.7</v>
      </c>
      <c r="FU25" s="14">
        <v>19.121949999999998</v>
      </c>
      <c r="FV25" s="14">
        <v>19.121949999999998</v>
      </c>
      <c r="FW25" s="14">
        <v>0.57804999999999995</v>
      </c>
      <c r="FX25" s="14">
        <v>89.9</v>
      </c>
      <c r="FY25" s="14">
        <v>87.657560000000004</v>
      </c>
      <c r="FZ25" s="14">
        <v>87.657560000000004</v>
      </c>
      <c r="GA25" s="14">
        <v>2.2424400000000002</v>
      </c>
      <c r="GB25" s="14"/>
      <c r="GC25" s="14"/>
      <c r="GD25" s="14"/>
      <c r="GE25" s="14">
        <v>0</v>
      </c>
      <c r="GF25" s="14"/>
      <c r="GG25" s="14"/>
      <c r="GH25" s="14"/>
      <c r="GI25" s="14">
        <v>0</v>
      </c>
      <c r="GJ25" s="14"/>
      <c r="GK25" s="14"/>
      <c r="GL25" s="14"/>
      <c r="GM25" s="14">
        <v>0</v>
      </c>
      <c r="GN25" s="14">
        <v>109.9</v>
      </c>
      <c r="GO25" s="14">
        <v>110.91316999999999</v>
      </c>
      <c r="GP25" s="14">
        <v>110.91316999999999</v>
      </c>
      <c r="GQ25" s="14">
        <v>-1.0131699999999999</v>
      </c>
      <c r="GR25" s="14">
        <v>3.6</v>
      </c>
      <c r="GS25" s="14">
        <v>9.09</v>
      </c>
      <c r="GT25" s="14">
        <v>9.09</v>
      </c>
      <c r="GU25" s="14">
        <v>-5.49</v>
      </c>
      <c r="GV25" s="14">
        <v>4.3</v>
      </c>
      <c r="GW25" s="14">
        <v>5.4720000000000004</v>
      </c>
      <c r="GX25" s="14">
        <v>9.9490999999999996</v>
      </c>
      <c r="GY25" s="14">
        <v>-5.6490999999999998</v>
      </c>
      <c r="GZ25" s="14">
        <v>45.3</v>
      </c>
      <c r="HA25" s="14">
        <v>47.26634</v>
      </c>
      <c r="HB25" s="14">
        <v>47.26634</v>
      </c>
      <c r="HC25" s="14">
        <v>-1.96634</v>
      </c>
      <c r="HD25" s="14"/>
      <c r="HE25" s="14"/>
      <c r="HF25" s="14"/>
      <c r="HG25" s="14">
        <v>0</v>
      </c>
      <c r="HH25" s="14">
        <v>4</v>
      </c>
      <c r="HI25" s="14">
        <v>3.8872599999999999</v>
      </c>
      <c r="HJ25" s="14">
        <v>3.8872599999999999</v>
      </c>
      <c r="HK25" s="14">
        <v>0.11274000000000001</v>
      </c>
      <c r="HL25" s="14">
        <v>36.5</v>
      </c>
      <c r="HM25" s="14">
        <v>33.323279999999997</v>
      </c>
      <c r="HN25" s="14">
        <v>33.323279999999997</v>
      </c>
      <c r="HO25" s="14">
        <v>3.17672</v>
      </c>
      <c r="HP25" s="14">
        <v>156</v>
      </c>
      <c r="HQ25" s="14">
        <v>171.54185000000001</v>
      </c>
      <c r="HR25" s="14">
        <v>171.54185000000001</v>
      </c>
      <c r="HS25" s="14">
        <v>-15.54185</v>
      </c>
      <c r="HT25" s="14"/>
      <c r="HU25" s="14"/>
      <c r="HV25" s="14"/>
      <c r="HW25" s="14">
        <v>0</v>
      </c>
      <c r="HX25" s="14"/>
      <c r="HY25" s="14"/>
      <c r="HZ25" s="14"/>
      <c r="IA25" s="14">
        <v>0</v>
      </c>
      <c r="IB25" s="14">
        <v>46.3</v>
      </c>
      <c r="IC25" s="14">
        <v>47.67127</v>
      </c>
      <c r="ID25" s="14">
        <v>47.67127</v>
      </c>
      <c r="IE25" s="14">
        <v>-1.37127</v>
      </c>
      <c r="IF25" s="14">
        <v>24.8</v>
      </c>
      <c r="IG25" s="14">
        <v>34.325310000000002</v>
      </c>
      <c r="IH25" s="14"/>
      <c r="II25" s="14">
        <v>24.8</v>
      </c>
      <c r="IJ25" s="14"/>
      <c r="IK25" s="14"/>
      <c r="IL25" s="14">
        <v>102.5641</v>
      </c>
      <c r="IM25" s="14">
        <v>-102.5641</v>
      </c>
      <c r="IN25" s="14"/>
      <c r="IO25" s="14"/>
      <c r="IP25" s="14"/>
      <c r="IQ25" s="14">
        <v>0</v>
      </c>
      <c r="IR25" s="14"/>
      <c r="IS25" s="14"/>
      <c r="IT25" s="14"/>
      <c r="IU25" s="14">
        <v>0</v>
      </c>
      <c r="IV25" s="14"/>
      <c r="IW25" s="14"/>
      <c r="IX25" s="14"/>
      <c r="IY25" s="14">
        <v>0</v>
      </c>
      <c r="IZ25" s="14"/>
      <c r="JA25" s="14"/>
      <c r="JB25" s="14"/>
      <c r="JC25" s="14">
        <v>0</v>
      </c>
      <c r="JD25" s="14">
        <v>83.8</v>
      </c>
      <c r="JE25" s="14">
        <v>88.815600000000003</v>
      </c>
      <c r="JF25" s="14">
        <v>88.815600000000003</v>
      </c>
      <c r="JG25" s="14">
        <v>-5.0156000000000001</v>
      </c>
      <c r="JH25" s="14">
        <v>147.69999999999999</v>
      </c>
      <c r="JI25" s="14">
        <v>150.22221999999999</v>
      </c>
      <c r="JJ25" s="14">
        <v>150.22221999999999</v>
      </c>
      <c r="JK25" s="14">
        <v>-2.5222199999999999</v>
      </c>
      <c r="JL25" s="14">
        <v>147.69999999999999</v>
      </c>
      <c r="JM25" s="14">
        <v>150.22221999999999</v>
      </c>
      <c r="JN25" s="14">
        <v>150.22221999999999</v>
      </c>
      <c r="JO25" s="14">
        <v>-2.5222199999999999</v>
      </c>
      <c r="JP25" s="14">
        <v>147.4</v>
      </c>
      <c r="JQ25" s="14">
        <v>150.22221999999999</v>
      </c>
      <c r="JR25" s="14">
        <v>150.22221999999999</v>
      </c>
      <c r="JS25" s="14">
        <v>-2.8222200000000002</v>
      </c>
      <c r="JT25" s="14">
        <v>229.5</v>
      </c>
      <c r="JU25" s="14">
        <v>225.33332999999999</v>
      </c>
      <c r="JV25" s="14">
        <v>225.33332999999999</v>
      </c>
      <c r="JW25" s="14">
        <v>4.1666699999999999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0</v>
      </c>
      <c r="LA25" s="14"/>
      <c r="LB25" s="14">
        <v>0</v>
      </c>
      <c r="LC25" s="14">
        <v>0</v>
      </c>
      <c r="LD25" s="14">
        <v>4.5999999999999996</v>
      </c>
      <c r="LE25" s="14">
        <v>3.9931199999999998</v>
      </c>
      <c r="LF25" s="14">
        <v>3.9931199999999998</v>
      </c>
      <c r="LG25" s="14">
        <v>0.60687999999999998</v>
      </c>
      <c r="LH25" s="14">
        <v>157.80000000000001</v>
      </c>
      <c r="LI25" s="14">
        <v>182.46243999999999</v>
      </c>
      <c r="LJ25" s="14">
        <v>182.46243999999999</v>
      </c>
      <c r="LK25" s="14">
        <v>-24.66244</v>
      </c>
      <c r="LL25" s="14">
        <v>129.1</v>
      </c>
      <c r="LM25" s="14">
        <v>133.67995999999999</v>
      </c>
      <c r="LN25" s="14">
        <v>133.67995999999999</v>
      </c>
      <c r="LO25" s="14">
        <v>-4.5799599999999998</v>
      </c>
      <c r="LP25" s="14">
        <v>45.3</v>
      </c>
      <c r="LQ25" s="14">
        <v>44.187260000000002</v>
      </c>
      <c r="LR25" s="14">
        <v>44.187260000000002</v>
      </c>
      <c r="LS25" s="14">
        <v>1.1127400000000001</v>
      </c>
      <c r="LT25" s="14">
        <v>77.8</v>
      </c>
      <c r="LU25" s="14">
        <v>78.567999999999998</v>
      </c>
      <c r="LV25" s="14">
        <v>78.567999999999998</v>
      </c>
      <c r="LW25" s="14">
        <v>-0.76800000000000002</v>
      </c>
      <c r="LX25" s="14">
        <v>29.2</v>
      </c>
      <c r="LY25" s="14">
        <v>30.097560000000001</v>
      </c>
      <c r="LZ25" s="14">
        <v>30.097560000000001</v>
      </c>
      <c r="MA25" s="14">
        <v>-0.89756000000000002</v>
      </c>
      <c r="MB25" s="14"/>
      <c r="MC25" s="14"/>
      <c r="MD25" s="14"/>
      <c r="ME25" s="14">
        <v>0</v>
      </c>
      <c r="MF25" s="14">
        <v>0</v>
      </c>
      <c r="MG25" s="14"/>
      <c r="MH25" s="14"/>
      <c r="MI25" s="14">
        <v>0</v>
      </c>
      <c r="MJ25" s="14"/>
      <c r="MK25" s="14"/>
      <c r="ML25" s="14"/>
      <c r="MM25" s="14">
        <v>0</v>
      </c>
      <c r="MN25" s="14">
        <v>148.9</v>
      </c>
      <c r="MO25" s="14">
        <v>136.20565999999999</v>
      </c>
      <c r="MP25" s="14">
        <v>110</v>
      </c>
      <c r="MQ25" s="14">
        <v>38.9</v>
      </c>
      <c r="MR25" s="14">
        <v>148.6</v>
      </c>
      <c r="MS25" s="14">
        <v>136.20565999999999</v>
      </c>
      <c r="MT25" s="14">
        <v>110</v>
      </c>
      <c r="MU25" s="14">
        <v>38.6</v>
      </c>
      <c r="MV25" s="14">
        <v>151.69999999999999</v>
      </c>
      <c r="MW25" s="14">
        <v>136.20565999999999</v>
      </c>
      <c r="MX25" s="14">
        <v>110</v>
      </c>
      <c r="MY25" s="14">
        <v>41.7</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0.6</v>
      </c>
      <c r="OC25" s="14"/>
      <c r="OD25" s="14">
        <v>0.53600000000000003</v>
      </c>
      <c r="OE25" s="14">
        <v>6.4000000000000001E-2</v>
      </c>
      <c r="OF25" s="14">
        <v>67.5</v>
      </c>
      <c r="OG25" s="14">
        <v>63.442</v>
      </c>
      <c r="OH25" s="14">
        <v>63.442</v>
      </c>
      <c r="OI25" s="14">
        <v>4.0579999999999998</v>
      </c>
      <c r="OJ25" s="14">
        <v>66</v>
      </c>
      <c r="OK25" s="14"/>
      <c r="OL25" s="14">
        <v>69.575000000000003</v>
      </c>
      <c r="OM25" s="14">
        <v>-3.5750000000000002</v>
      </c>
      <c r="ON25" s="14">
        <v>0</v>
      </c>
      <c r="OO25" s="14">
        <v>1.1299999999999999</v>
      </c>
      <c r="OP25" s="14">
        <v>1.1299999999999999</v>
      </c>
      <c r="OQ25" s="14">
        <v>-1.1299999999999999</v>
      </c>
      <c r="OR25" s="14">
        <v>0.1</v>
      </c>
      <c r="OS25" s="14"/>
      <c r="OT25" s="14">
        <v>0.1</v>
      </c>
      <c r="OU25" s="14">
        <v>0</v>
      </c>
      <c r="OV25" s="14">
        <v>20</v>
      </c>
      <c r="OW25" s="14">
        <v>17.560980000000001</v>
      </c>
      <c r="OX25" s="14">
        <v>17.560980000000001</v>
      </c>
      <c r="OY25" s="14">
        <v>2.4390200000000002</v>
      </c>
      <c r="OZ25" s="14">
        <v>9.9</v>
      </c>
      <c r="PA25" s="14">
        <v>9.9830000000000005</v>
      </c>
      <c r="PB25" s="14">
        <v>9.9830000000000005</v>
      </c>
      <c r="PC25" s="14">
        <v>-8.3000000000000004E-2</v>
      </c>
      <c r="PD25" s="14">
        <v>5.5</v>
      </c>
      <c r="PE25" s="14">
        <v>5.67</v>
      </c>
      <c r="PF25" s="14">
        <v>5.67</v>
      </c>
      <c r="PG25" s="14">
        <v>-0.17</v>
      </c>
      <c r="PH25" s="14">
        <v>0.9</v>
      </c>
      <c r="PI25" s="14">
        <v>1</v>
      </c>
      <c r="PJ25" s="14">
        <v>1</v>
      </c>
      <c r="PK25" s="14">
        <v>-0.1</v>
      </c>
      <c r="PL25" s="14"/>
      <c r="PM25" s="14"/>
      <c r="PN25" s="14"/>
      <c r="PO25" s="14">
        <v>0</v>
      </c>
      <c r="PP25" s="14">
        <v>4.9000000000000004</v>
      </c>
      <c r="PQ25" s="14">
        <v>4.8</v>
      </c>
      <c r="PR25" s="14">
        <v>4.8</v>
      </c>
      <c r="PS25" s="14">
        <v>0.1</v>
      </c>
      <c r="PT25" s="14">
        <v>0</v>
      </c>
      <c r="PU25" s="14">
        <v>19.5122</v>
      </c>
      <c r="PV25" s="14">
        <v>19.5122</v>
      </c>
      <c r="PW25" s="14">
        <v>-19.5122</v>
      </c>
      <c r="PX25" s="14">
        <v>19.899999999999999</v>
      </c>
      <c r="PY25" s="14">
        <v>19.5122</v>
      </c>
      <c r="PZ25" s="14">
        <v>19.5122</v>
      </c>
      <c r="QA25" s="14">
        <v>0.38779999999999998</v>
      </c>
      <c r="QB25" s="14">
        <v>18.7</v>
      </c>
      <c r="QC25" s="14">
        <v>18.2439</v>
      </c>
      <c r="QD25" s="14">
        <v>18.2439</v>
      </c>
      <c r="QE25" s="14">
        <v>0.45610000000000001</v>
      </c>
      <c r="QF25" s="14">
        <v>3.7</v>
      </c>
      <c r="QG25" s="14">
        <v>3.5</v>
      </c>
      <c r="QH25" s="14">
        <v>3.5</v>
      </c>
      <c r="QI25" s="14">
        <v>0.2</v>
      </c>
      <c r="QJ25" s="14">
        <v>18.5</v>
      </c>
      <c r="QK25" s="14">
        <v>18.048780000000001</v>
      </c>
      <c r="QL25" s="14">
        <v>18.048780000000001</v>
      </c>
      <c r="QM25" s="14">
        <v>0.45122000000000001</v>
      </c>
      <c r="QN25" s="14">
        <v>12.8</v>
      </c>
      <c r="QO25" s="14"/>
      <c r="QP25" s="14">
        <v>12.632999999999999</v>
      </c>
      <c r="QQ25" s="14">
        <v>0.16700000000000001</v>
      </c>
      <c r="QR25" s="14">
        <v>15.4</v>
      </c>
      <c r="QS25" s="14"/>
      <c r="QT25" s="14">
        <v>16.151</v>
      </c>
      <c r="QU25" s="14">
        <v>-0.751</v>
      </c>
      <c r="QV25" s="14">
        <v>14.9</v>
      </c>
      <c r="QW25" s="14">
        <v>13.667</v>
      </c>
      <c r="QX25" s="14">
        <v>13.667</v>
      </c>
      <c r="QY25" s="14">
        <v>1.2330000000000001</v>
      </c>
      <c r="QZ25" s="14">
        <v>29.5</v>
      </c>
      <c r="RA25" s="14">
        <v>32.006999999999998</v>
      </c>
      <c r="RB25" s="14">
        <v>32.006999999999998</v>
      </c>
      <c r="RC25" s="14">
        <v>-2.5070000000000001</v>
      </c>
      <c r="RD25" s="14">
        <v>4.5</v>
      </c>
      <c r="RE25" s="14">
        <v>4.2</v>
      </c>
      <c r="RF25" s="14">
        <v>4.2</v>
      </c>
      <c r="RG25" s="14">
        <v>0.3</v>
      </c>
      <c r="RH25" s="14">
        <v>1.1000000000000001</v>
      </c>
      <c r="RI25" s="14">
        <v>1.2</v>
      </c>
      <c r="RJ25" s="14">
        <v>1.2</v>
      </c>
      <c r="RK25" s="14">
        <v>-0.1</v>
      </c>
      <c r="RL25" s="14">
        <v>2.2000000000000002</v>
      </c>
      <c r="RM25" s="14">
        <v>2.4</v>
      </c>
      <c r="RN25" s="14">
        <v>2.4</v>
      </c>
      <c r="RO25" s="14">
        <v>-0.2</v>
      </c>
      <c r="RP25" s="14">
        <v>2.6</v>
      </c>
      <c r="RQ25" s="14">
        <v>2.8</v>
      </c>
      <c r="RR25" s="14">
        <v>2.8</v>
      </c>
      <c r="RS25" s="14">
        <v>-0.2</v>
      </c>
      <c r="RT25" s="14">
        <v>15.9</v>
      </c>
      <c r="RU25" s="14"/>
      <c r="RV25" s="14">
        <v>13.634</v>
      </c>
      <c r="RW25" s="14">
        <v>2.266</v>
      </c>
      <c r="RX25" s="14">
        <v>2.1</v>
      </c>
      <c r="RY25" s="14">
        <v>3.399</v>
      </c>
      <c r="RZ25" s="14">
        <v>3.399</v>
      </c>
      <c r="SA25" s="14">
        <v>-1.2989999999999999</v>
      </c>
      <c r="SB25" s="14">
        <v>18.5</v>
      </c>
      <c r="SC25" s="14">
        <v>19.869240000000001</v>
      </c>
      <c r="SD25" s="14">
        <v>19.869240000000001</v>
      </c>
      <c r="SE25" s="14">
        <v>-1.36924</v>
      </c>
      <c r="SF25" s="14">
        <v>2</v>
      </c>
      <c r="SG25" s="14">
        <v>2</v>
      </c>
      <c r="SH25" s="14">
        <v>2</v>
      </c>
      <c r="SI25" s="14">
        <v>0</v>
      </c>
      <c r="SJ25" s="14">
        <v>0.4</v>
      </c>
      <c r="SK25" s="14">
        <v>0.7</v>
      </c>
      <c r="SL25" s="14">
        <v>0.7</v>
      </c>
      <c r="SM25" s="14">
        <v>-0.3</v>
      </c>
      <c r="SN25" s="14">
        <v>15.4</v>
      </c>
      <c r="SO25" s="14">
        <v>16.390239999999999</v>
      </c>
      <c r="SP25" s="14">
        <v>16.390239999999999</v>
      </c>
      <c r="SQ25" s="14">
        <v>-0.99024000000000001</v>
      </c>
      <c r="SR25" s="14">
        <v>8.1</v>
      </c>
      <c r="SS25" s="14">
        <v>7.7</v>
      </c>
      <c r="ST25" s="14">
        <v>7.7</v>
      </c>
      <c r="SU25" s="14">
        <v>0.4</v>
      </c>
      <c r="SV25" s="14">
        <v>9.6</v>
      </c>
      <c r="SW25" s="14">
        <v>10.73171</v>
      </c>
      <c r="SX25" s="14">
        <v>10.73171</v>
      </c>
      <c r="SY25" s="14">
        <v>-1.13171</v>
      </c>
      <c r="SZ25" s="14">
        <v>14.2</v>
      </c>
      <c r="TA25" s="14">
        <v>14.63415</v>
      </c>
      <c r="TB25" s="14">
        <v>14.63415</v>
      </c>
      <c r="TC25" s="14">
        <v>-0.43414999999999998</v>
      </c>
      <c r="TD25" s="14">
        <v>20</v>
      </c>
      <c r="TE25" s="14">
        <v>19.317070000000001</v>
      </c>
      <c r="TF25" s="14">
        <v>19.317070000000001</v>
      </c>
      <c r="TG25" s="14">
        <v>0.68293000000000004</v>
      </c>
      <c r="TH25" s="14">
        <v>18.8</v>
      </c>
      <c r="TI25" s="14">
        <v>12.422610000000001</v>
      </c>
      <c r="TJ25" s="14">
        <v>16.789000000000001</v>
      </c>
      <c r="TK25" s="14">
        <v>2.0110000000000001</v>
      </c>
      <c r="TL25" s="14">
        <v>0</v>
      </c>
      <c r="TM25" s="14">
        <v>20.620999999999999</v>
      </c>
      <c r="TN25" s="14">
        <v>20.620999999999999</v>
      </c>
      <c r="TO25" s="14">
        <v>-20.620999999999999</v>
      </c>
      <c r="TP25" s="14">
        <v>29.1</v>
      </c>
      <c r="TQ25" s="14"/>
      <c r="TR25" s="14">
        <v>30.356999999999999</v>
      </c>
      <c r="TS25" s="14">
        <v>-1.2569999999999999</v>
      </c>
      <c r="TT25" s="14">
        <v>1.7</v>
      </c>
      <c r="TU25" s="14">
        <v>19.038</v>
      </c>
      <c r="TV25" s="14">
        <v>19.038</v>
      </c>
      <c r="TW25" s="14">
        <v>-17.338000000000001</v>
      </c>
      <c r="TX25" s="14">
        <v>5</v>
      </c>
      <c r="TY25" s="14">
        <v>6.7220000000000004</v>
      </c>
      <c r="TZ25" s="14">
        <v>6.7220000000000004</v>
      </c>
      <c r="UA25" s="14">
        <v>-1.722</v>
      </c>
      <c r="UB25" s="14">
        <v>0</v>
      </c>
      <c r="UC25" s="14">
        <v>1.2230000000000001</v>
      </c>
      <c r="UD25" s="14">
        <v>1.2230000000000001</v>
      </c>
      <c r="UE25" s="14">
        <v>-1.2230000000000001</v>
      </c>
      <c r="UF25" s="14">
        <v>0</v>
      </c>
      <c r="UG25" s="14">
        <v>1.262</v>
      </c>
      <c r="UH25" s="14">
        <v>1.262</v>
      </c>
      <c r="UI25" s="14">
        <v>-1.262</v>
      </c>
      <c r="UJ25" s="14">
        <v>16</v>
      </c>
      <c r="UK25" s="14">
        <v>15.60976</v>
      </c>
      <c r="UL25" s="14">
        <v>15.60976</v>
      </c>
      <c r="UM25" s="14">
        <v>0.39023999999999998</v>
      </c>
      <c r="UN25" s="14">
        <v>5.2</v>
      </c>
      <c r="UO25" s="14">
        <v>5</v>
      </c>
      <c r="UP25" s="14">
        <v>5</v>
      </c>
      <c r="UQ25" s="14">
        <v>0.2</v>
      </c>
      <c r="UR25" s="14">
        <v>7.5</v>
      </c>
      <c r="US25" s="14">
        <v>8</v>
      </c>
      <c r="UT25" s="14">
        <v>8</v>
      </c>
      <c r="UU25" s="14">
        <v>-0.5</v>
      </c>
      <c r="UV25" s="14">
        <v>14</v>
      </c>
      <c r="UW25" s="14">
        <v>13.65854</v>
      </c>
      <c r="UX25" s="14">
        <v>13.65854</v>
      </c>
      <c r="UY25" s="14">
        <v>0.34145999999999999</v>
      </c>
      <c r="UZ25" s="14">
        <v>14.6</v>
      </c>
      <c r="VA25" s="14">
        <v>14.63415</v>
      </c>
      <c r="VB25" s="14">
        <v>14.63415</v>
      </c>
      <c r="VC25" s="14">
        <v>-3.415E-2</v>
      </c>
      <c r="VD25" s="14">
        <v>14.4</v>
      </c>
      <c r="VE25" s="14">
        <v>14.63415</v>
      </c>
      <c r="VF25" s="14">
        <v>14.63415</v>
      </c>
      <c r="VG25" s="14">
        <v>-0.23415</v>
      </c>
      <c r="VH25" s="14">
        <v>0</v>
      </c>
      <c r="VI25" s="14">
        <v>0.78900000000000003</v>
      </c>
      <c r="VJ25" s="14">
        <v>0.78900000000000003</v>
      </c>
      <c r="VK25" s="14">
        <v>-0.78900000000000003</v>
      </c>
      <c r="VL25" s="14">
        <v>202.9</v>
      </c>
      <c r="VM25" s="14"/>
      <c r="VN25" s="14">
        <v>217.92</v>
      </c>
      <c r="VO25" s="14">
        <v>-15.02</v>
      </c>
      <c r="VP25" s="14">
        <v>9.6999999999999993</v>
      </c>
      <c r="VQ25" s="14"/>
      <c r="VR25" s="14">
        <v>12.712</v>
      </c>
      <c r="VS25" s="14">
        <v>-3.012</v>
      </c>
      <c r="VT25" s="14">
        <v>118.6</v>
      </c>
      <c r="VU25" s="14"/>
      <c r="VV25" s="14">
        <v>124.53700000000001</v>
      </c>
      <c r="VW25" s="14">
        <v>-5.9370000000000003</v>
      </c>
      <c r="VX25" s="14">
        <v>0.6</v>
      </c>
      <c r="VY25" s="14">
        <v>0.6</v>
      </c>
      <c r="VZ25" s="14">
        <v>0.6</v>
      </c>
      <c r="WA25" s="14">
        <v>0</v>
      </c>
      <c r="WB25" s="14">
        <v>0</v>
      </c>
      <c r="WC25" s="14">
        <v>18</v>
      </c>
      <c r="WD25" s="14">
        <v>18</v>
      </c>
      <c r="WE25" s="14">
        <v>-18</v>
      </c>
      <c r="WF25" s="14">
        <v>0</v>
      </c>
      <c r="WG25" s="14">
        <v>17</v>
      </c>
      <c r="WH25" s="14">
        <v>17</v>
      </c>
      <c r="WI25" s="14">
        <v>-17</v>
      </c>
      <c r="WJ25" s="14">
        <v>85.4</v>
      </c>
      <c r="WK25" s="14"/>
      <c r="WL25" s="14">
        <v>90.108000000000004</v>
      </c>
      <c r="WM25" s="14">
        <v>-4.7080000000000002</v>
      </c>
      <c r="WN25" s="14">
        <v>9.1999999999999993</v>
      </c>
      <c r="WO25" s="14"/>
      <c r="WP25" s="14">
        <v>6.4</v>
      </c>
      <c r="WQ25" s="14">
        <v>2.8</v>
      </c>
      <c r="WR25" s="14">
        <v>9.6999999999999993</v>
      </c>
      <c r="WS25" s="14">
        <v>9.6</v>
      </c>
      <c r="WT25" s="14">
        <v>9.6</v>
      </c>
      <c r="WU25" s="14">
        <v>0.1</v>
      </c>
      <c r="WV25" s="14">
        <v>20</v>
      </c>
      <c r="WW25" s="14">
        <v>19.317070000000001</v>
      </c>
      <c r="WX25" s="14">
        <v>19.317070000000001</v>
      </c>
      <c r="WY25" s="14">
        <v>0.68293000000000004</v>
      </c>
      <c r="WZ25" s="14">
        <v>9.4</v>
      </c>
      <c r="XA25" s="14">
        <v>10.6</v>
      </c>
      <c r="XB25" s="14">
        <v>10.6</v>
      </c>
      <c r="XC25" s="14">
        <v>-1.2</v>
      </c>
      <c r="XD25" s="14">
        <v>20.7</v>
      </c>
      <c r="XE25" s="14">
        <v>30</v>
      </c>
      <c r="XF25" s="14"/>
      <c r="XG25" s="14">
        <v>20.7</v>
      </c>
      <c r="XH25" s="14">
        <v>0</v>
      </c>
      <c r="XI25" s="14"/>
      <c r="XJ25" s="14"/>
      <c r="XK25" s="14">
        <v>0</v>
      </c>
      <c r="XL25" s="14"/>
      <c r="XM25" s="14"/>
      <c r="XN25" s="14"/>
      <c r="XO25" s="14">
        <v>0</v>
      </c>
      <c r="XP25" s="14"/>
      <c r="XQ25" s="14"/>
      <c r="XR25" s="14"/>
      <c r="XS25" s="14">
        <v>0</v>
      </c>
      <c r="XT25" s="14">
        <v>16.899999999999999</v>
      </c>
      <c r="XU25" s="14">
        <v>17</v>
      </c>
      <c r="XV25" s="14">
        <v>14</v>
      </c>
      <c r="XW25" s="14">
        <v>2.9</v>
      </c>
      <c r="XX25" s="14"/>
      <c r="XY25" s="14"/>
      <c r="XZ25" s="14"/>
      <c r="YA25" s="14">
        <v>0</v>
      </c>
      <c r="YB25" s="14"/>
      <c r="YC25" s="14"/>
      <c r="YD25" s="14"/>
      <c r="YE25" s="14">
        <v>0</v>
      </c>
    </row>
    <row r="26" spans="1:655" ht="24" customHeight="1" x14ac:dyDescent="0.3">
      <c r="A26" s="1"/>
      <c r="B26" s="16" t="s">
        <v>69</v>
      </c>
      <c r="C26" s="16" t="s">
        <v>850</v>
      </c>
      <c r="D26" s="17">
        <v>99.9</v>
      </c>
      <c r="E26" s="17">
        <v>100</v>
      </c>
      <c r="F26" s="17">
        <v>100</v>
      </c>
      <c r="G26" s="17">
        <v>-0.1</v>
      </c>
      <c r="H26" s="17">
        <v>611.79999999999995</v>
      </c>
      <c r="I26" s="17">
        <v>597.06966999999997</v>
      </c>
      <c r="J26" s="17">
        <v>597.06966999999997</v>
      </c>
      <c r="K26" s="17">
        <v>14.73033</v>
      </c>
      <c r="L26" s="17">
        <v>202.4</v>
      </c>
      <c r="M26" s="17">
        <v>195.18487999999999</v>
      </c>
      <c r="N26" s="17">
        <v>195.18487999999999</v>
      </c>
      <c r="O26" s="17">
        <v>7.2151199999999998</v>
      </c>
      <c r="P26" s="17"/>
      <c r="Q26" s="17"/>
      <c r="R26" s="17">
        <v>0</v>
      </c>
      <c r="S26" s="17">
        <v>0</v>
      </c>
      <c r="T26" s="17"/>
      <c r="U26" s="17"/>
      <c r="V26" s="17">
        <v>0</v>
      </c>
      <c r="W26" s="17">
        <v>0</v>
      </c>
      <c r="X26" s="17">
        <v>90.8</v>
      </c>
      <c r="Y26" s="17">
        <v>92.226339999999993</v>
      </c>
      <c r="Z26" s="17">
        <v>92.226339999999993</v>
      </c>
      <c r="AA26" s="17">
        <v>-1.4263399999999999</v>
      </c>
      <c r="AB26" s="17">
        <v>222.5</v>
      </c>
      <c r="AC26" s="17">
        <v>220</v>
      </c>
      <c r="AD26" s="17">
        <v>220</v>
      </c>
      <c r="AE26" s="17">
        <v>2.5</v>
      </c>
      <c r="AF26" s="17"/>
      <c r="AG26" s="17"/>
      <c r="AH26" s="17"/>
      <c r="AI26" s="17">
        <v>0</v>
      </c>
      <c r="AJ26" s="17"/>
      <c r="AK26" s="17"/>
      <c r="AL26" s="17"/>
      <c r="AM26" s="17">
        <v>0</v>
      </c>
      <c r="AN26" s="17">
        <v>103.4</v>
      </c>
      <c r="AO26" s="17">
        <v>110</v>
      </c>
      <c r="AP26" s="17">
        <v>110</v>
      </c>
      <c r="AQ26" s="17">
        <v>-6.6</v>
      </c>
      <c r="AR26" s="17">
        <v>103.2</v>
      </c>
      <c r="AS26" s="17">
        <v>110</v>
      </c>
      <c r="AT26" s="17">
        <v>110</v>
      </c>
      <c r="AU26" s="17">
        <v>-6.8</v>
      </c>
      <c r="AV26" s="17"/>
      <c r="AW26" s="17"/>
      <c r="AX26" s="17"/>
      <c r="AY26" s="17">
        <v>0</v>
      </c>
      <c r="AZ26" s="17">
        <v>130.19999999999999</v>
      </c>
      <c r="BA26" s="17">
        <v>110</v>
      </c>
      <c r="BB26" s="17">
        <v>110</v>
      </c>
      <c r="BC26" s="17">
        <v>20.2</v>
      </c>
      <c r="BD26" s="17">
        <v>205.1</v>
      </c>
      <c r="BE26" s="17">
        <v>195.12200999999999</v>
      </c>
      <c r="BF26" s="17">
        <v>176.66415000000001</v>
      </c>
      <c r="BG26" s="17">
        <v>28.435849999999999</v>
      </c>
      <c r="BH26" s="17">
        <v>110.9</v>
      </c>
      <c r="BI26" s="17">
        <v>97.561000000000007</v>
      </c>
      <c r="BJ26" s="17">
        <v>88.332080000000005</v>
      </c>
      <c r="BK26" s="17">
        <v>22.567920000000001</v>
      </c>
      <c r="BL26" s="17">
        <v>582.1</v>
      </c>
      <c r="BM26" s="17">
        <v>568.29854</v>
      </c>
      <c r="BN26" s="17">
        <v>568.29854</v>
      </c>
      <c r="BO26" s="17">
        <v>13.801460000000001</v>
      </c>
      <c r="BP26" s="17">
        <v>10.7</v>
      </c>
      <c r="BQ26" s="17">
        <v>5.4891500000000004</v>
      </c>
      <c r="BR26" s="17">
        <v>5.4891500000000004</v>
      </c>
      <c r="BS26" s="17">
        <v>5.2108499999999998</v>
      </c>
      <c r="BT26" s="17"/>
      <c r="BU26" s="17"/>
      <c r="BV26" s="17"/>
      <c r="BW26" s="17">
        <v>0</v>
      </c>
      <c r="BX26" s="17"/>
      <c r="BY26" s="17"/>
      <c r="BZ26" s="17"/>
      <c r="CA26" s="17">
        <v>0</v>
      </c>
      <c r="CB26" s="17"/>
      <c r="CC26" s="17"/>
      <c r="CD26" s="17"/>
      <c r="CE26" s="17">
        <v>0</v>
      </c>
      <c r="CF26" s="17"/>
      <c r="CG26" s="17"/>
      <c r="CH26" s="17"/>
      <c r="CI26" s="17">
        <v>0</v>
      </c>
      <c r="CJ26" s="17">
        <v>167.1</v>
      </c>
      <c r="CK26" s="17">
        <v>164.70732000000001</v>
      </c>
      <c r="CL26" s="17">
        <v>164.70732000000001</v>
      </c>
      <c r="CM26" s="17">
        <v>2.3926799999999999</v>
      </c>
      <c r="CN26" s="17">
        <v>8.1999999999999993</v>
      </c>
      <c r="CO26" s="17">
        <v>5.1346499999999997</v>
      </c>
      <c r="CP26" s="17">
        <v>5.1346499999999997</v>
      </c>
      <c r="CQ26" s="17">
        <v>3.06535</v>
      </c>
      <c r="CR26" s="17">
        <v>5.8</v>
      </c>
      <c r="CS26" s="17">
        <v>2.8184800000000001</v>
      </c>
      <c r="CT26" s="17">
        <v>2.8184800000000001</v>
      </c>
      <c r="CU26" s="17">
        <v>2.9815200000000002</v>
      </c>
      <c r="CV26" s="17">
        <v>0</v>
      </c>
      <c r="CW26" s="17"/>
      <c r="CX26" s="17"/>
      <c r="CY26" s="17">
        <v>0</v>
      </c>
      <c r="CZ26" s="17">
        <v>6.6</v>
      </c>
      <c r="DA26" s="17">
        <v>6.8787000000000003</v>
      </c>
      <c r="DB26" s="17">
        <v>6.8787000000000003</v>
      </c>
      <c r="DC26" s="17">
        <v>-0.2787</v>
      </c>
      <c r="DD26" s="17">
        <v>11</v>
      </c>
      <c r="DE26" s="17">
        <v>12.77125</v>
      </c>
      <c r="DF26" s="17">
        <v>12.77125</v>
      </c>
      <c r="DG26" s="17">
        <v>-1.77125</v>
      </c>
      <c r="DH26" s="17">
        <v>78.2</v>
      </c>
      <c r="DI26" s="17">
        <v>47.905000000000001</v>
      </c>
      <c r="DJ26" s="17">
        <v>69.944130000000001</v>
      </c>
      <c r="DK26" s="17">
        <v>8.2558699999999998</v>
      </c>
      <c r="DL26" s="17"/>
      <c r="DM26" s="17"/>
      <c r="DN26" s="17"/>
      <c r="DO26" s="17">
        <v>0</v>
      </c>
      <c r="DP26" s="17"/>
      <c r="DQ26" s="17"/>
      <c r="DR26" s="17"/>
      <c r="DS26" s="17">
        <v>0</v>
      </c>
      <c r="DT26" s="17"/>
      <c r="DU26" s="17"/>
      <c r="DV26" s="17"/>
      <c r="DW26" s="17">
        <v>0</v>
      </c>
      <c r="DX26" s="17"/>
      <c r="DY26" s="17"/>
      <c r="DZ26" s="17"/>
      <c r="EA26" s="17">
        <v>0</v>
      </c>
      <c r="EB26" s="17">
        <v>111.3</v>
      </c>
      <c r="EC26" s="17">
        <v>112.90537</v>
      </c>
      <c r="ED26" s="17">
        <v>112.90537</v>
      </c>
      <c r="EE26" s="17">
        <v>-1.60537</v>
      </c>
      <c r="EF26" s="17">
        <v>222.9</v>
      </c>
      <c r="EG26" s="17">
        <v>221.30108000000001</v>
      </c>
      <c r="EH26" s="17">
        <v>221.30108000000001</v>
      </c>
      <c r="EI26" s="17">
        <v>1.5989199999999999</v>
      </c>
      <c r="EJ26" s="17"/>
      <c r="EK26" s="17"/>
      <c r="EL26" s="17"/>
      <c r="EM26" s="17">
        <v>0</v>
      </c>
      <c r="EN26" s="17"/>
      <c r="EO26" s="17"/>
      <c r="EP26" s="17"/>
      <c r="EQ26" s="17">
        <v>0</v>
      </c>
      <c r="ER26" s="17"/>
      <c r="ES26" s="17"/>
      <c r="ET26" s="17"/>
      <c r="EU26" s="17">
        <v>0</v>
      </c>
      <c r="EV26" s="17">
        <v>6.5</v>
      </c>
      <c r="EW26" s="17">
        <v>6.39</v>
      </c>
      <c r="EX26" s="17">
        <v>6.39</v>
      </c>
      <c r="EY26" s="17">
        <v>0.11</v>
      </c>
      <c r="EZ26" s="17">
        <v>234.8</v>
      </c>
      <c r="FA26" s="17">
        <v>229.30732</v>
      </c>
      <c r="FB26" s="17">
        <v>229.30732</v>
      </c>
      <c r="FC26" s="17">
        <v>5.49268</v>
      </c>
      <c r="FD26" s="17">
        <v>70.099999999999994</v>
      </c>
      <c r="FE26" s="17">
        <v>71.192620000000005</v>
      </c>
      <c r="FF26" s="17">
        <v>71.192620000000005</v>
      </c>
      <c r="FG26" s="17">
        <v>-1.0926199999999999</v>
      </c>
      <c r="FH26" s="17">
        <v>50.4</v>
      </c>
      <c r="FI26" s="17">
        <v>112.82053999999999</v>
      </c>
      <c r="FJ26" s="17">
        <v>112.82051</v>
      </c>
      <c r="FK26" s="17">
        <v>-62.42051</v>
      </c>
      <c r="FL26" s="17">
        <v>37.9</v>
      </c>
      <c r="FM26" s="17">
        <v>35.832369999999997</v>
      </c>
      <c r="FN26" s="17">
        <v>35.832369999999997</v>
      </c>
      <c r="FO26" s="17">
        <v>2.0676299999999999</v>
      </c>
      <c r="FP26" s="17">
        <v>9.4</v>
      </c>
      <c r="FQ26" s="17">
        <v>9.6517099999999996</v>
      </c>
      <c r="FR26" s="17">
        <v>9.6517099999999996</v>
      </c>
      <c r="FS26" s="17">
        <v>-0.25170999999999999</v>
      </c>
      <c r="FT26" s="17">
        <v>19.7</v>
      </c>
      <c r="FU26" s="17">
        <v>19.121949999999998</v>
      </c>
      <c r="FV26" s="17">
        <v>19.121949999999998</v>
      </c>
      <c r="FW26" s="17">
        <v>0.57804999999999995</v>
      </c>
      <c r="FX26" s="17">
        <v>89.4</v>
      </c>
      <c r="FY26" s="17">
        <v>87.657560000000004</v>
      </c>
      <c r="FZ26" s="17">
        <v>87.657560000000004</v>
      </c>
      <c r="GA26" s="17">
        <v>1.74244</v>
      </c>
      <c r="GB26" s="17"/>
      <c r="GC26" s="17"/>
      <c r="GD26" s="17"/>
      <c r="GE26" s="17">
        <v>0</v>
      </c>
      <c r="GF26" s="17"/>
      <c r="GG26" s="17"/>
      <c r="GH26" s="17"/>
      <c r="GI26" s="17">
        <v>0</v>
      </c>
      <c r="GJ26" s="17"/>
      <c r="GK26" s="17"/>
      <c r="GL26" s="17"/>
      <c r="GM26" s="17">
        <v>0</v>
      </c>
      <c r="GN26" s="17">
        <v>110.1</v>
      </c>
      <c r="GO26" s="17">
        <v>110.91316999999999</v>
      </c>
      <c r="GP26" s="17">
        <v>110.91316999999999</v>
      </c>
      <c r="GQ26" s="17">
        <v>-0.81316999999999995</v>
      </c>
      <c r="GR26" s="17">
        <v>8.4</v>
      </c>
      <c r="GS26" s="17">
        <v>9.09</v>
      </c>
      <c r="GT26" s="17">
        <v>9.09</v>
      </c>
      <c r="GU26" s="17">
        <v>-0.69</v>
      </c>
      <c r="GV26" s="17">
        <v>4.3</v>
      </c>
      <c r="GW26" s="17">
        <v>5.4720000000000004</v>
      </c>
      <c r="GX26" s="17">
        <v>9.9490999999999996</v>
      </c>
      <c r="GY26" s="17">
        <v>-5.6490999999999998</v>
      </c>
      <c r="GZ26" s="17">
        <v>46.9</v>
      </c>
      <c r="HA26" s="17">
        <v>47.26634</v>
      </c>
      <c r="HB26" s="17">
        <v>47.26634</v>
      </c>
      <c r="HC26" s="17">
        <v>-0.36634</v>
      </c>
      <c r="HD26" s="17"/>
      <c r="HE26" s="17"/>
      <c r="HF26" s="17"/>
      <c r="HG26" s="17">
        <v>0</v>
      </c>
      <c r="HH26" s="17">
        <v>4</v>
      </c>
      <c r="HI26" s="17">
        <v>3.8872599999999999</v>
      </c>
      <c r="HJ26" s="17">
        <v>3.8872599999999999</v>
      </c>
      <c r="HK26" s="17">
        <v>0.11274000000000001</v>
      </c>
      <c r="HL26" s="17">
        <v>37.700000000000003</v>
      </c>
      <c r="HM26" s="17">
        <v>33.323279999999997</v>
      </c>
      <c r="HN26" s="17">
        <v>33.323279999999997</v>
      </c>
      <c r="HO26" s="17">
        <v>4.3767199999999997</v>
      </c>
      <c r="HP26" s="17">
        <v>176.1</v>
      </c>
      <c r="HQ26" s="17">
        <v>171.54185000000001</v>
      </c>
      <c r="HR26" s="17">
        <v>171.54185000000001</v>
      </c>
      <c r="HS26" s="17">
        <v>4.5581500000000004</v>
      </c>
      <c r="HT26" s="17"/>
      <c r="HU26" s="17"/>
      <c r="HV26" s="17"/>
      <c r="HW26" s="17">
        <v>0</v>
      </c>
      <c r="HX26" s="17"/>
      <c r="HY26" s="17"/>
      <c r="HZ26" s="17"/>
      <c r="IA26" s="17">
        <v>0</v>
      </c>
      <c r="IB26" s="17">
        <v>48.4</v>
      </c>
      <c r="IC26" s="17">
        <v>47.67127</v>
      </c>
      <c r="ID26" s="17">
        <v>47.67127</v>
      </c>
      <c r="IE26" s="17">
        <v>0.72872999999999999</v>
      </c>
      <c r="IF26" s="17">
        <v>23.6</v>
      </c>
      <c r="IG26" s="17">
        <v>35.579450000000001</v>
      </c>
      <c r="IH26" s="17"/>
      <c r="II26" s="17">
        <v>23.6</v>
      </c>
      <c r="IJ26" s="17"/>
      <c r="IK26" s="17"/>
      <c r="IL26" s="17">
        <v>102.5641</v>
      </c>
      <c r="IM26" s="17">
        <v>-102.5641</v>
      </c>
      <c r="IN26" s="17"/>
      <c r="IO26" s="17"/>
      <c r="IP26" s="17"/>
      <c r="IQ26" s="17">
        <v>0</v>
      </c>
      <c r="IR26" s="17"/>
      <c r="IS26" s="17"/>
      <c r="IT26" s="17"/>
      <c r="IU26" s="17">
        <v>0</v>
      </c>
      <c r="IV26" s="17"/>
      <c r="IW26" s="17"/>
      <c r="IX26" s="17"/>
      <c r="IY26" s="17">
        <v>0</v>
      </c>
      <c r="IZ26" s="17"/>
      <c r="JA26" s="17"/>
      <c r="JB26" s="17"/>
      <c r="JC26" s="17">
        <v>0</v>
      </c>
      <c r="JD26" s="17">
        <v>88.4</v>
      </c>
      <c r="JE26" s="17">
        <v>88.815600000000003</v>
      </c>
      <c r="JF26" s="17">
        <v>88.815600000000003</v>
      </c>
      <c r="JG26" s="17">
        <v>-0.41560000000000002</v>
      </c>
      <c r="JH26" s="17">
        <v>150.80000000000001</v>
      </c>
      <c r="JI26" s="17">
        <v>150.22221999999999</v>
      </c>
      <c r="JJ26" s="17">
        <v>150.22221999999999</v>
      </c>
      <c r="JK26" s="17">
        <v>0.57777999999999996</v>
      </c>
      <c r="JL26" s="17">
        <v>151</v>
      </c>
      <c r="JM26" s="17">
        <v>150.22221999999999</v>
      </c>
      <c r="JN26" s="17">
        <v>150.22221999999999</v>
      </c>
      <c r="JO26" s="17">
        <v>0.77778000000000003</v>
      </c>
      <c r="JP26" s="17">
        <v>151.4</v>
      </c>
      <c r="JQ26" s="17">
        <v>150.22221999999999</v>
      </c>
      <c r="JR26" s="17">
        <v>150.22221999999999</v>
      </c>
      <c r="JS26" s="17">
        <v>1.17778</v>
      </c>
      <c r="JT26" s="17">
        <v>234.8</v>
      </c>
      <c r="JU26" s="17">
        <v>225.33332999999999</v>
      </c>
      <c r="JV26" s="17">
        <v>225.33332999999999</v>
      </c>
      <c r="JW26" s="17">
        <v>9.4666700000000006</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0</v>
      </c>
      <c r="LA26" s="17"/>
      <c r="LB26" s="17">
        <v>0</v>
      </c>
      <c r="LC26" s="17">
        <v>0</v>
      </c>
      <c r="LD26" s="17">
        <v>4.5999999999999996</v>
      </c>
      <c r="LE26" s="17">
        <v>3.9931199999999998</v>
      </c>
      <c r="LF26" s="17">
        <v>3.9931199999999998</v>
      </c>
      <c r="LG26" s="17">
        <v>0.60687999999999998</v>
      </c>
      <c r="LH26" s="17">
        <v>203.5</v>
      </c>
      <c r="LI26" s="17">
        <v>182.46243999999999</v>
      </c>
      <c r="LJ26" s="17">
        <v>182.46243999999999</v>
      </c>
      <c r="LK26" s="17">
        <v>21.037559999999999</v>
      </c>
      <c r="LL26" s="17">
        <v>139.1</v>
      </c>
      <c r="LM26" s="17">
        <v>133.67995999999999</v>
      </c>
      <c r="LN26" s="17">
        <v>133.67995999999999</v>
      </c>
      <c r="LO26" s="17">
        <v>5.4200400000000002</v>
      </c>
      <c r="LP26" s="17">
        <v>48.4</v>
      </c>
      <c r="LQ26" s="17">
        <v>44.187260000000002</v>
      </c>
      <c r="LR26" s="17">
        <v>44.187260000000002</v>
      </c>
      <c r="LS26" s="17">
        <v>4.2127400000000002</v>
      </c>
      <c r="LT26" s="17">
        <v>80.599999999999994</v>
      </c>
      <c r="LU26" s="17">
        <v>78.567999999999998</v>
      </c>
      <c r="LV26" s="17">
        <v>78.567999999999998</v>
      </c>
      <c r="LW26" s="17">
        <v>2.032</v>
      </c>
      <c r="LX26" s="17">
        <v>30.9</v>
      </c>
      <c r="LY26" s="17">
        <v>30.097560000000001</v>
      </c>
      <c r="LZ26" s="17">
        <v>30.097560000000001</v>
      </c>
      <c r="MA26" s="17">
        <v>0.80244000000000004</v>
      </c>
      <c r="MB26" s="17"/>
      <c r="MC26" s="17"/>
      <c r="MD26" s="17"/>
      <c r="ME26" s="17">
        <v>0</v>
      </c>
      <c r="MF26" s="17">
        <v>0</v>
      </c>
      <c r="MG26" s="17"/>
      <c r="MH26" s="17"/>
      <c r="MI26" s="17">
        <v>0</v>
      </c>
      <c r="MJ26" s="17"/>
      <c r="MK26" s="17"/>
      <c r="ML26" s="17"/>
      <c r="MM26" s="17">
        <v>0</v>
      </c>
      <c r="MN26" s="17">
        <v>144.6</v>
      </c>
      <c r="MO26" s="17">
        <v>146.28854999999999</v>
      </c>
      <c r="MP26" s="17">
        <v>110</v>
      </c>
      <c r="MQ26" s="17">
        <v>34.6</v>
      </c>
      <c r="MR26" s="17">
        <v>145.9</v>
      </c>
      <c r="MS26" s="17">
        <v>146.28854999999999</v>
      </c>
      <c r="MT26" s="17">
        <v>110</v>
      </c>
      <c r="MU26" s="17">
        <v>35.9</v>
      </c>
      <c r="MV26" s="17">
        <v>148.30000000000001</v>
      </c>
      <c r="MW26" s="17">
        <v>146.28854999999999</v>
      </c>
      <c r="MX26" s="17">
        <v>110</v>
      </c>
      <c r="MY26" s="17">
        <v>38.299999999999997</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0.8</v>
      </c>
      <c r="OC26" s="17"/>
      <c r="OD26" s="17">
        <v>0.72899999999999998</v>
      </c>
      <c r="OE26" s="17">
        <v>7.0999999999999994E-2</v>
      </c>
      <c r="OF26" s="17">
        <v>85.9</v>
      </c>
      <c r="OG26" s="17">
        <v>62.719000000000001</v>
      </c>
      <c r="OH26" s="17">
        <v>62.719000000000001</v>
      </c>
      <c r="OI26" s="17">
        <v>23.181000000000001</v>
      </c>
      <c r="OJ26" s="17">
        <v>68.099999999999994</v>
      </c>
      <c r="OK26" s="17"/>
      <c r="OL26" s="17">
        <v>70.611000000000004</v>
      </c>
      <c r="OM26" s="17">
        <v>-2.5110000000000001</v>
      </c>
      <c r="ON26" s="17">
        <v>0</v>
      </c>
      <c r="OO26" s="17">
        <v>1.548</v>
      </c>
      <c r="OP26" s="17">
        <v>1.548</v>
      </c>
      <c r="OQ26" s="17">
        <v>-1.548</v>
      </c>
      <c r="OR26" s="17">
        <v>0.1</v>
      </c>
      <c r="OS26" s="17"/>
      <c r="OT26" s="17">
        <v>0.2</v>
      </c>
      <c r="OU26" s="17">
        <v>-0.1</v>
      </c>
      <c r="OV26" s="17">
        <v>20</v>
      </c>
      <c r="OW26" s="17">
        <v>17.560980000000001</v>
      </c>
      <c r="OX26" s="17">
        <v>17.560980000000001</v>
      </c>
      <c r="OY26" s="17">
        <v>2.4390200000000002</v>
      </c>
      <c r="OZ26" s="17">
        <v>9.9</v>
      </c>
      <c r="PA26" s="17">
        <v>9.9830000000000005</v>
      </c>
      <c r="PB26" s="17">
        <v>9.9830000000000005</v>
      </c>
      <c r="PC26" s="17">
        <v>-8.3000000000000004E-2</v>
      </c>
      <c r="PD26" s="17">
        <v>5.5</v>
      </c>
      <c r="PE26" s="17">
        <v>5.67</v>
      </c>
      <c r="PF26" s="17">
        <v>5.67</v>
      </c>
      <c r="PG26" s="17">
        <v>-0.17</v>
      </c>
      <c r="PH26" s="17">
        <v>0.9</v>
      </c>
      <c r="PI26" s="17">
        <v>1</v>
      </c>
      <c r="PJ26" s="17">
        <v>1</v>
      </c>
      <c r="PK26" s="17">
        <v>-0.1</v>
      </c>
      <c r="PL26" s="17"/>
      <c r="PM26" s="17"/>
      <c r="PN26" s="17"/>
      <c r="PO26" s="17">
        <v>0</v>
      </c>
      <c r="PP26" s="17">
        <v>5</v>
      </c>
      <c r="PQ26" s="17">
        <v>4.8</v>
      </c>
      <c r="PR26" s="17">
        <v>4.8</v>
      </c>
      <c r="PS26" s="17">
        <v>0.2</v>
      </c>
      <c r="PT26" s="17">
        <v>0</v>
      </c>
      <c r="PU26" s="17">
        <v>19.5122</v>
      </c>
      <c r="PV26" s="17">
        <v>19.5122</v>
      </c>
      <c r="PW26" s="17">
        <v>-19.5122</v>
      </c>
      <c r="PX26" s="17">
        <v>20</v>
      </c>
      <c r="PY26" s="17">
        <v>19.5122</v>
      </c>
      <c r="PZ26" s="17">
        <v>19.5122</v>
      </c>
      <c r="QA26" s="17">
        <v>0.48780000000000001</v>
      </c>
      <c r="QB26" s="17">
        <v>18.7</v>
      </c>
      <c r="QC26" s="17">
        <v>18.2439</v>
      </c>
      <c r="QD26" s="17">
        <v>18.2439</v>
      </c>
      <c r="QE26" s="17">
        <v>0.45610000000000001</v>
      </c>
      <c r="QF26" s="17">
        <v>3.6</v>
      </c>
      <c r="QG26" s="17">
        <v>3.5</v>
      </c>
      <c r="QH26" s="17">
        <v>3.5</v>
      </c>
      <c r="QI26" s="17">
        <v>0.1</v>
      </c>
      <c r="QJ26" s="17">
        <v>18.5</v>
      </c>
      <c r="QK26" s="17">
        <v>18.048780000000001</v>
      </c>
      <c r="QL26" s="17">
        <v>18.048780000000001</v>
      </c>
      <c r="QM26" s="17">
        <v>0.45122000000000001</v>
      </c>
      <c r="QN26" s="17">
        <v>12.8</v>
      </c>
      <c r="QO26" s="17"/>
      <c r="QP26" s="17">
        <v>12.837999999999999</v>
      </c>
      <c r="QQ26" s="17">
        <v>-3.7999999999999999E-2</v>
      </c>
      <c r="QR26" s="17">
        <v>15.5</v>
      </c>
      <c r="QS26" s="17"/>
      <c r="QT26" s="17">
        <v>16.385999999999999</v>
      </c>
      <c r="QU26" s="17">
        <v>-0.88600000000000001</v>
      </c>
      <c r="QV26" s="17">
        <v>13.7</v>
      </c>
      <c r="QW26" s="17">
        <v>14.159000000000001</v>
      </c>
      <c r="QX26" s="17">
        <v>14.159000000000001</v>
      </c>
      <c r="QY26" s="17">
        <v>-0.45900000000000002</v>
      </c>
      <c r="QZ26" s="17">
        <v>31.7</v>
      </c>
      <c r="RA26" s="17">
        <v>35.484000000000002</v>
      </c>
      <c r="RB26" s="17">
        <v>35.484000000000002</v>
      </c>
      <c r="RC26" s="17">
        <v>-3.7839999999999998</v>
      </c>
      <c r="RD26" s="17">
        <v>4.5</v>
      </c>
      <c r="RE26" s="17">
        <v>4.2</v>
      </c>
      <c r="RF26" s="17">
        <v>4.2</v>
      </c>
      <c r="RG26" s="17">
        <v>0.3</v>
      </c>
      <c r="RH26" s="17">
        <v>1.1000000000000001</v>
      </c>
      <c r="RI26" s="17">
        <v>1.2</v>
      </c>
      <c r="RJ26" s="17">
        <v>1.2</v>
      </c>
      <c r="RK26" s="17">
        <v>-0.1</v>
      </c>
      <c r="RL26" s="17">
        <v>2.2000000000000002</v>
      </c>
      <c r="RM26" s="17">
        <v>2.4</v>
      </c>
      <c r="RN26" s="17">
        <v>2.4</v>
      </c>
      <c r="RO26" s="17">
        <v>-0.2</v>
      </c>
      <c r="RP26" s="17">
        <v>2.6</v>
      </c>
      <c r="RQ26" s="17">
        <v>2.8</v>
      </c>
      <c r="RR26" s="17">
        <v>2.8</v>
      </c>
      <c r="RS26" s="17">
        <v>-0.2</v>
      </c>
      <c r="RT26" s="17">
        <v>16.100000000000001</v>
      </c>
      <c r="RU26" s="17"/>
      <c r="RV26" s="17">
        <v>15.329000000000001</v>
      </c>
      <c r="RW26" s="17">
        <v>0.77100000000000002</v>
      </c>
      <c r="RX26" s="17">
        <v>2.1</v>
      </c>
      <c r="RY26" s="17">
        <v>3.399</v>
      </c>
      <c r="RZ26" s="17">
        <v>3.399</v>
      </c>
      <c r="SA26" s="17">
        <v>-1.2989999999999999</v>
      </c>
      <c r="SB26" s="17">
        <v>18.5</v>
      </c>
      <c r="SC26" s="17">
        <v>19.869240000000001</v>
      </c>
      <c r="SD26" s="17">
        <v>19.869240000000001</v>
      </c>
      <c r="SE26" s="17">
        <v>-1.36924</v>
      </c>
      <c r="SF26" s="17">
        <v>2</v>
      </c>
      <c r="SG26" s="17">
        <v>2</v>
      </c>
      <c r="SH26" s="17">
        <v>2</v>
      </c>
      <c r="SI26" s="17">
        <v>0</v>
      </c>
      <c r="SJ26" s="17">
        <v>0.4</v>
      </c>
      <c r="SK26" s="17">
        <v>0.7</v>
      </c>
      <c r="SL26" s="17">
        <v>0.7</v>
      </c>
      <c r="SM26" s="17">
        <v>-0.3</v>
      </c>
      <c r="SN26" s="17">
        <v>15.4</v>
      </c>
      <c r="SO26" s="17">
        <v>16.390239999999999</v>
      </c>
      <c r="SP26" s="17">
        <v>16.390239999999999</v>
      </c>
      <c r="SQ26" s="17">
        <v>-0.99024000000000001</v>
      </c>
      <c r="SR26" s="17">
        <v>8.1</v>
      </c>
      <c r="SS26" s="17">
        <v>7.7</v>
      </c>
      <c r="ST26" s="17">
        <v>7.7</v>
      </c>
      <c r="SU26" s="17">
        <v>0.4</v>
      </c>
      <c r="SV26" s="17">
        <v>10.6</v>
      </c>
      <c r="SW26" s="17">
        <v>10.73171</v>
      </c>
      <c r="SX26" s="17">
        <v>10.73171</v>
      </c>
      <c r="SY26" s="17">
        <v>-0.13170999999999999</v>
      </c>
      <c r="SZ26" s="17">
        <v>14.8</v>
      </c>
      <c r="TA26" s="17">
        <v>14.63415</v>
      </c>
      <c r="TB26" s="17">
        <v>14.63415</v>
      </c>
      <c r="TC26" s="17">
        <v>0.16585</v>
      </c>
      <c r="TD26" s="17">
        <v>20</v>
      </c>
      <c r="TE26" s="17">
        <v>19.317070000000001</v>
      </c>
      <c r="TF26" s="17">
        <v>19.317070000000001</v>
      </c>
      <c r="TG26" s="17">
        <v>0.68293000000000004</v>
      </c>
      <c r="TH26" s="17">
        <v>18</v>
      </c>
      <c r="TI26" s="17">
        <v>12.685840000000001</v>
      </c>
      <c r="TJ26" s="17">
        <v>17</v>
      </c>
      <c r="TK26" s="17">
        <v>1</v>
      </c>
      <c r="TL26" s="17">
        <v>0.7</v>
      </c>
      <c r="TM26" s="17">
        <v>25.079000000000001</v>
      </c>
      <c r="TN26" s="17">
        <v>25.079000000000001</v>
      </c>
      <c r="TO26" s="17">
        <v>-24.379000000000001</v>
      </c>
      <c r="TP26" s="17">
        <v>29.5</v>
      </c>
      <c r="TQ26" s="17"/>
      <c r="TR26" s="17">
        <v>30.864999999999998</v>
      </c>
      <c r="TS26" s="17">
        <v>-1.365</v>
      </c>
      <c r="TT26" s="17">
        <v>0.4</v>
      </c>
      <c r="TU26" s="17">
        <v>23.166</v>
      </c>
      <c r="TV26" s="17">
        <v>23.166</v>
      </c>
      <c r="TW26" s="17">
        <v>-22.765999999999998</v>
      </c>
      <c r="TX26" s="17">
        <v>0.2</v>
      </c>
      <c r="TY26" s="17">
        <v>4.4139999999999997</v>
      </c>
      <c r="TZ26" s="17">
        <v>4.4139999999999997</v>
      </c>
      <c r="UA26" s="17">
        <v>-4.2140000000000004</v>
      </c>
      <c r="UB26" s="17">
        <v>0</v>
      </c>
      <c r="UC26" s="17">
        <v>1.6279999999999999</v>
      </c>
      <c r="UD26" s="17">
        <v>1.6279999999999999</v>
      </c>
      <c r="UE26" s="17">
        <v>-1.6279999999999999</v>
      </c>
      <c r="UF26" s="17">
        <v>0</v>
      </c>
      <c r="UG26" s="17">
        <v>1.5880000000000001</v>
      </c>
      <c r="UH26" s="17">
        <v>1.5880000000000001</v>
      </c>
      <c r="UI26" s="17">
        <v>-1.5880000000000001</v>
      </c>
      <c r="UJ26" s="17">
        <v>16</v>
      </c>
      <c r="UK26" s="17">
        <v>15.60976</v>
      </c>
      <c r="UL26" s="17">
        <v>15.60976</v>
      </c>
      <c r="UM26" s="17">
        <v>0.39023999999999998</v>
      </c>
      <c r="UN26" s="17">
        <v>5.2</v>
      </c>
      <c r="UO26" s="17">
        <v>5</v>
      </c>
      <c r="UP26" s="17">
        <v>5</v>
      </c>
      <c r="UQ26" s="17">
        <v>0.2</v>
      </c>
      <c r="UR26" s="17">
        <v>7.5</v>
      </c>
      <c r="US26" s="17">
        <v>8</v>
      </c>
      <c r="UT26" s="17">
        <v>8</v>
      </c>
      <c r="UU26" s="17">
        <v>-0.5</v>
      </c>
      <c r="UV26" s="17">
        <v>14</v>
      </c>
      <c r="UW26" s="17">
        <v>13.65854</v>
      </c>
      <c r="UX26" s="17">
        <v>13.65854</v>
      </c>
      <c r="UY26" s="17">
        <v>0.34145999999999999</v>
      </c>
      <c r="UZ26" s="17">
        <v>14.6</v>
      </c>
      <c r="VA26" s="17">
        <v>14.63415</v>
      </c>
      <c r="VB26" s="17">
        <v>14.63415</v>
      </c>
      <c r="VC26" s="17">
        <v>-3.415E-2</v>
      </c>
      <c r="VD26" s="17">
        <v>14.4</v>
      </c>
      <c r="VE26" s="17">
        <v>14.63415</v>
      </c>
      <c r="VF26" s="17">
        <v>14.63415</v>
      </c>
      <c r="VG26" s="17">
        <v>-0.23415</v>
      </c>
      <c r="VH26" s="17">
        <v>0</v>
      </c>
      <c r="VI26" s="17">
        <v>0.99199999999999999</v>
      </c>
      <c r="VJ26" s="17">
        <v>0.99199999999999999</v>
      </c>
      <c r="VK26" s="17">
        <v>-0.99199999999999999</v>
      </c>
      <c r="VL26" s="17">
        <v>209.9</v>
      </c>
      <c r="VM26" s="17"/>
      <c r="VN26" s="17">
        <v>232.62</v>
      </c>
      <c r="VO26" s="17">
        <v>-22.72</v>
      </c>
      <c r="VP26" s="17">
        <v>11.7</v>
      </c>
      <c r="VQ26" s="17"/>
      <c r="VR26" s="17">
        <v>13.359</v>
      </c>
      <c r="VS26" s="17">
        <v>-1.659</v>
      </c>
      <c r="VT26" s="17">
        <v>119.9</v>
      </c>
      <c r="VU26" s="17"/>
      <c r="VV26" s="17">
        <v>125.386</v>
      </c>
      <c r="VW26" s="17">
        <v>-5.4859999999999998</v>
      </c>
      <c r="VX26" s="17">
        <v>0.6</v>
      </c>
      <c r="VY26" s="17">
        <v>0.6</v>
      </c>
      <c r="VZ26" s="17">
        <v>0.6</v>
      </c>
      <c r="WA26" s="17">
        <v>0</v>
      </c>
      <c r="WB26" s="17">
        <v>0</v>
      </c>
      <c r="WC26" s="17">
        <v>19</v>
      </c>
      <c r="WD26" s="17">
        <v>19</v>
      </c>
      <c r="WE26" s="17">
        <v>-19</v>
      </c>
      <c r="WF26" s="17">
        <v>0</v>
      </c>
      <c r="WG26" s="17">
        <v>19</v>
      </c>
      <c r="WH26" s="17">
        <v>19</v>
      </c>
      <c r="WI26" s="17">
        <v>-19</v>
      </c>
      <c r="WJ26" s="17">
        <v>86.8</v>
      </c>
      <c r="WK26" s="17"/>
      <c r="WL26" s="17">
        <v>91.106999999999999</v>
      </c>
      <c r="WM26" s="17">
        <v>-4.3070000000000004</v>
      </c>
      <c r="WN26" s="17">
        <v>11.3</v>
      </c>
      <c r="WO26" s="17"/>
      <c r="WP26" s="17">
        <v>7.4640000000000004</v>
      </c>
      <c r="WQ26" s="17">
        <v>3.8359999999999999</v>
      </c>
      <c r="WR26" s="17">
        <v>9.4</v>
      </c>
      <c r="WS26" s="17">
        <v>9.6</v>
      </c>
      <c r="WT26" s="17">
        <v>9.6</v>
      </c>
      <c r="WU26" s="17">
        <v>-0.2</v>
      </c>
      <c r="WV26" s="17">
        <v>20</v>
      </c>
      <c r="WW26" s="17">
        <v>19.317070000000001</v>
      </c>
      <c r="WX26" s="17">
        <v>19.317070000000001</v>
      </c>
      <c r="WY26" s="17">
        <v>0.68293000000000004</v>
      </c>
      <c r="WZ26" s="17">
        <v>9.6999999999999993</v>
      </c>
      <c r="XA26" s="17">
        <v>10.6</v>
      </c>
      <c r="XB26" s="17">
        <v>10.6</v>
      </c>
      <c r="XC26" s="17">
        <v>-0.9</v>
      </c>
      <c r="XD26" s="17">
        <v>21.4</v>
      </c>
      <c r="XE26" s="17">
        <v>40</v>
      </c>
      <c r="XF26" s="17"/>
      <c r="XG26" s="17">
        <v>21.4</v>
      </c>
      <c r="XH26" s="17">
        <v>0</v>
      </c>
      <c r="XI26" s="17"/>
      <c r="XJ26" s="17"/>
      <c r="XK26" s="17">
        <v>0</v>
      </c>
      <c r="XL26" s="17"/>
      <c r="XM26" s="17"/>
      <c r="XN26" s="17"/>
      <c r="XO26" s="17">
        <v>0</v>
      </c>
      <c r="XP26" s="17"/>
      <c r="XQ26" s="17"/>
      <c r="XR26" s="17"/>
      <c r="XS26" s="17">
        <v>0</v>
      </c>
      <c r="XT26" s="17">
        <v>17.399999999999999</v>
      </c>
      <c r="XU26" s="17">
        <v>17</v>
      </c>
      <c r="XV26" s="17">
        <v>14</v>
      </c>
      <c r="XW26" s="17">
        <v>3.4</v>
      </c>
      <c r="XX26" s="17"/>
      <c r="XY26" s="17"/>
      <c r="XZ26" s="17"/>
      <c r="YA26" s="17">
        <v>0</v>
      </c>
      <c r="YB26" s="17"/>
      <c r="YC26" s="17"/>
      <c r="YD26" s="17"/>
      <c r="YE26" s="17">
        <v>0</v>
      </c>
    </row>
    <row r="27" spans="1:655" ht="24" customHeight="1" x14ac:dyDescent="0.3">
      <c r="A27" s="1"/>
      <c r="B27" s="16" t="s">
        <v>69</v>
      </c>
      <c r="C27" s="16" t="s">
        <v>851</v>
      </c>
      <c r="D27" s="17">
        <v>100</v>
      </c>
      <c r="E27" s="17">
        <v>100</v>
      </c>
      <c r="F27" s="17">
        <v>100</v>
      </c>
      <c r="G27" s="17">
        <v>0</v>
      </c>
      <c r="H27" s="17">
        <v>597.4</v>
      </c>
      <c r="I27" s="17">
        <v>597.06966999999997</v>
      </c>
      <c r="J27" s="17">
        <v>597.06966999999997</v>
      </c>
      <c r="K27" s="17">
        <v>0.33033000000000001</v>
      </c>
      <c r="L27" s="17">
        <v>199.8</v>
      </c>
      <c r="M27" s="17">
        <v>195.18487999999999</v>
      </c>
      <c r="N27" s="17">
        <v>195.18487999999999</v>
      </c>
      <c r="O27" s="17">
        <v>4.6151200000000001</v>
      </c>
      <c r="P27" s="17"/>
      <c r="Q27" s="17"/>
      <c r="R27" s="17">
        <v>0</v>
      </c>
      <c r="S27" s="17">
        <v>0</v>
      </c>
      <c r="T27" s="17"/>
      <c r="U27" s="17"/>
      <c r="V27" s="17">
        <v>0</v>
      </c>
      <c r="W27" s="17">
        <v>0</v>
      </c>
      <c r="X27" s="17">
        <v>90.2</v>
      </c>
      <c r="Y27" s="17">
        <v>92.226339999999993</v>
      </c>
      <c r="Z27" s="17">
        <v>92.226339999999993</v>
      </c>
      <c r="AA27" s="17">
        <v>-2.0263399999999998</v>
      </c>
      <c r="AB27" s="17">
        <v>217.1</v>
      </c>
      <c r="AC27" s="17">
        <v>220</v>
      </c>
      <c r="AD27" s="17">
        <v>220</v>
      </c>
      <c r="AE27" s="17">
        <v>-2.9</v>
      </c>
      <c r="AF27" s="17"/>
      <c r="AG27" s="17"/>
      <c r="AH27" s="17"/>
      <c r="AI27" s="17">
        <v>0</v>
      </c>
      <c r="AJ27" s="17"/>
      <c r="AK27" s="17"/>
      <c r="AL27" s="17"/>
      <c r="AM27" s="17">
        <v>0</v>
      </c>
      <c r="AN27" s="17">
        <v>171.2</v>
      </c>
      <c r="AO27" s="17">
        <v>137.56783999999999</v>
      </c>
      <c r="AP27" s="17">
        <v>110</v>
      </c>
      <c r="AQ27" s="17">
        <v>61.2</v>
      </c>
      <c r="AR27" s="17">
        <v>170.6</v>
      </c>
      <c r="AS27" s="17">
        <v>137.56783999999999</v>
      </c>
      <c r="AT27" s="17">
        <v>110</v>
      </c>
      <c r="AU27" s="17">
        <v>60.6</v>
      </c>
      <c r="AV27" s="17"/>
      <c r="AW27" s="17"/>
      <c r="AX27" s="17"/>
      <c r="AY27" s="17">
        <v>0</v>
      </c>
      <c r="AZ27" s="17">
        <v>160.4</v>
      </c>
      <c r="BA27" s="17">
        <v>137.56783999999999</v>
      </c>
      <c r="BB27" s="17">
        <v>110</v>
      </c>
      <c r="BC27" s="17">
        <v>50.4</v>
      </c>
      <c r="BD27" s="17">
        <v>206.7</v>
      </c>
      <c r="BE27" s="17">
        <v>195.12200999999999</v>
      </c>
      <c r="BF27" s="17">
        <v>195.12200999999999</v>
      </c>
      <c r="BG27" s="17">
        <v>11.57799</v>
      </c>
      <c r="BH27" s="17">
        <v>110.2</v>
      </c>
      <c r="BI27" s="17">
        <v>97.561000000000007</v>
      </c>
      <c r="BJ27" s="17">
        <v>97.561000000000007</v>
      </c>
      <c r="BK27" s="17">
        <v>12.638999999999999</v>
      </c>
      <c r="BL27" s="17">
        <v>556.29999999999995</v>
      </c>
      <c r="BM27" s="17">
        <v>568.29854</v>
      </c>
      <c r="BN27" s="17">
        <v>568.29854</v>
      </c>
      <c r="BO27" s="17">
        <v>-11.99854</v>
      </c>
      <c r="BP27" s="17">
        <v>10.5</v>
      </c>
      <c r="BQ27" s="17">
        <v>5.4891500000000004</v>
      </c>
      <c r="BR27" s="17">
        <v>5.4891500000000004</v>
      </c>
      <c r="BS27" s="17">
        <v>5.0108499999999996</v>
      </c>
      <c r="BT27" s="17"/>
      <c r="BU27" s="17"/>
      <c r="BV27" s="17"/>
      <c r="BW27" s="17">
        <v>0</v>
      </c>
      <c r="BX27" s="17"/>
      <c r="BY27" s="17"/>
      <c r="BZ27" s="17"/>
      <c r="CA27" s="17">
        <v>0</v>
      </c>
      <c r="CB27" s="17"/>
      <c r="CC27" s="17"/>
      <c r="CD27" s="17"/>
      <c r="CE27" s="17">
        <v>0</v>
      </c>
      <c r="CF27" s="17"/>
      <c r="CG27" s="17"/>
      <c r="CH27" s="17"/>
      <c r="CI27" s="17">
        <v>0</v>
      </c>
      <c r="CJ27" s="17">
        <v>165.7</v>
      </c>
      <c r="CK27" s="17">
        <v>164.70732000000001</v>
      </c>
      <c r="CL27" s="17">
        <v>164.70732000000001</v>
      </c>
      <c r="CM27" s="17">
        <v>0.99268000000000001</v>
      </c>
      <c r="CN27" s="17">
        <v>7</v>
      </c>
      <c r="CO27" s="17">
        <v>5.1346499999999997</v>
      </c>
      <c r="CP27" s="17">
        <v>5.1346499999999997</v>
      </c>
      <c r="CQ27" s="17">
        <v>1.8653500000000001</v>
      </c>
      <c r="CR27" s="17">
        <v>5.4</v>
      </c>
      <c r="CS27" s="17">
        <v>2.8184800000000001</v>
      </c>
      <c r="CT27" s="17">
        <v>2.8184800000000001</v>
      </c>
      <c r="CU27" s="17">
        <v>2.5815199999999998</v>
      </c>
      <c r="CV27" s="17">
        <v>0</v>
      </c>
      <c r="CW27" s="17"/>
      <c r="CX27" s="17"/>
      <c r="CY27" s="17">
        <v>0</v>
      </c>
      <c r="CZ27" s="17">
        <v>6.6</v>
      </c>
      <c r="DA27" s="17">
        <v>6.8787000000000003</v>
      </c>
      <c r="DB27" s="17">
        <v>6.8787000000000003</v>
      </c>
      <c r="DC27" s="17">
        <v>-0.2787</v>
      </c>
      <c r="DD27" s="17">
        <v>9.1999999999999993</v>
      </c>
      <c r="DE27" s="17">
        <v>12.77125</v>
      </c>
      <c r="DF27" s="17">
        <v>12.77125</v>
      </c>
      <c r="DG27" s="17">
        <v>-3.57125</v>
      </c>
      <c r="DH27" s="17">
        <v>75.599999999999994</v>
      </c>
      <c r="DI27" s="17">
        <v>69.944130000000001</v>
      </c>
      <c r="DJ27" s="17">
        <v>69.944130000000001</v>
      </c>
      <c r="DK27" s="17">
        <v>5.6558700000000002</v>
      </c>
      <c r="DL27" s="17"/>
      <c r="DM27" s="17"/>
      <c r="DN27" s="17"/>
      <c r="DO27" s="17">
        <v>0</v>
      </c>
      <c r="DP27" s="17"/>
      <c r="DQ27" s="17"/>
      <c r="DR27" s="17"/>
      <c r="DS27" s="17">
        <v>0</v>
      </c>
      <c r="DT27" s="17"/>
      <c r="DU27" s="17"/>
      <c r="DV27" s="17"/>
      <c r="DW27" s="17">
        <v>0</v>
      </c>
      <c r="DX27" s="17"/>
      <c r="DY27" s="17"/>
      <c r="DZ27" s="17"/>
      <c r="EA27" s="17">
        <v>0</v>
      </c>
      <c r="EB27" s="17">
        <v>110.8</v>
      </c>
      <c r="EC27" s="17">
        <v>112.90537</v>
      </c>
      <c r="ED27" s="17">
        <v>112.90537</v>
      </c>
      <c r="EE27" s="17">
        <v>-2.1053700000000002</v>
      </c>
      <c r="EF27" s="17">
        <v>221.3</v>
      </c>
      <c r="EG27" s="17">
        <v>221.30108000000001</v>
      </c>
      <c r="EH27" s="17">
        <v>221.30108000000001</v>
      </c>
      <c r="EI27" s="17">
        <v>-1.08E-3</v>
      </c>
      <c r="EJ27" s="17"/>
      <c r="EK27" s="17"/>
      <c r="EL27" s="17"/>
      <c r="EM27" s="17">
        <v>0</v>
      </c>
      <c r="EN27" s="17"/>
      <c r="EO27" s="17"/>
      <c r="EP27" s="17"/>
      <c r="EQ27" s="17">
        <v>0</v>
      </c>
      <c r="ER27" s="17"/>
      <c r="ES27" s="17"/>
      <c r="ET27" s="17"/>
      <c r="EU27" s="17">
        <v>0</v>
      </c>
      <c r="EV27" s="17">
        <v>6.5</v>
      </c>
      <c r="EW27" s="17">
        <v>6.39</v>
      </c>
      <c r="EX27" s="17">
        <v>6.39</v>
      </c>
      <c r="EY27" s="17">
        <v>0.11</v>
      </c>
      <c r="EZ27" s="17">
        <v>232.8</v>
      </c>
      <c r="FA27" s="17">
        <v>229.30732</v>
      </c>
      <c r="FB27" s="17">
        <v>229.30732</v>
      </c>
      <c r="FC27" s="17">
        <v>3.49268</v>
      </c>
      <c r="FD27" s="17">
        <v>69</v>
      </c>
      <c r="FE27" s="17">
        <v>71.192620000000005</v>
      </c>
      <c r="FF27" s="17">
        <v>71.192620000000005</v>
      </c>
      <c r="FG27" s="17">
        <v>-2.1926199999999998</v>
      </c>
      <c r="FH27" s="17">
        <v>108.1</v>
      </c>
      <c r="FI27" s="17">
        <v>133.81643</v>
      </c>
      <c r="FJ27" s="17">
        <v>133.81643</v>
      </c>
      <c r="FK27" s="17">
        <v>-25.716429999999999</v>
      </c>
      <c r="FL27" s="17">
        <v>37.799999999999997</v>
      </c>
      <c r="FM27" s="17">
        <v>35.832369999999997</v>
      </c>
      <c r="FN27" s="17">
        <v>35.832369999999997</v>
      </c>
      <c r="FO27" s="17">
        <v>1.96763</v>
      </c>
      <c r="FP27" s="17">
        <v>9.4</v>
      </c>
      <c r="FQ27" s="17">
        <v>9.6517099999999996</v>
      </c>
      <c r="FR27" s="17">
        <v>9.6517099999999996</v>
      </c>
      <c r="FS27" s="17">
        <v>-0.25170999999999999</v>
      </c>
      <c r="FT27" s="17">
        <v>19.7</v>
      </c>
      <c r="FU27" s="17">
        <v>19.121949999999998</v>
      </c>
      <c r="FV27" s="17">
        <v>19.121949999999998</v>
      </c>
      <c r="FW27" s="17">
        <v>0.57804999999999995</v>
      </c>
      <c r="FX27" s="17">
        <v>88.6</v>
      </c>
      <c r="FY27" s="17">
        <v>87.657560000000004</v>
      </c>
      <c r="FZ27" s="17">
        <v>87.657560000000004</v>
      </c>
      <c r="GA27" s="17">
        <v>0.94244000000000006</v>
      </c>
      <c r="GB27" s="17"/>
      <c r="GC27" s="17"/>
      <c r="GD27" s="17"/>
      <c r="GE27" s="17">
        <v>0</v>
      </c>
      <c r="GF27" s="17"/>
      <c r="GG27" s="17"/>
      <c r="GH27" s="17"/>
      <c r="GI27" s="17">
        <v>0</v>
      </c>
      <c r="GJ27" s="17"/>
      <c r="GK27" s="17"/>
      <c r="GL27" s="17"/>
      <c r="GM27" s="17">
        <v>0</v>
      </c>
      <c r="GN27" s="17">
        <v>110.2</v>
      </c>
      <c r="GO27" s="17">
        <v>110.91316999999999</v>
      </c>
      <c r="GP27" s="17">
        <v>110.91316999999999</v>
      </c>
      <c r="GQ27" s="17">
        <v>-0.71316999999999997</v>
      </c>
      <c r="GR27" s="17">
        <v>8.4</v>
      </c>
      <c r="GS27" s="17">
        <v>9.09</v>
      </c>
      <c r="GT27" s="17">
        <v>9.09</v>
      </c>
      <c r="GU27" s="17">
        <v>-0.69</v>
      </c>
      <c r="GV27" s="17">
        <v>4.3</v>
      </c>
      <c r="GW27" s="17">
        <v>5.4720000000000004</v>
      </c>
      <c r="GX27" s="17">
        <v>9.9490999999999996</v>
      </c>
      <c r="GY27" s="17">
        <v>-5.6490999999999998</v>
      </c>
      <c r="GZ27" s="17">
        <v>46.8</v>
      </c>
      <c r="HA27" s="17">
        <v>47.26634</v>
      </c>
      <c r="HB27" s="17">
        <v>47.26634</v>
      </c>
      <c r="HC27" s="17">
        <v>-0.46633999999999998</v>
      </c>
      <c r="HD27" s="17"/>
      <c r="HE27" s="17"/>
      <c r="HF27" s="17"/>
      <c r="HG27" s="17">
        <v>0</v>
      </c>
      <c r="HH27" s="17">
        <v>4</v>
      </c>
      <c r="HI27" s="17">
        <v>3.8872599999999999</v>
      </c>
      <c r="HJ27" s="17">
        <v>3.8872599999999999</v>
      </c>
      <c r="HK27" s="17">
        <v>0.11274000000000001</v>
      </c>
      <c r="HL27" s="17">
        <v>37.9</v>
      </c>
      <c r="HM27" s="17">
        <v>33.323279999999997</v>
      </c>
      <c r="HN27" s="17">
        <v>33.323279999999997</v>
      </c>
      <c r="HO27" s="17">
        <v>4.5767199999999999</v>
      </c>
      <c r="HP27" s="17">
        <v>170.4</v>
      </c>
      <c r="HQ27" s="17">
        <v>171.54185000000001</v>
      </c>
      <c r="HR27" s="17">
        <v>171.54185000000001</v>
      </c>
      <c r="HS27" s="17">
        <v>-1.14185</v>
      </c>
      <c r="HT27" s="17"/>
      <c r="HU27" s="17"/>
      <c r="HV27" s="17"/>
      <c r="HW27" s="17">
        <v>0</v>
      </c>
      <c r="HX27" s="17"/>
      <c r="HY27" s="17"/>
      <c r="HZ27" s="17"/>
      <c r="IA27" s="17">
        <v>0</v>
      </c>
      <c r="IB27" s="17">
        <v>47.4</v>
      </c>
      <c r="IC27" s="17">
        <v>47.67127</v>
      </c>
      <c r="ID27" s="17">
        <v>47.67127</v>
      </c>
      <c r="IE27" s="17">
        <v>-0.27127000000000001</v>
      </c>
      <c r="IF27" s="17">
        <v>24.1</v>
      </c>
      <c r="IG27" s="17">
        <v>46.591239999999999</v>
      </c>
      <c r="IH27" s="17"/>
      <c r="II27" s="17">
        <v>24.1</v>
      </c>
      <c r="IJ27" s="17"/>
      <c r="IK27" s="17"/>
      <c r="IL27" s="17">
        <v>102.5641</v>
      </c>
      <c r="IM27" s="17">
        <v>-102.5641</v>
      </c>
      <c r="IN27" s="17"/>
      <c r="IO27" s="17"/>
      <c r="IP27" s="17"/>
      <c r="IQ27" s="17">
        <v>0</v>
      </c>
      <c r="IR27" s="17"/>
      <c r="IS27" s="17"/>
      <c r="IT27" s="17"/>
      <c r="IU27" s="17">
        <v>0</v>
      </c>
      <c r="IV27" s="17"/>
      <c r="IW27" s="17"/>
      <c r="IX27" s="17"/>
      <c r="IY27" s="17">
        <v>0</v>
      </c>
      <c r="IZ27" s="17"/>
      <c r="JA27" s="17"/>
      <c r="JB27" s="17"/>
      <c r="JC27" s="17">
        <v>0</v>
      </c>
      <c r="JD27" s="17">
        <v>86.1</v>
      </c>
      <c r="JE27" s="17">
        <v>88.815600000000003</v>
      </c>
      <c r="JF27" s="17">
        <v>88.815600000000003</v>
      </c>
      <c r="JG27" s="17">
        <v>-2.7155999999999998</v>
      </c>
      <c r="JH27" s="17">
        <v>149.6</v>
      </c>
      <c r="JI27" s="17">
        <v>150.22221999999999</v>
      </c>
      <c r="JJ27" s="17">
        <v>150.22221999999999</v>
      </c>
      <c r="JK27" s="17">
        <v>-0.62222</v>
      </c>
      <c r="JL27" s="17">
        <v>149.5</v>
      </c>
      <c r="JM27" s="17">
        <v>150.22221999999999</v>
      </c>
      <c r="JN27" s="17">
        <v>150.22221999999999</v>
      </c>
      <c r="JO27" s="17">
        <v>-0.72221999999999997</v>
      </c>
      <c r="JP27" s="17">
        <v>153.6</v>
      </c>
      <c r="JQ27" s="17">
        <v>150.22221999999999</v>
      </c>
      <c r="JR27" s="17">
        <v>150.22221999999999</v>
      </c>
      <c r="JS27" s="17">
        <v>3.37778</v>
      </c>
      <c r="JT27" s="17">
        <v>240</v>
      </c>
      <c r="JU27" s="17">
        <v>225.33332999999999</v>
      </c>
      <c r="JV27" s="17">
        <v>225.33332999999999</v>
      </c>
      <c r="JW27" s="17">
        <v>14.66667</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0</v>
      </c>
      <c r="LA27" s="17"/>
      <c r="LB27" s="17">
        <v>0</v>
      </c>
      <c r="LC27" s="17">
        <v>0</v>
      </c>
      <c r="LD27" s="17">
        <v>4.5999999999999996</v>
      </c>
      <c r="LE27" s="17">
        <v>3.9931199999999998</v>
      </c>
      <c r="LF27" s="17">
        <v>3.9931199999999998</v>
      </c>
      <c r="LG27" s="17">
        <v>0.60687999999999998</v>
      </c>
      <c r="LH27" s="17">
        <v>203.1</v>
      </c>
      <c r="LI27" s="17">
        <v>182.46244999999999</v>
      </c>
      <c r="LJ27" s="17">
        <v>182.46243999999999</v>
      </c>
      <c r="LK27" s="17">
        <v>20.637560000000001</v>
      </c>
      <c r="LL27" s="17">
        <v>134.80000000000001</v>
      </c>
      <c r="LM27" s="17">
        <v>133.67995999999999</v>
      </c>
      <c r="LN27" s="17">
        <v>133.67995999999999</v>
      </c>
      <c r="LO27" s="17">
        <v>1.1200399999999999</v>
      </c>
      <c r="LP27" s="17">
        <v>46.6</v>
      </c>
      <c r="LQ27" s="17">
        <v>44.187260000000002</v>
      </c>
      <c r="LR27" s="17">
        <v>44.187260000000002</v>
      </c>
      <c r="LS27" s="17">
        <v>2.4127399999999999</v>
      </c>
      <c r="LT27" s="17">
        <v>78.400000000000006</v>
      </c>
      <c r="LU27" s="17">
        <v>78.567999999999998</v>
      </c>
      <c r="LV27" s="17">
        <v>78.567999999999998</v>
      </c>
      <c r="LW27" s="17">
        <v>-0.16800000000000001</v>
      </c>
      <c r="LX27" s="17">
        <v>30.2</v>
      </c>
      <c r="LY27" s="17">
        <v>30.097560000000001</v>
      </c>
      <c r="LZ27" s="17">
        <v>30.097560000000001</v>
      </c>
      <c r="MA27" s="17">
        <v>0.10244</v>
      </c>
      <c r="MB27" s="17"/>
      <c r="MC27" s="17"/>
      <c r="MD27" s="17"/>
      <c r="ME27" s="17">
        <v>0</v>
      </c>
      <c r="MF27" s="17">
        <v>0</v>
      </c>
      <c r="MG27" s="17"/>
      <c r="MH27" s="17"/>
      <c r="MI27" s="17">
        <v>0</v>
      </c>
      <c r="MJ27" s="17"/>
      <c r="MK27" s="17"/>
      <c r="ML27" s="17"/>
      <c r="MM27" s="17">
        <v>0</v>
      </c>
      <c r="MN27" s="17">
        <v>145.1</v>
      </c>
      <c r="MO27" s="17">
        <v>146.66612000000001</v>
      </c>
      <c r="MP27" s="17">
        <v>137.95849999999999</v>
      </c>
      <c r="MQ27" s="17">
        <v>7.1414999999999997</v>
      </c>
      <c r="MR27" s="17">
        <v>145.6</v>
      </c>
      <c r="MS27" s="17">
        <v>146.66612000000001</v>
      </c>
      <c r="MT27" s="17">
        <v>137.95849999999999</v>
      </c>
      <c r="MU27" s="17">
        <v>7.6414999999999997</v>
      </c>
      <c r="MV27" s="17">
        <v>148.69999999999999</v>
      </c>
      <c r="MW27" s="17">
        <v>146.66612000000001</v>
      </c>
      <c r="MX27" s="17">
        <v>137.95849999999999</v>
      </c>
      <c r="MY27" s="17">
        <v>10.7415</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c r="OD27" s="17">
        <v>0.90400000000000003</v>
      </c>
      <c r="OE27" s="17">
        <v>9.6000000000000002E-2</v>
      </c>
      <c r="OF27" s="17">
        <v>89.2</v>
      </c>
      <c r="OG27" s="17">
        <v>62.125999999999998</v>
      </c>
      <c r="OH27" s="17">
        <v>62.125999999999998</v>
      </c>
      <c r="OI27" s="17">
        <v>27.074000000000002</v>
      </c>
      <c r="OJ27" s="17">
        <v>69</v>
      </c>
      <c r="OK27" s="17"/>
      <c r="OL27" s="17">
        <v>70.486000000000004</v>
      </c>
      <c r="OM27" s="17">
        <v>-1.486</v>
      </c>
      <c r="ON27" s="17">
        <v>0</v>
      </c>
      <c r="OO27" s="17">
        <v>2.1459999999999999</v>
      </c>
      <c r="OP27" s="17">
        <v>2.1459999999999999</v>
      </c>
      <c r="OQ27" s="17">
        <v>-2.1459999999999999</v>
      </c>
      <c r="OR27" s="17">
        <v>0.1</v>
      </c>
      <c r="OS27" s="17"/>
      <c r="OT27" s="17">
        <v>0.2</v>
      </c>
      <c r="OU27" s="17">
        <v>-0.1</v>
      </c>
      <c r="OV27" s="17">
        <v>20</v>
      </c>
      <c r="OW27" s="17">
        <v>17.560980000000001</v>
      </c>
      <c r="OX27" s="17">
        <v>17.560980000000001</v>
      </c>
      <c r="OY27" s="17">
        <v>2.4390200000000002</v>
      </c>
      <c r="OZ27" s="17">
        <v>9.9</v>
      </c>
      <c r="PA27" s="17">
        <v>9.9830000000000005</v>
      </c>
      <c r="PB27" s="17">
        <v>9.9830000000000005</v>
      </c>
      <c r="PC27" s="17">
        <v>-8.3000000000000004E-2</v>
      </c>
      <c r="PD27" s="17">
        <v>5.5</v>
      </c>
      <c r="PE27" s="17">
        <v>5.67</v>
      </c>
      <c r="PF27" s="17">
        <v>5.67</v>
      </c>
      <c r="PG27" s="17">
        <v>-0.17</v>
      </c>
      <c r="PH27" s="17">
        <v>0.9</v>
      </c>
      <c r="PI27" s="17">
        <v>1</v>
      </c>
      <c r="PJ27" s="17">
        <v>1</v>
      </c>
      <c r="PK27" s="17">
        <v>-0.1</v>
      </c>
      <c r="PL27" s="17"/>
      <c r="PM27" s="17"/>
      <c r="PN27" s="17"/>
      <c r="PO27" s="17">
        <v>0</v>
      </c>
      <c r="PP27" s="17">
        <v>5</v>
      </c>
      <c r="PQ27" s="17">
        <v>4.8</v>
      </c>
      <c r="PR27" s="17">
        <v>4.8</v>
      </c>
      <c r="PS27" s="17">
        <v>0.2</v>
      </c>
      <c r="PT27" s="17">
        <v>0</v>
      </c>
      <c r="PU27" s="17">
        <v>19.5122</v>
      </c>
      <c r="PV27" s="17">
        <v>19.5122</v>
      </c>
      <c r="PW27" s="17">
        <v>-19.5122</v>
      </c>
      <c r="PX27" s="17">
        <v>20</v>
      </c>
      <c r="PY27" s="17">
        <v>19.5122</v>
      </c>
      <c r="PZ27" s="17">
        <v>19.5122</v>
      </c>
      <c r="QA27" s="17">
        <v>0.48780000000000001</v>
      </c>
      <c r="QB27" s="17">
        <v>18.7</v>
      </c>
      <c r="QC27" s="17">
        <v>18.2439</v>
      </c>
      <c r="QD27" s="17">
        <v>18.2439</v>
      </c>
      <c r="QE27" s="17">
        <v>0.45610000000000001</v>
      </c>
      <c r="QF27" s="17">
        <v>3.7</v>
      </c>
      <c r="QG27" s="17">
        <v>3.5</v>
      </c>
      <c r="QH27" s="17">
        <v>3.5</v>
      </c>
      <c r="QI27" s="17">
        <v>0.2</v>
      </c>
      <c r="QJ27" s="17">
        <v>18.5</v>
      </c>
      <c r="QK27" s="17">
        <v>18.048780000000001</v>
      </c>
      <c r="QL27" s="17">
        <v>18.048780000000001</v>
      </c>
      <c r="QM27" s="17">
        <v>0.45122000000000001</v>
      </c>
      <c r="QN27" s="17">
        <v>12.8</v>
      </c>
      <c r="QO27" s="17"/>
      <c r="QP27" s="17">
        <v>12.871</v>
      </c>
      <c r="QQ27" s="17">
        <v>-7.0999999999999994E-2</v>
      </c>
      <c r="QR27" s="17">
        <v>15.4</v>
      </c>
      <c r="QS27" s="17"/>
      <c r="QT27" s="17">
        <v>16.366</v>
      </c>
      <c r="QU27" s="17">
        <v>-0.96599999999999997</v>
      </c>
      <c r="QV27" s="17">
        <v>19.3</v>
      </c>
      <c r="QW27" s="17">
        <v>14.968</v>
      </c>
      <c r="QX27" s="17">
        <v>14.968</v>
      </c>
      <c r="QY27" s="17">
        <v>4.3319999999999999</v>
      </c>
      <c r="QZ27" s="17">
        <v>36.5</v>
      </c>
      <c r="RA27" s="17">
        <v>39.851999999999997</v>
      </c>
      <c r="RB27" s="17">
        <v>39.851999999999997</v>
      </c>
      <c r="RC27" s="17">
        <v>-3.3519999999999999</v>
      </c>
      <c r="RD27" s="17">
        <v>4.5</v>
      </c>
      <c r="RE27" s="17">
        <v>4.2</v>
      </c>
      <c r="RF27" s="17">
        <v>4.2</v>
      </c>
      <c r="RG27" s="17">
        <v>0.3</v>
      </c>
      <c r="RH27" s="17">
        <v>1.1000000000000001</v>
      </c>
      <c r="RI27" s="17">
        <v>1.2</v>
      </c>
      <c r="RJ27" s="17">
        <v>1.2</v>
      </c>
      <c r="RK27" s="17">
        <v>-0.1</v>
      </c>
      <c r="RL27" s="17">
        <v>2.2000000000000002</v>
      </c>
      <c r="RM27" s="17">
        <v>2.4</v>
      </c>
      <c r="RN27" s="17">
        <v>2.4</v>
      </c>
      <c r="RO27" s="17">
        <v>-0.2</v>
      </c>
      <c r="RP27" s="17">
        <v>2.6</v>
      </c>
      <c r="RQ27" s="17">
        <v>2.8</v>
      </c>
      <c r="RR27" s="17">
        <v>2.8</v>
      </c>
      <c r="RS27" s="17">
        <v>-0.2</v>
      </c>
      <c r="RT27" s="17">
        <v>16.3</v>
      </c>
      <c r="RU27" s="17"/>
      <c r="RV27" s="17">
        <v>16.254999999999999</v>
      </c>
      <c r="RW27" s="17">
        <v>4.4999999999999998E-2</v>
      </c>
      <c r="RX27" s="17">
        <v>2.1</v>
      </c>
      <c r="RY27" s="17">
        <v>3.399</v>
      </c>
      <c r="RZ27" s="17">
        <v>3.399</v>
      </c>
      <c r="SA27" s="17">
        <v>-1.2989999999999999</v>
      </c>
      <c r="SB27" s="17">
        <v>18.5</v>
      </c>
      <c r="SC27" s="17">
        <v>19.869240000000001</v>
      </c>
      <c r="SD27" s="17">
        <v>19.869240000000001</v>
      </c>
      <c r="SE27" s="17">
        <v>-1.36924</v>
      </c>
      <c r="SF27" s="17">
        <v>2</v>
      </c>
      <c r="SG27" s="17">
        <v>2</v>
      </c>
      <c r="SH27" s="17">
        <v>2</v>
      </c>
      <c r="SI27" s="17">
        <v>0</v>
      </c>
      <c r="SJ27" s="17">
        <v>0.4</v>
      </c>
      <c r="SK27" s="17">
        <v>0.7</v>
      </c>
      <c r="SL27" s="17">
        <v>0.7</v>
      </c>
      <c r="SM27" s="17">
        <v>-0.3</v>
      </c>
      <c r="SN27" s="17">
        <v>14.9</v>
      </c>
      <c r="SO27" s="17">
        <v>16.390239999999999</v>
      </c>
      <c r="SP27" s="17">
        <v>16.390239999999999</v>
      </c>
      <c r="SQ27" s="17">
        <v>-1.49024</v>
      </c>
      <c r="SR27" s="17">
        <v>8.1</v>
      </c>
      <c r="SS27" s="17">
        <v>7.7</v>
      </c>
      <c r="ST27" s="17">
        <v>7.7</v>
      </c>
      <c r="SU27" s="17">
        <v>0.4</v>
      </c>
      <c r="SV27" s="17">
        <v>9.8000000000000007</v>
      </c>
      <c r="SW27" s="17">
        <v>10.73171</v>
      </c>
      <c r="SX27" s="17">
        <v>10.73171</v>
      </c>
      <c r="SY27" s="17">
        <v>-0.93171000000000004</v>
      </c>
      <c r="SZ27" s="17">
        <v>13.6</v>
      </c>
      <c r="TA27" s="17">
        <v>14.63415</v>
      </c>
      <c r="TB27" s="17">
        <v>14.63415</v>
      </c>
      <c r="TC27" s="17">
        <v>-1.0341499999999999</v>
      </c>
      <c r="TD27" s="17">
        <v>20.100000000000001</v>
      </c>
      <c r="TE27" s="17">
        <v>19.317070000000001</v>
      </c>
      <c r="TF27" s="17">
        <v>19.317070000000001</v>
      </c>
      <c r="TG27" s="17">
        <v>0.78293000000000001</v>
      </c>
      <c r="TH27" s="17">
        <v>8.8000000000000007</v>
      </c>
      <c r="TI27" s="17">
        <v>12.34637</v>
      </c>
      <c r="TJ27" s="17">
        <v>17.53</v>
      </c>
      <c r="TK27" s="17">
        <v>-8.73</v>
      </c>
      <c r="TL27" s="17">
        <v>1.7</v>
      </c>
      <c r="TM27" s="17">
        <v>28.895</v>
      </c>
      <c r="TN27" s="17">
        <v>28.895</v>
      </c>
      <c r="TO27" s="17">
        <v>-27.195</v>
      </c>
      <c r="TP27" s="17">
        <v>29.7</v>
      </c>
      <c r="TQ27" s="17"/>
      <c r="TR27" s="17">
        <v>30.928999999999998</v>
      </c>
      <c r="TS27" s="17">
        <v>-1.2290000000000001</v>
      </c>
      <c r="TT27" s="17">
        <v>1.3</v>
      </c>
      <c r="TU27" s="17">
        <v>28.614000000000001</v>
      </c>
      <c r="TV27" s="17">
        <v>28.614000000000001</v>
      </c>
      <c r="TW27" s="17">
        <v>-27.314</v>
      </c>
      <c r="TX27" s="17">
        <v>1.8</v>
      </c>
      <c r="TY27" s="17">
        <v>4.41</v>
      </c>
      <c r="TZ27" s="17">
        <v>4.41</v>
      </c>
      <c r="UA27" s="17">
        <v>-2.61</v>
      </c>
      <c r="UB27" s="17">
        <v>0</v>
      </c>
      <c r="UC27" s="17">
        <v>2.17</v>
      </c>
      <c r="UD27" s="17">
        <v>2.17</v>
      </c>
      <c r="UE27" s="17">
        <v>-2.17</v>
      </c>
      <c r="UF27" s="17">
        <v>0</v>
      </c>
      <c r="UG27" s="17">
        <v>2.1379999999999999</v>
      </c>
      <c r="UH27" s="17">
        <v>2.1379999999999999</v>
      </c>
      <c r="UI27" s="17">
        <v>-2.1379999999999999</v>
      </c>
      <c r="UJ27" s="17">
        <v>16</v>
      </c>
      <c r="UK27" s="17">
        <v>15.60976</v>
      </c>
      <c r="UL27" s="17">
        <v>15.60976</v>
      </c>
      <c r="UM27" s="17">
        <v>0.39023999999999998</v>
      </c>
      <c r="UN27" s="17">
        <v>5.2</v>
      </c>
      <c r="UO27" s="17">
        <v>5</v>
      </c>
      <c r="UP27" s="17">
        <v>5</v>
      </c>
      <c r="UQ27" s="17">
        <v>0.2</v>
      </c>
      <c r="UR27" s="17">
        <v>7.5</v>
      </c>
      <c r="US27" s="17">
        <v>8</v>
      </c>
      <c r="UT27" s="17">
        <v>8</v>
      </c>
      <c r="UU27" s="17">
        <v>-0.5</v>
      </c>
      <c r="UV27" s="17">
        <v>14</v>
      </c>
      <c r="UW27" s="17">
        <v>13.65854</v>
      </c>
      <c r="UX27" s="17">
        <v>13.65854</v>
      </c>
      <c r="UY27" s="17">
        <v>0.34145999999999999</v>
      </c>
      <c r="UZ27" s="17">
        <v>14.6</v>
      </c>
      <c r="VA27" s="17">
        <v>14.63415</v>
      </c>
      <c r="VB27" s="17">
        <v>14.63415</v>
      </c>
      <c r="VC27" s="17">
        <v>-3.415E-2</v>
      </c>
      <c r="VD27" s="17">
        <v>14.4</v>
      </c>
      <c r="VE27" s="17">
        <v>14.63415</v>
      </c>
      <c r="VF27" s="17">
        <v>14.63415</v>
      </c>
      <c r="VG27" s="17">
        <v>-0.23415</v>
      </c>
      <c r="VH27" s="17">
        <v>0</v>
      </c>
      <c r="VI27" s="17">
        <v>1.232</v>
      </c>
      <c r="VJ27" s="17">
        <v>1.232</v>
      </c>
      <c r="VK27" s="17">
        <v>-1.232</v>
      </c>
      <c r="VL27" s="17">
        <v>214.4</v>
      </c>
      <c r="VM27" s="17"/>
      <c r="VN27" s="17">
        <v>235.17</v>
      </c>
      <c r="VO27" s="17">
        <v>-20.77</v>
      </c>
      <c r="VP27" s="17">
        <v>13.3</v>
      </c>
      <c r="VQ27" s="17"/>
      <c r="VR27" s="17">
        <v>14.041</v>
      </c>
      <c r="VS27" s="17">
        <v>-0.74099999999999999</v>
      </c>
      <c r="VT27" s="17">
        <v>120.2</v>
      </c>
      <c r="VU27" s="17"/>
      <c r="VV27" s="17">
        <v>124.98399999999999</v>
      </c>
      <c r="VW27" s="17">
        <v>-4.7839999999999998</v>
      </c>
      <c r="VX27" s="17">
        <v>0.6</v>
      </c>
      <c r="VY27" s="17">
        <v>0.6</v>
      </c>
      <c r="VZ27" s="17">
        <v>0.6</v>
      </c>
      <c r="WA27" s="17">
        <v>0</v>
      </c>
      <c r="WB27" s="17">
        <v>0</v>
      </c>
      <c r="WC27" s="17">
        <v>18</v>
      </c>
      <c r="WD27" s="17">
        <v>18</v>
      </c>
      <c r="WE27" s="17">
        <v>-18</v>
      </c>
      <c r="WF27" s="17">
        <v>0</v>
      </c>
      <c r="WG27" s="17">
        <v>20</v>
      </c>
      <c r="WH27" s="17">
        <v>20</v>
      </c>
      <c r="WI27" s="17">
        <v>-20</v>
      </c>
      <c r="WJ27" s="17">
        <v>87.5</v>
      </c>
      <c r="WK27" s="17"/>
      <c r="WL27" s="17">
        <v>91.120999999999995</v>
      </c>
      <c r="WM27" s="17">
        <v>-3.621</v>
      </c>
      <c r="WN27" s="17">
        <v>13</v>
      </c>
      <c r="WO27" s="17"/>
      <c r="WP27" s="17">
        <v>8.5709999999999997</v>
      </c>
      <c r="WQ27" s="17">
        <v>4.4290000000000003</v>
      </c>
      <c r="WR27" s="17">
        <v>9.6</v>
      </c>
      <c r="WS27" s="17">
        <v>9.6</v>
      </c>
      <c r="WT27" s="17">
        <v>9.6</v>
      </c>
      <c r="WU27" s="17">
        <v>0</v>
      </c>
      <c r="WV27" s="17">
        <v>20.2</v>
      </c>
      <c r="WW27" s="17">
        <v>19.317070000000001</v>
      </c>
      <c r="WX27" s="17">
        <v>19.317070000000001</v>
      </c>
      <c r="WY27" s="17">
        <v>0.88292999999999999</v>
      </c>
      <c r="WZ27" s="17">
        <v>9.6</v>
      </c>
      <c r="XA27" s="17">
        <v>10.6</v>
      </c>
      <c r="XB27" s="17">
        <v>10.6</v>
      </c>
      <c r="XC27" s="17">
        <v>-1</v>
      </c>
      <c r="XD27" s="17">
        <v>21.5</v>
      </c>
      <c r="XE27" s="17">
        <v>40</v>
      </c>
      <c r="XF27" s="17"/>
      <c r="XG27" s="17">
        <v>21.5</v>
      </c>
      <c r="XH27" s="17">
        <v>0</v>
      </c>
      <c r="XI27" s="17"/>
      <c r="XJ27" s="17"/>
      <c r="XK27" s="17">
        <v>0</v>
      </c>
      <c r="XL27" s="17"/>
      <c r="XM27" s="17"/>
      <c r="XN27" s="17"/>
      <c r="XO27" s="17">
        <v>0</v>
      </c>
      <c r="XP27" s="17"/>
      <c r="XQ27" s="17"/>
      <c r="XR27" s="17"/>
      <c r="XS27" s="17">
        <v>0</v>
      </c>
      <c r="XT27" s="17">
        <v>16.8</v>
      </c>
      <c r="XU27" s="17">
        <v>17</v>
      </c>
      <c r="XV27" s="17">
        <v>14</v>
      </c>
      <c r="XW27" s="17">
        <v>2.8</v>
      </c>
      <c r="XX27" s="17"/>
      <c r="XY27" s="17"/>
      <c r="XZ27" s="17"/>
      <c r="YA27" s="17">
        <v>0</v>
      </c>
      <c r="YB27" s="17"/>
      <c r="YC27" s="17"/>
      <c r="YD27" s="17"/>
      <c r="YE27" s="17">
        <v>0</v>
      </c>
    </row>
    <row r="28" spans="1:655" ht="24" customHeight="1" x14ac:dyDescent="0.3">
      <c r="A28" s="1"/>
      <c r="B28" s="16" t="s">
        <v>69</v>
      </c>
      <c r="C28" s="16" t="s">
        <v>852</v>
      </c>
      <c r="D28" s="17">
        <v>100</v>
      </c>
      <c r="E28" s="17">
        <v>100</v>
      </c>
      <c r="F28" s="17">
        <v>100</v>
      </c>
      <c r="G28" s="17">
        <v>0</v>
      </c>
      <c r="H28" s="17">
        <v>601.6</v>
      </c>
      <c r="I28" s="17">
        <v>597.06966999999997</v>
      </c>
      <c r="J28" s="17">
        <v>597.06966999999997</v>
      </c>
      <c r="K28" s="17">
        <v>4.5303300000000002</v>
      </c>
      <c r="L28" s="17">
        <v>200.1</v>
      </c>
      <c r="M28" s="17">
        <v>195.18487999999999</v>
      </c>
      <c r="N28" s="17">
        <v>195.18487999999999</v>
      </c>
      <c r="O28" s="17">
        <v>4.9151199999999999</v>
      </c>
      <c r="P28" s="17"/>
      <c r="Q28" s="17"/>
      <c r="R28" s="17">
        <v>0</v>
      </c>
      <c r="S28" s="17">
        <v>0</v>
      </c>
      <c r="T28" s="17"/>
      <c r="U28" s="17"/>
      <c r="V28" s="17">
        <v>0</v>
      </c>
      <c r="W28" s="17">
        <v>0</v>
      </c>
      <c r="X28" s="17">
        <v>90.5</v>
      </c>
      <c r="Y28" s="17">
        <v>92.226339999999993</v>
      </c>
      <c r="Z28" s="17">
        <v>92.226339999999993</v>
      </c>
      <c r="AA28" s="17">
        <v>-1.72634</v>
      </c>
      <c r="AB28" s="17">
        <v>218.6</v>
      </c>
      <c r="AC28" s="17">
        <v>220</v>
      </c>
      <c r="AD28" s="17">
        <v>220</v>
      </c>
      <c r="AE28" s="17">
        <v>-1.4</v>
      </c>
      <c r="AF28" s="17"/>
      <c r="AG28" s="17"/>
      <c r="AH28" s="17"/>
      <c r="AI28" s="17">
        <v>0</v>
      </c>
      <c r="AJ28" s="17"/>
      <c r="AK28" s="17"/>
      <c r="AL28" s="17"/>
      <c r="AM28" s="17">
        <v>0</v>
      </c>
      <c r="AN28" s="17">
        <v>180</v>
      </c>
      <c r="AO28" s="17">
        <v>163.10231999999999</v>
      </c>
      <c r="AP28" s="17">
        <v>118.92466</v>
      </c>
      <c r="AQ28" s="17">
        <v>61.075339999999997</v>
      </c>
      <c r="AR28" s="17">
        <v>201</v>
      </c>
      <c r="AS28" s="17">
        <v>163.10231999999999</v>
      </c>
      <c r="AT28" s="17">
        <v>118.92466</v>
      </c>
      <c r="AU28" s="17">
        <v>82.075339999999997</v>
      </c>
      <c r="AV28" s="17"/>
      <c r="AW28" s="17"/>
      <c r="AX28" s="17"/>
      <c r="AY28" s="17">
        <v>0</v>
      </c>
      <c r="AZ28" s="17">
        <v>189.5</v>
      </c>
      <c r="BA28" s="17">
        <v>163.10231999999999</v>
      </c>
      <c r="BB28" s="17">
        <v>118.92466</v>
      </c>
      <c r="BC28" s="17">
        <v>70.575339999999997</v>
      </c>
      <c r="BD28" s="17">
        <v>204.7</v>
      </c>
      <c r="BE28" s="17">
        <v>195.12200999999999</v>
      </c>
      <c r="BF28" s="17">
        <v>195.12200999999999</v>
      </c>
      <c r="BG28" s="17">
        <v>9.5779899999999998</v>
      </c>
      <c r="BH28" s="17">
        <v>109.5</v>
      </c>
      <c r="BI28" s="17">
        <v>97.561000000000007</v>
      </c>
      <c r="BJ28" s="17">
        <v>97.561000000000007</v>
      </c>
      <c r="BK28" s="17">
        <v>11.939</v>
      </c>
      <c r="BL28" s="17">
        <v>561.29999999999995</v>
      </c>
      <c r="BM28" s="17">
        <v>568.29854</v>
      </c>
      <c r="BN28" s="17">
        <v>568.29854</v>
      </c>
      <c r="BO28" s="17">
        <v>-6.9985400000000002</v>
      </c>
      <c r="BP28" s="17">
        <v>10.4</v>
      </c>
      <c r="BQ28" s="17">
        <v>5.4891500000000004</v>
      </c>
      <c r="BR28" s="17">
        <v>5.4891500000000004</v>
      </c>
      <c r="BS28" s="17">
        <v>4.9108499999999999</v>
      </c>
      <c r="BT28" s="17"/>
      <c r="BU28" s="17"/>
      <c r="BV28" s="17"/>
      <c r="BW28" s="17">
        <v>0</v>
      </c>
      <c r="BX28" s="17"/>
      <c r="BY28" s="17"/>
      <c r="BZ28" s="17"/>
      <c r="CA28" s="17">
        <v>0</v>
      </c>
      <c r="CB28" s="17"/>
      <c r="CC28" s="17"/>
      <c r="CD28" s="17"/>
      <c r="CE28" s="17">
        <v>0</v>
      </c>
      <c r="CF28" s="17"/>
      <c r="CG28" s="17"/>
      <c r="CH28" s="17"/>
      <c r="CI28" s="17">
        <v>0</v>
      </c>
      <c r="CJ28" s="17">
        <v>167.4</v>
      </c>
      <c r="CK28" s="17">
        <v>164.70732000000001</v>
      </c>
      <c r="CL28" s="17">
        <v>164.70732000000001</v>
      </c>
      <c r="CM28" s="17">
        <v>2.6926800000000002</v>
      </c>
      <c r="CN28" s="17">
        <v>7.5</v>
      </c>
      <c r="CO28" s="17">
        <v>5.1346499999999997</v>
      </c>
      <c r="CP28" s="17">
        <v>5.1346499999999997</v>
      </c>
      <c r="CQ28" s="17">
        <v>2.3653499999999998</v>
      </c>
      <c r="CR28" s="17">
        <v>5.4</v>
      </c>
      <c r="CS28" s="17">
        <v>2.8184800000000001</v>
      </c>
      <c r="CT28" s="17">
        <v>2.8184800000000001</v>
      </c>
      <c r="CU28" s="17">
        <v>2.5815199999999998</v>
      </c>
      <c r="CV28" s="17">
        <v>18.2</v>
      </c>
      <c r="CW28" s="17"/>
      <c r="CX28" s="17"/>
      <c r="CY28" s="17">
        <v>18.2</v>
      </c>
      <c r="CZ28" s="17">
        <v>6.6</v>
      </c>
      <c r="DA28" s="17">
        <v>6.8787000000000003</v>
      </c>
      <c r="DB28" s="17">
        <v>6.8787000000000003</v>
      </c>
      <c r="DC28" s="17">
        <v>-0.2787</v>
      </c>
      <c r="DD28" s="17">
        <v>11.3</v>
      </c>
      <c r="DE28" s="17">
        <v>12.77125</v>
      </c>
      <c r="DF28" s="17">
        <v>12.77125</v>
      </c>
      <c r="DG28" s="17">
        <v>-1.4712499999999999</v>
      </c>
      <c r="DH28" s="17">
        <v>77.8</v>
      </c>
      <c r="DI28" s="17">
        <v>47.905000000000001</v>
      </c>
      <c r="DJ28" s="17">
        <v>69.944130000000001</v>
      </c>
      <c r="DK28" s="17">
        <v>7.8558700000000004</v>
      </c>
      <c r="DL28" s="17"/>
      <c r="DM28" s="17"/>
      <c r="DN28" s="17"/>
      <c r="DO28" s="17">
        <v>0</v>
      </c>
      <c r="DP28" s="17"/>
      <c r="DQ28" s="17"/>
      <c r="DR28" s="17"/>
      <c r="DS28" s="17">
        <v>0</v>
      </c>
      <c r="DT28" s="17"/>
      <c r="DU28" s="17"/>
      <c r="DV28" s="17"/>
      <c r="DW28" s="17">
        <v>0</v>
      </c>
      <c r="DX28" s="17"/>
      <c r="DY28" s="17"/>
      <c r="DZ28" s="17"/>
      <c r="EA28" s="17">
        <v>0</v>
      </c>
      <c r="EB28" s="17">
        <v>111</v>
      </c>
      <c r="EC28" s="17">
        <v>112.90537</v>
      </c>
      <c r="ED28" s="17">
        <v>112.90537</v>
      </c>
      <c r="EE28" s="17">
        <v>-1.90537</v>
      </c>
      <c r="EF28" s="17">
        <v>209</v>
      </c>
      <c r="EG28" s="17">
        <v>221.30108000000001</v>
      </c>
      <c r="EH28" s="17">
        <v>221.30108000000001</v>
      </c>
      <c r="EI28" s="17">
        <v>-12.301080000000001</v>
      </c>
      <c r="EJ28" s="17"/>
      <c r="EK28" s="17"/>
      <c r="EL28" s="17"/>
      <c r="EM28" s="17">
        <v>0</v>
      </c>
      <c r="EN28" s="17"/>
      <c r="EO28" s="17"/>
      <c r="EP28" s="17"/>
      <c r="EQ28" s="17">
        <v>0</v>
      </c>
      <c r="ER28" s="17"/>
      <c r="ES28" s="17"/>
      <c r="ET28" s="17"/>
      <c r="EU28" s="17">
        <v>0</v>
      </c>
      <c r="EV28" s="17">
        <v>6.5</v>
      </c>
      <c r="EW28" s="17">
        <v>6.39</v>
      </c>
      <c r="EX28" s="17">
        <v>6.39</v>
      </c>
      <c r="EY28" s="17">
        <v>0.11</v>
      </c>
      <c r="EZ28" s="17">
        <v>234.3</v>
      </c>
      <c r="FA28" s="17">
        <v>229.30732</v>
      </c>
      <c r="FB28" s="17">
        <v>229.30732</v>
      </c>
      <c r="FC28" s="17">
        <v>4.99268</v>
      </c>
      <c r="FD28" s="17">
        <v>69.599999999999994</v>
      </c>
      <c r="FE28" s="17">
        <v>71.192620000000005</v>
      </c>
      <c r="FF28" s="17">
        <v>71.192620000000005</v>
      </c>
      <c r="FG28" s="17">
        <v>-1.5926199999999999</v>
      </c>
      <c r="FH28" s="17">
        <v>130</v>
      </c>
      <c r="FI28" s="17">
        <v>133.81643</v>
      </c>
      <c r="FJ28" s="17">
        <v>133.81643</v>
      </c>
      <c r="FK28" s="17">
        <v>-3.81643</v>
      </c>
      <c r="FL28" s="17">
        <v>38.4</v>
      </c>
      <c r="FM28" s="17">
        <v>35.832369999999997</v>
      </c>
      <c r="FN28" s="17">
        <v>35.832369999999997</v>
      </c>
      <c r="FO28" s="17">
        <v>2.5676299999999999</v>
      </c>
      <c r="FP28" s="17">
        <v>9.3000000000000007</v>
      </c>
      <c r="FQ28" s="17">
        <v>9.6517099999999996</v>
      </c>
      <c r="FR28" s="17">
        <v>9.6517099999999996</v>
      </c>
      <c r="FS28" s="17">
        <v>-0.35171000000000002</v>
      </c>
      <c r="FT28" s="17">
        <v>19.7</v>
      </c>
      <c r="FU28" s="17">
        <v>19.121949999999998</v>
      </c>
      <c r="FV28" s="17">
        <v>19.121949999999998</v>
      </c>
      <c r="FW28" s="17">
        <v>0.57804999999999995</v>
      </c>
      <c r="FX28" s="17">
        <v>93</v>
      </c>
      <c r="FY28" s="17">
        <v>87.657560000000004</v>
      </c>
      <c r="FZ28" s="17">
        <v>87.657560000000004</v>
      </c>
      <c r="GA28" s="17">
        <v>5.3424399999999999</v>
      </c>
      <c r="GB28" s="17"/>
      <c r="GC28" s="17"/>
      <c r="GD28" s="17"/>
      <c r="GE28" s="17">
        <v>0</v>
      </c>
      <c r="GF28" s="17"/>
      <c r="GG28" s="17"/>
      <c r="GH28" s="17"/>
      <c r="GI28" s="17">
        <v>0</v>
      </c>
      <c r="GJ28" s="17"/>
      <c r="GK28" s="17"/>
      <c r="GL28" s="17"/>
      <c r="GM28" s="17">
        <v>0</v>
      </c>
      <c r="GN28" s="17">
        <v>110.2</v>
      </c>
      <c r="GO28" s="17">
        <v>110.91316999999999</v>
      </c>
      <c r="GP28" s="17">
        <v>110.91316999999999</v>
      </c>
      <c r="GQ28" s="17">
        <v>-0.71316999999999997</v>
      </c>
      <c r="GR28" s="17">
        <v>8.4</v>
      </c>
      <c r="GS28" s="17">
        <v>9.09</v>
      </c>
      <c r="GT28" s="17">
        <v>9.09</v>
      </c>
      <c r="GU28" s="17">
        <v>-0.69</v>
      </c>
      <c r="GV28" s="17">
        <v>4.4000000000000004</v>
      </c>
      <c r="GW28" s="17">
        <v>5.4720000000000004</v>
      </c>
      <c r="GX28" s="17">
        <v>9.9490999999999996</v>
      </c>
      <c r="GY28" s="17">
        <v>-5.5491000000000001</v>
      </c>
      <c r="GZ28" s="17">
        <v>47</v>
      </c>
      <c r="HA28" s="17">
        <v>47.26634</v>
      </c>
      <c r="HB28" s="17">
        <v>47.26634</v>
      </c>
      <c r="HC28" s="17">
        <v>-0.26634000000000002</v>
      </c>
      <c r="HD28" s="17"/>
      <c r="HE28" s="17"/>
      <c r="HF28" s="17"/>
      <c r="HG28" s="17">
        <v>0</v>
      </c>
      <c r="HH28" s="17">
        <v>4</v>
      </c>
      <c r="HI28" s="17">
        <v>3.8872599999999999</v>
      </c>
      <c r="HJ28" s="17">
        <v>3.8872599999999999</v>
      </c>
      <c r="HK28" s="17">
        <v>0.11274000000000001</v>
      </c>
      <c r="HL28" s="17">
        <v>37.700000000000003</v>
      </c>
      <c r="HM28" s="17">
        <v>33.323279999999997</v>
      </c>
      <c r="HN28" s="17">
        <v>33.323279999999997</v>
      </c>
      <c r="HO28" s="17">
        <v>4.3767199999999997</v>
      </c>
      <c r="HP28" s="17">
        <v>158.1</v>
      </c>
      <c r="HQ28" s="17">
        <v>171.54185000000001</v>
      </c>
      <c r="HR28" s="17">
        <v>171.54185000000001</v>
      </c>
      <c r="HS28" s="17">
        <v>-13.441850000000001</v>
      </c>
      <c r="HT28" s="17"/>
      <c r="HU28" s="17"/>
      <c r="HV28" s="17"/>
      <c r="HW28" s="17">
        <v>0</v>
      </c>
      <c r="HX28" s="17"/>
      <c r="HY28" s="17"/>
      <c r="HZ28" s="17"/>
      <c r="IA28" s="17">
        <v>0</v>
      </c>
      <c r="IB28" s="17">
        <v>47.7</v>
      </c>
      <c r="IC28" s="17">
        <v>47.67127</v>
      </c>
      <c r="ID28" s="17">
        <v>47.67127</v>
      </c>
      <c r="IE28" s="17">
        <v>2.8729999999999999E-2</v>
      </c>
      <c r="IF28" s="17">
        <v>23.6</v>
      </c>
      <c r="IG28" s="17">
        <v>48.021920000000001</v>
      </c>
      <c r="IH28" s="17"/>
      <c r="II28" s="17">
        <v>23.6</v>
      </c>
      <c r="IJ28" s="17"/>
      <c r="IK28" s="17"/>
      <c r="IL28" s="17">
        <v>102.5641</v>
      </c>
      <c r="IM28" s="17">
        <v>-102.5641</v>
      </c>
      <c r="IN28" s="17"/>
      <c r="IO28" s="17"/>
      <c r="IP28" s="17"/>
      <c r="IQ28" s="17">
        <v>0</v>
      </c>
      <c r="IR28" s="17"/>
      <c r="IS28" s="17"/>
      <c r="IT28" s="17"/>
      <c r="IU28" s="17">
        <v>0</v>
      </c>
      <c r="IV28" s="17"/>
      <c r="IW28" s="17"/>
      <c r="IX28" s="17"/>
      <c r="IY28" s="17">
        <v>0</v>
      </c>
      <c r="IZ28" s="17"/>
      <c r="JA28" s="17"/>
      <c r="JB28" s="17"/>
      <c r="JC28" s="17">
        <v>0</v>
      </c>
      <c r="JD28" s="17">
        <v>86.4</v>
      </c>
      <c r="JE28" s="17">
        <v>88.815600000000003</v>
      </c>
      <c r="JF28" s="17">
        <v>88.815600000000003</v>
      </c>
      <c r="JG28" s="17">
        <v>-2.4156</v>
      </c>
      <c r="JH28" s="17">
        <v>152.69999999999999</v>
      </c>
      <c r="JI28" s="17">
        <v>150.22221999999999</v>
      </c>
      <c r="JJ28" s="17">
        <v>150.22221999999999</v>
      </c>
      <c r="JK28" s="17">
        <v>2.4777800000000001</v>
      </c>
      <c r="JL28" s="17">
        <v>152.6</v>
      </c>
      <c r="JM28" s="17">
        <v>150.22221999999999</v>
      </c>
      <c r="JN28" s="17">
        <v>150.22221999999999</v>
      </c>
      <c r="JO28" s="17">
        <v>2.37778</v>
      </c>
      <c r="JP28" s="17">
        <v>149.9</v>
      </c>
      <c r="JQ28" s="17">
        <v>150.22221999999999</v>
      </c>
      <c r="JR28" s="17">
        <v>150.22221999999999</v>
      </c>
      <c r="JS28" s="17">
        <v>-0.32222000000000001</v>
      </c>
      <c r="JT28" s="17">
        <v>228.6</v>
      </c>
      <c r="JU28" s="17">
        <v>225.33332999999999</v>
      </c>
      <c r="JV28" s="17">
        <v>225.33332999999999</v>
      </c>
      <c r="JW28" s="17">
        <v>3.26667</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0</v>
      </c>
      <c r="LA28" s="17"/>
      <c r="LB28" s="17">
        <v>0</v>
      </c>
      <c r="LC28" s="17">
        <v>0</v>
      </c>
      <c r="LD28" s="17">
        <v>4.5999999999999996</v>
      </c>
      <c r="LE28" s="17">
        <v>3.9931199999999998</v>
      </c>
      <c r="LF28" s="17">
        <v>3.9931199999999998</v>
      </c>
      <c r="LG28" s="17">
        <v>0.60687999999999998</v>
      </c>
      <c r="LH28" s="17">
        <v>165.4</v>
      </c>
      <c r="LI28" s="17">
        <v>182.46244999999999</v>
      </c>
      <c r="LJ28" s="17">
        <v>182.46243999999999</v>
      </c>
      <c r="LK28" s="17">
        <v>-17.062439999999999</v>
      </c>
      <c r="LL28" s="17">
        <v>136.30000000000001</v>
      </c>
      <c r="LM28" s="17">
        <v>133.67995999999999</v>
      </c>
      <c r="LN28" s="17">
        <v>133.67995999999999</v>
      </c>
      <c r="LO28" s="17">
        <v>2.6200399999999999</v>
      </c>
      <c r="LP28" s="17">
        <v>47.2</v>
      </c>
      <c r="LQ28" s="17">
        <v>44.187260000000002</v>
      </c>
      <c r="LR28" s="17">
        <v>44.187260000000002</v>
      </c>
      <c r="LS28" s="17">
        <v>3.01274</v>
      </c>
      <c r="LT28" s="17">
        <v>80.099999999999994</v>
      </c>
      <c r="LU28" s="17">
        <v>78.567999999999998</v>
      </c>
      <c r="LV28" s="17">
        <v>78.567999999999998</v>
      </c>
      <c r="LW28" s="17">
        <v>1.532</v>
      </c>
      <c r="LX28" s="17">
        <v>30.5</v>
      </c>
      <c r="LY28" s="17">
        <v>30.097560000000001</v>
      </c>
      <c r="LZ28" s="17">
        <v>30.097560000000001</v>
      </c>
      <c r="MA28" s="17">
        <v>0.40244000000000002</v>
      </c>
      <c r="MB28" s="17"/>
      <c r="MC28" s="17"/>
      <c r="MD28" s="17"/>
      <c r="ME28" s="17">
        <v>0</v>
      </c>
      <c r="MF28" s="17">
        <v>0</v>
      </c>
      <c r="MG28" s="17"/>
      <c r="MH28" s="17"/>
      <c r="MI28" s="17">
        <v>0</v>
      </c>
      <c r="MJ28" s="17"/>
      <c r="MK28" s="17"/>
      <c r="ML28" s="17"/>
      <c r="MM28" s="17">
        <v>0</v>
      </c>
      <c r="MN28" s="17">
        <v>144.4</v>
      </c>
      <c r="MO28" s="17">
        <v>146.66612000000001</v>
      </c>
      <c r="MP28" s="17">
        <v>146.66612000000001</v>
      </c>
      <c r="MQ28" s="17">
        <v>-2.2661199999999999</v>
      </c>
      <c r="MR28" s="17">
        <v>144.80000000000001</v>
      </c>
      <c r="MS28" s="17">
        <v>146.66612000000001</v>
      </c>
      <c r="MT28" s="17">
        <v>146.66612000000001</v>
      </c>
      <c r="MU28" s="17">
        <v>-1.86612</v>
      </c>
      <c r="MV28" s="17">
        <v>148.69999999999999</v>
      </c>
      <c r="MW28" s="17">
        <v>146.66612000000001</v>
      </c>
      <c r="MX28" s="17">
        <v>146.66612000000001</v>
      </c>
      <c r="MY28" s="17">
        <v>2.0338799999999999</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c r="OD28" s="17">
        <v>1.012</v>
      </c>
      <c r="OE28" s="17">
        <v>8.7999999999999995E-2</v>
      </c>
      <c r="OF28" s="17">
        <v>70.599999999999994</v>
      </c>
      <c r="OG28" s="17">
        <v>61.576999999999998</v>
      </c>
      <c r="OH28" s="17">
        <v>61.576999999999998</v>
      </c>
      <c r="OI28" s="17">
        <v>9.0229999999999997</v>
      </c>
      <c r="OJ28" s="17">
        <v>68.7</v>
      </c>
      <c r="OK28" s="17"/>
      <c r="OL28" s="17">
        <v>70.459999999999994</v>
      </c>
      <c r="OM28" s="17">
        <v>-1.76</v>
      </c>
      <c r="ON28" s="17">
        <v>0</v>
      </c>
      <c r="OO28" s="17">
        <v>2.8029999999999999</v>
      </c>
      <c r="OP28" s="17">
        <v>2.8029999999999999</v>
      </c>
      <c r="OQ28" s="17">
        <v>-2.8029999999999999</v>
      </c>
      <c r="OR28" s="17">
        <v>0.4</v>
      </c>
      <c r="OS28" s="17"/>
      <c r="OT28" s="17">
        <v>0.3</v>
      </c>
      <c r="OU28" s="17">
        <v>0.1</v>
      </c>
      <c r="OV28" s="17">
        <v>20</v>
      </c>
      <c r="OW28" s="17">
        <v>17.560980000000001</v>
      </c>
      <c r="OX28" s="17">
        <v>17.560980000000001</v>
      </c>
      <c r="OY28" s="17">
        <v>2.4390200000000002</v>
      </c>
      <c r="OZ28" s="17">
        <v>9.9</v>
      </c>
      <c r="PA28" s="17">
        <v>9.9830000000000005</v>
      </c>
      <c r="PB28" s="17">
        <v>9.9830000000000005</v>
      </c>
      <c r="PC28" s="17">
        <v>-8.3000000000000004E-2</v>
      </c>
      <c r="PD28" s="17">
        <v>5.5</v>
      </c>
      <c r="PE28" s="17">
        <v>5.67</v>
      </c>
      <c r="PF28" s="17">
        <v>5.67</v>
      </c>
      <c r="PG28" s="17">
        <v>-0.17</v>
      </c>
      <c r="PH28" s="17">
        <v>0.9</v>
      </c>
      <c r="PI28" s="17">
        <v>1</v>
      </c>
      <c r="PJ28" s="17">
        <v>1</v>
      </c>
      <c r="PK28" s="17">
        <v>-0.1</v>
      </c>
      <c r="PL28" s="17"/>
      <c r="PM28" s="17"/>
      <c r="PN28" s="17"/>
      <c r="PO28" s="17">
        <v>0</v>
      </c>
      <c r="PP28" s="17">
        <v>4.9000000000000004</v>
      </c>
      <c r="PQ28" s="17">
        <v>4.8</v>
      </c>
      <c r="PR28" s="17">
        <v>4.8</v>
      </c>
      <c r="PS28" s="17">
        <v>0.1</v>
      </c>
      <c r="PT28" s="17">
        <v>0</v>
      </c>
      <c r="PU28" s="17">
        <v>19.5122</v>
      </c>
      <c r="PV28" s="17">
        <v>19.5122</v>
      </c>
      <c r="PW28" s="17">
        <v>-19.5122</v>
      </c>
      <c r="PX28" s="17">
        <v>20</v>
      </c>
      <c r="PY28" s="17">
        <v>19.5122</v>
      </c>
      <c r="PZ28" s="17">
        <v>19.5122</v>
      </c>
      <c r="QA28" s="17">
        <v>0.48780000000000001</v>
      </c>
      <c r="QB28" s="17">
        <v>18.7</v>
      </c>
      <c r="QC28" s="17">
        <v>18.2439</v>
      </c>
      <c r="QD28" s="17">
        <v>18.2439</v>
      </c>
      <c r="QE28" s="17">
        <v>0.45610000000000001</v>
      </c>
      <c r="QF28" s="17">
        <v>3.6</v>
      </c>
      <c r="QG28" s="17">
        <v>3.5</v>
      </c>
      <c r="QH28" s="17">
        <v>3.5</v>
      </c>
      <c r="QI28" s="17">
        <v>0.1</v>
      </c>
      <c r="QJ28" s="17">
        <v>18.5</v>
      </c>
      <c r="QK28" s="17">
        <v>18.048780000000001</v>
      </c>
      <c r="QL28" s="17">
        <v>18.048780000000001</v>
      </c>
      <c r="QM28" s="17">
        <v>0.45122000000000001</v>
      </c>
      <c r="QN28" s="17">
        <v>12.7</v>
      </c>
      <c r="QO28" s="17"/>
      <c r="QP28" s="17">
        <v>12.794</v>
      </c>
      <c r="QQ28" s="17">
        <v>-9.4E-2</v>
      </c>
      <c r="QR28" s="17">
        <v>15.3</v>
      </c>
      <c r="QS28" s="17"/>
      <c r="QT28" s="17">
        <v>16.263999999999999</v>
      </c>
      <c r="QU28" s="17">
        <v>-0.96399999999999997</v>
      </c>
      <c r="QV28" s="17">
        <v>20.7</v>
      </c>
      <c r="QW28" s="17">
        <v>16.093</v>
      </c>
      <c r="QX28" s="17">
        <v>16.093</v>
      </c>
      <c r="QY28" s="17">
        <v>4.6070000000000002</v>
      </c>
      <c r="QZ28" s="17">
        <v>44.1</v>
      </c>
      <c r="RA28" s="17">
        <v>45.110999999999997</v>
      </c>
      <c r="RB28" s="17">
        <v>45.110999999999997</v>
      </c>
      <c r="RC28" s="17">
        <v>-1.0109999999999999</v>
      </c>
      <c r="RD28" s="17">
        <v>4.5</v>
      </c>
      <c r="RE28" s="17">
        <v>4.2</v>
      </c>
      <c r="RF28" s="17">
        <v>4.2</v>
      </c>
      <c r="RG28" s="17">
        <v>0.3</v>
      </c>
      <c r="RH28" s="17">
        <v>1.1000000000000001</v>
      </c>
      <c r="RI28" s="17">
        <v>1.2</v>
      </c>
      <c r="RJ28" s="17">
        <v>1.2</v>
      </c>
      <c r="RK28" s="17">
        <v>-0.1</v>
      </c>
      <c r="RL28" s="17">
        <v>2.2000000000000002</v>
      </c>
      <c r="RM28" s="17">
        <v>2.4</v>
      </c>
      <c r="RN28" s="17">
        <v>2.4</v>
      </c>
      <c r="RO28" s="17">
        <v>-0.2</v>
      </c>
      <c r="RP28" s="17">
        <v>2.6</v>
      </c>
      <c r="RQ28" s="17">
        <v>2.8</v>
      </c>
      <c r="RR28" s="17">
        <v>2.8</v>
      </c>
      <c r="RS28" s="17">
        <v>-0.2</v>
      </c>
      <c r="RT28" s="17">
        <v>16.3</v>
      </c>
      <c r="RU28" s="17"/>
      <c r="RV28" s="17">
        <v>16.614000000000001</v>
      </c>
      <c r="RW28" s="17">
        <v>-0.314</v>
      </c>
      <c r="RX28" s="17">
        <v>2</v>
      </c>
      <c r="RY28" s="17">
        <v>3.399</v>
      </c>
      <c r="RZ28" s="17">
        <v>3.399</v>
      </c>
      <c r="SA28" s="17">
        <v>-1.399</v>
      </c>
      <c r="SB28" s="17">
        <v>18.399999999999999</v>
      </c>
      <c r="SC28" s="17">
        <v>19.869240000000001</v>
      </c>
      <c r="SD28" s="17">
        <v>19.869240000000001</v>
      </c>
      <c r="SE28" s="17">
        <v>-1.4692400000000001</v>
      </c>
      <c r="SF28" s="17">
        <v>2</v>
      </c>
      <c r="SG28" s="17">
        <v>2</v>
      </c>
      <c r="SH28" s="17">
        <v>2</v>
      </c>
      <c r="SI28" s="17">
        <v>0</v>
      </c>
      <c r="SJ28" s="17">
        <v>0.4</v>
      </c>
      <c r="SK28" s="17">
        <v>0.7</v>
      </c>
      <c r="SL28" s="17">
        <v>0.7</v>
      </c>
      <c r="SM28" s="17">
        <v>-0.3</v>
      </c>
      <c r="SN28" s="17">
        <v>14.2</v>
      </c>
      <c r="SO28" s="17">
        <v>16.390239999999999</v>
      </c>
      <c r="SP28" s="17">
        <v>16.390239999999999</v>
      </c>
      <c r="SQ28" s="17">
        <v>-2.1902400000000002</v>
      </c>
      <c r="SR28" s="17">
        <v>8.1</v>
      </c>
      <c r="SS28" s="17">
        <v>7.7</v>
      </c>
      <c r="ST28" s="17">
        <v>7.7</v>
      </c>
      <c r="SU28" s="17">
        <v>0.4</v>
      </c>
      <c r="SV28" s="17">
        <v>10.199999999999999</v>
      </c>
      <c r="SW28" s="17">
        <v>10.73171</v>
      </c>
      <c r="SX28" s="17">
        <v>10.73171</v>
      </c>
      <c r="SY28" s="17">
        <v>-0.53171000000000002</v>
      </c>
      <c r="SZ28" s="17">
        <v>13.8</v>
      </c>
      <c r="TA28" s="17">
        <v>14.63415</v>
      </c>
      <c r="TB28" s="17">
        <v>14.63415</v>
      </c>
      <c r="TC28" s="17">
        <v>-0.83414999999999995</v>
      </c>
      <c r="TD28" s="17">
        <v>20</v>
      </c>
      <c r="TE28" s="17">
        <v>19.317070000000001</v>
      </c>
      <c r="TF28" s="17">
        <v>19.317070000000001</v>
      </c>
      <c r="TG28" s="17">
        <v>0.68293000000000004</v>
      </c>
      <c r="TH28" s="17">
        <v>14.6</v>
      </c>
      <c r="TI28" s="17">
        <v>10.945690000000001</v>
      </c>
      <c r="TJ28" s="17">
        <v>18.167000000000002</v>
      </c>
      <c r="TK28" s="17">
        <v>-3.5670000000000002</v>
      </c>
      <c r="TL28" s="17">
        <v>0.3</v>
      </c>
      <c r="TM28" s="17">
        <v>32.497</v>
      </c>
      <c r="TN28" s="17">
        <v>32.497</v>
      </c>
      <c r="TO28" s="17">
        <v>-32.197000000000003</v>
      </c>
      <c r="TP28" s="17">
        <v>29.6</v>
      </c>
      <c r="TQ28" s="17"/>
      <c r="TR28" s="17">
        <v>30.789000000000001</v>
      </c>
      <c r="TS28" s="17">
        <v>-1.1890000000000001</v>
      </c>
      <c r="TT28" s="17">
        <v>3.9</v>
      </c>
      <c r="TU28" s="17">
        <v>34.503</v>
      </c>
      <c r="TV28" s="17">
        <v>34.503</v>
      </c>
      <c r="TW28" s="17">
        <v>-30.603000000000002</v>
      </c>
      <c r="TX28" s="17">
        <v>11.9</v>
      </c>
      <c r="TY28" s="17">
        <v>37.277000000000001</v>
      </c>
      <c r="TZ28" s="17">
        <v>37.277000000000001</v>
      </c>
      <c r="UA28" s="17">
        <v>-25.376999999999999</v>
      </c>
      <c r="UB28" s="17">
        <v>0.3</v>
      </c>
      <c r="UC28" s="17">
        <v>2.7589999999999999</v>
      </c>
      <c r="UD28" s="17">
        <v>2.7589999999999999</v>
      </c>
      <c r="UE28" s="17">
        <v>-2.4590000000000001</v>
      </c>
      <c r="UF28" s="17">
        <v>0</v>
      </c>
      <c r="UG28" s="17">
        <v>2.7629999999999999</v>
      </c>
      <c r="UH28" s="17">
        <v>2.7629999999999999</v>
      </c>
      <c r="UI28" s="17">
        <v>-2.7629999999999999</v>
      </c>
      <c r="UJ28" s="17">
        <v>16</v>
      </c>
      <c r="UK28" s="17">
        <v>15.60976</v>
      </c>
      <c r="UL28" s="17">
        <v>15.60976</v>
      </c>
      <c r="UM28" s="17">
        <v>0.39023999999999998</v>
      </c>
      <c r="UN28" s="17">
        <v>5.2</v>
      </c>
      <c r="UO28" s="17">
        <v>5</v>
      </c>
      <c r="UP28" s="17">
        <v>5</v>
      </c>
      <c r="UQ28" s="17">
        <v>0.2</v>
      </c>
      <c r="UR28" s="17">
        <v>7.5</v>
      </c>
      <c r="US28" s="17">
        <v>8</v>
      </c>
      <c r="UT28" s="17">
        <v>8</v>
      </c>
      <c r="UU28" s="17">
        <v>-0.5</v>
      </c>
      <c r="UV28" s="17">
        <v>14</v>
      </c>
      <c r="UW28" s="17">
        <v>13.65854</v>
      </c>
      <c r="UX28" s="17">
        <v>13.65854</v>
      </c>
      <c r="UY28" s="17">
        <v>0.34145999999999999</v>
      </c>
      <c r="UZ28" s="17">
        <v>14.6</v>
      </c>
      <c r="VA28" s="17">
        <v>14.63415</v>
      </c>
      <c r="VB28" s="17">
        <v>14.63415</v>
      </c>
      <c r="VC28" s="17">
        <v>-3.415E-2</v>
      </c>
      <c r="VD28" s="17">
        <v>14.4</v>
      </c>
      <c r="VE28" s="17">
        <v>14.63415</v>
      </c>
      <c r="VF28" s="17">
        <v>14.63415</v>
      </c>
      <c r="VG28" s="17">
        <v>-0.23415</v>
      </c>
      <c r="VH28" s="17">
        <v>0</v>
      </c>
      <c r="VI28" s="17">
        <v>1.484</v>
      </c>
      <c r="VJ28" s="17">
        <v>1.484</v>
      </c>
      <c r="VK28" s="17">
        <v>-1.484</v>
      </c>
      <c r="VL28" s="17">
        <v>216.5</v>
      </c>
      <c r="VM28" s="17"/>
      <c r="VN28" s="17">
        <v>227.78</v>
      </c>
      <c r="VO28" s="17">
        <v>-11.28</v>
      </c>
      <c r="VP28" s="17">
        <v>14.6</v>
      </c>
      <c r="VQ28" s="17"/>
      <c r="VR28" s="17">
        <v>14.489000000000001</v>
      </c>
      <c r="VS28" s="17">
        <v>0.111</v>
      </c>
      <c r="VT28" s="17">
        <v>119.9</v>
      </c>
      <c r="VU28" s="17"/>
      <c r="VV28" s="17">
        <v>124.065</v>
      </c>
      <c r="VW28" s="17">
        <v>-4.165</v>
      </c>
      <c r="VX28" s="17">
        <v>0.6</v>
      </c>
      <c r="VY28" s="17">
        <v>0.6</v>
      </c>
      <c r="VZ28" s="17">
        <v>0.6</v>
      </c>
      <c r="WA28" s="17">
        <v>0</v>
      </c>
      <c r="WB28" s="17">
        <v>0</v>
      </c>
      <c r="WC28" s="17">
        <v>16</v>
      </c>
      <c r="WD28" s="17">
        <v>16</v>
      </c>
      <c r="WE28" s="17">
        <v>-16</v>
      </c>
      <c r="WF28" s="17">
        <v>0</v>
      </c>
      <c r="WG28" s="17">
        <v>20</v>
      </c>
      <c r="WH28" s="17">
        <v>20</v>
      </c>
      <c r="WI28" s="17">
        <v>-20</v>
      </c>
      <c r="WJ28" s="17">
        <v>87.6</v>
      </c>
      <c r="WK28" s="17"/>
      <c r="WL28" s="17">
        <v>90.853999999999999</v>
      </c>
      <c r="WM28" s="17">
        <v>-3.254</v>
      </c>
      <c r="WN28" s="17">
        <v>14.3</v>
      </c>
      <c r="WO28" s="17"/>
      <c r="WP28" s="17">
        <v>10.329000000000001</v>
      </c>
      <c r="WQ28" s="17">
        <v>3.9710000000000001</v>
      </c>
      <c r="WR28" s="17">
        <v>9.6</v>
      </c>
      <c r="WS28" s="17">
        <v>9.6</v>
      </c>
      <c r="WT28" s="17">
        <v>9.6</v>
      </c>
      <c r="WU28" s="17">
        <v>0</v>
      </c>
      <c r="WV28" s="17">
        <v>19.8</v>
      </c>
      <c r="WW28" s="17">
        <v>19.317070000000001</v>
      </c>
      <c r="WX28" s="17">
        <v>19.317070000000001</v>
      </c>
      <c r="WY28" s="17">
        <v>0.48293000000000003</v>
      </c>
      <c r="WZ28" s="17">
        <v>9.4</v>
      </c>
      <c r="XA28" s="17">
        <v>10.6</v>
      </c>
      <c r="XB28" s="17">
        <v>10.6</v>
      </c>
      <c r="XC28" s="17">
        <v>-1.2</v>
      </c>
      <c r="XD28" s="17">
        <v>23.6</v>
      </c>
      <c r="XE28" s="17">
        <v>40</v>
      </c>
      <c r="XF28" s="17"/>
      <c r="XG28" s="17">
        <v>23.6</v>
      </c>
      <c r="XH28" s="17">
        <v>0</v>
      </c>
      <c r="XI28" s="17"/>
      <c r="XJ28" s="17"/>
      <c r="XK28" s="17">
        <v>0</v>
      </c>
      <c r="XL28" s="17"/>
      <c r="XM28" s="17"/>
      <c r="XN28" s="17"/>
      <c r="XO28" s="17">
        <v>0</v>
      </c>
      <c r="XP28" s="17"/>
      <c r="XQ28" s="17"/>
      <c r="XR28" s="17"/>
      <c r="XS28" s="17">
        <v>0</v>
      </c>
      <c r="XT28" s="17">
        <v>17.100000000000001</v>
      </c>
      <c r="XU28" s="17">
        <v>17</v>
      </c>
      <c r="XV28" s="17">
        <v>14</v>
      </c>
      <c r="XW28" s="17">
        <v>3.1</v>
      </c>
      <c r="XX28" s="17"/>
      <c r="XY28" s="17"/>
      <c r="XZ28" s="17"/>
      <c r="YA28" s="17">
        <v>0</v>
      </c>
      <c r="YB28" s="17"/>
      <c r="YC28" s="17"/>
      <c r="YD28" s="17"/>
      <c r="YE28" s="17">
        <v>0</v>
      </c>
    </row>
    <row r="29" spans="1:655" ht="24" customHeight="1" x14ac:dyDescent="0.3">
      <c r="A29" s="1"/>
      <c r="B29" s="16" t="s">
        <v>69</v>
      </c>
      <c r="C29" s="16" t="s">
        <v>853</v>
      </c>
      <c r="D29" s="17">
        <v>100.2</v>
      </c>
      <c r="E29" s="17">
        <v>100</v>
      </c>
      <c r="F29" s="17">
        <v>100</v>
      </c>
      <c r="G29" s="17">
        <v>0.2</v>
      </c>
      <c r="H29" s="17">
        <v>590.6</v>
      </c>
      <c r="I29" s="17">
        <v>597.06966999999997</v>
      </c>
      <c r="J29" s="17">
        <v>597.06966999999997</v>
      </c>
      <c r="K29" s="17">
        <v>-6.4696699999999998</v>
      </c>
      <c r="L29" s="17">
        <v>197.1</v>
      </c>
      <c r="M29" s="17">
        <v>195.18487999999999</v>
      </c>
      <c r="N29" s="17">
        <v>195.18487999999999</v>
      </c>
      <c r="O29" s="17">
        <v>1.9151199999999999</v>
      </c>
      <c r="P29" s="17"/>
      <c r="Q29" s="17"/>
      <c r="R29" s="17">
        <v>0</v>
      </c>
      <c r="S29" s="17">
        <v>0</v>
      </c>
      <c r="T29" s="17"/>
      <c r="U29" s="17"/>
      <c r="V29" s="17">
        <v>0</v>
      </c>
      <c r="W29" s="17">
        <v>0</v>
      </c>
      <c r="X29" s="17">
        <v>89.9</v>
      </c>
      <c r="Y29" s="17">
        <v>92.226339999999993</v>
      </c>
      <c r="Z29" s="17">
        <v>92.226339999999993</v>
      </c>
      <c r="AA29" s="17">
        <v>-2.3263400000000001</v>
      </c>
      <c r="AB29" s="17">
        <v>215.6</v>
      </c>
      <c r="AC29" s="17">
        <v>220</v>
      </c>
      <c r="AD29" s="17">
        <v>220</v>
      </c>
      <c r="AE29" s="17">
        <v>-4.4000000000000004</v>
      </c>
      <c r="AF29" s="17"/>
      <c r="AG29" s="17"/>
      <c r="AH29" s="17"/>
      <c r="AI29" s="17">
        <v>0</v>
      </c>
      <c r="AJ29" s="17"/>
      <c r="AK29" s="17"/>
      <c r="AL29" s="17"/>
      <c r="AM29" s="17">
        <v>0</v>
      </c>
      <c r="AN29" s="17">
        <v>180.3</v>
      </c>
      <c r="AO29" s="17">
        <v>179.34263999999999</v>
      </c>
      <c r="AP29" s="17">
        <v>136.25629000000001</v>
      </c>
      <c r="AQ29" s="17">
        <v>44.043709999999997</v>
      </c>
      <c r="AR29" s="17">
        <v>200.2</v>
      </c>
      <c r="AS29" s="17">
        <v>179.34263999999999</v>
      </c>
      <c r="AT29" s="17">
        <v>136.25629000000001</v>
      </c>
      <c r="AU29" s="17">
        <v>63.943710000000003</v>
      </c>
      <c r="AV29" s="17"/>
      <c r="AW29" s="17"/>
      <c r="AX29" s="17"/>
      <c r="AY29" s="17">
        <v>0</v>
      </c>
      <c r="AZ29" s="17">
        <v>190.1</v>
      </c>
      <c r="BA29" s="17">
        <v>179.34263999999999</v>
      </c>
      <c r="BB29" s="17">
        <v>136.25629000000001</v>
      </c>
      <c r="BC29" s="17">
        <v>53.843710000000002</v>
      </c>
      <c r="BD29" s="17">
        <v>203.9</v>
      </c>
      <c r="BE29" s="17">
        <v>195.12200999999999</v>
      </c>
      <c r="BF29" s="17">
        <v>195.12200999999999</v>
      </c>
      <c r="BG29" s="17">
        <v>8.7779900000000008</v>
      </c>
      <c r="BH29" s="17">
        <v>109.7</v>
      </c>
      <c r="BI29" s="17">
        <v>97.561000000000007</v>
      </c>
      <c r="BJ29" s="17">
        <v>97.561000000000007</v>
      </c>
      <c r="BK29" s="17">
        <v>12.138999999999999</v>
      </c>
      <c r="BL29" s="17">
        <v>545.4</v>
      </c>
      <c r="BM29" s="17">
        <v>568.29854</v>
      </c>
      <c r="BN29" s="17">
        <v>568.29854</v>
      </c>
      <c r="BO29" s="17">
        <v>-22.898540000000001</v>
      </c>
      <c r="BP29" s="17">
        <v>10.4</v>
      </c>
      <c r="BQ29" s="17">
        <v>5.4891500000000004</v>
      </c>
      <c r="BR29" s="17">
        <v>5.4891500000000004</v>
      </c>
      <c r="BS29" s="17">
        <v>4.9108499999999999</v>
      </c>
      <c r="BT29" s="17"/>
      <c r="BU29" s="17"/>
      <c r="BV29" s="17"/>
      <c r="BW29" s="17">
        <v>0</v>
      </c>
      <c r="BX29" s="17"/>
      <c r="BY29" s="17"/>
      <c r="BZ29" s="17"/>
      <c r="CA29" s="17">
        <v>0</v>
      </c>
      <c r="CB29" s="17"/>
      <c r="CC29" s="17"/>
      <c r="CD29" s="17"/>
      <c r="CE29" s="17">
        <v>0</v>
      </c>
      <c r="CF29" s="17"/>
      <c r="CG29" s="17"/>
      <c r="CH29" s="17"/>
      <c r="CI29" s="17">
        <v>0</v>
      </c>
      <c r="CJ29" s="17">
        <v>162.30000000000001</v>
      </c>
      <c r="CK29" s="17">
        <v>164.70732000000001</v>
      </c>
      <c r="CL29" s="17">
        <v>164.70732000000001</v>
      </c>
      <c r="CM29" s="17">
        <v>-2.4073199999999999</v>
      </c>
      <c r="CN29" s="17">
        <v>6.8</v>
      </c>
      <c r="CO29" s="17">
        <v>5.1346499999999997</v>
      </c>
      <c r="CP29" s="17">
        <v>5.1346499999999997</v>
      </c>
      <c r="CQ29" s="17">
        <v>1.6653500000000001</v>
      </c>
      <c r="CR29" s="17">
        <v>5.2</v>
      </c>
      <c r="CS29" s="17">
        <v>2.8184800000000001</v>
      </c>
      <c r="CT29" s="17">
        <v>2.8184800000000001</v>
      </c>
      <c r="CU29" s="17">
        <v>2.3815200000000001</v>
      </c>
      <c r="CV29" s="17">
        <v>22.1</v>
      </c>
      <c r="CW29" s="17"/>
      <c r="CX29" s="17"/>
      <c r="CY29" s="17">
        <v>22.1</v>
      </c>
      <c r="CZ29" s="17">
        <v>6.6</v>
      </c>
      <c r="DA29" s="17">
        <v>6.8787000000000003</v>
      </c>
      <c r="DB29" s="17">
        <v>6.8787000000000003</v>
      </c>
      <c r="DC29" s="17">
        <v>-0.2787</v>
      </c>
      <c r="DD29" s="17">
        <v>11.5</v>
      </c>
      <c r="DE29" s="17">
        <v>12.77125</v>
      </c>
      <c r="DF29" s="17">
        <v>12.77125</v>
      </c>
      <c r="DG29" s="17">
        <v>-1.27125</v>
      </c>
      <c r="DH29" s="17">
        <v>79.5</v>
      </c>
      <c r="DI29" s="17">
        <v>47.905000000000001</v>
      </c>
      <c r="DJ29" s="17">
        <v>69.944130000000001</v>
      </c>
      <c r="DK29" s="17">
        <v>9.5558700000000005</v>
      </c>
      <c r="DL29" s="17"/>
      <c r="DM29" s="17"/>
      <c r="DN29" s="17"/>
      <c r="DO29" s="17">
        <v>0</v>
      </c>
      <c r="DP29" s="17"/>
      <c r="DQ29" s="17"/>
      <c r="DR29" s="17"/>
      <c r="DS29" s="17">
        <v>0</v>
      </c>
      <c r="DT29" s="17"/>
      <c r="DU29" s="17"/>
      <c r="DV29" s="17"/>
      <c r="DW29" s="17">
        <v>0</v>
      </c>
      <c r="DX29" s="17"/>
      <c r="DY29" s="17"/>
      <c r="DZ29" s="17"/>
      <c r="EA29" s="17">
        <v>0</v>
      </c>
      <c r="EB29" s="17">
        <v>109.7</v>
      </c>
      <c r="EC29" s="17">
        <v>112.90537</v>
      </c>
      <c r="ED29" s="17">
        <v>112.90537</v>
      </c>
      <c r="EE29" s="17">
        <v>-3.2053699999999998</v>
      </c>
      <c r="EF29" s="17">
        <v>212.3</v>
      </c>
      <c r="EG29" s="17">
        <v>221.30108000000001</v>
      </c>
      <c r="EH29" s="17">
        <v>221.30108000000001</v>
      </c>
      <c r="EI29" s="17">
        <v>-9.00108</v>
      </c>
      <c r="EJ29" s="17"/>
      <c r="EK29" s="17"/>
      <c r="EL29" s="17"/>
      <c r="EM29" s="17">
        <v>0</v>
      </c>
      <c r="EN29" s="17"/>
      <c r="EO29" s="17"/>
      <c r="EP29" s="17"/>
      <c r="EQ29" s="17">
        <v>0</v>
      </c>
      <c r="ER29" s="17"/>
      <c r="ES29" s="17"/>
      <c r="ET29" s="17"/>
      <c r="EU29" s="17">
        <v>0</v>
      </c>
      <c r="EV29" s="17">
        <v>6.5</v>
      </c>
      <c r="EW29" s="17">
        <v>6.39</v>
      </c>
      <c r="EX29" s="17">
        <v>6.39</v>
      </c>
      <c r="EY29" s="17">
        <v>0.11</v>
      </c>
      <c r="EZ29" s="17">
        <v>229</v>
      </c>
      <c r="FA29" s="17">
        <v>229.30732</v>
      </c>
      <c r="FB29" s="17">
        <v>229.30732</v>
      </c>
      <c r="FC29" s="17">
        <v>-0.30731999999999998</v>
      </c>
      <c r="FD29" s="17">
        <v>69</v>
      </c>
      <c r="FE29" s="17">
        <v>71.192620000000005</v>
      </c>
      <c r="FF29" s="17">
        <v>71.192620000000005</v>
      </c>
      <c r="FG29" s="17">
        <v>-2.1926199999999998</v>
      </c>
      <c r="FH29" s="17">
        <v>132.9</v>
      </c>
      <c r="FI29" s="17">
        <v>133.81643</v>
      </c>
      <c r="FJ29" s="17">
        <v>133.81643</v>
      </c>
      <c r="FK29" s="17">
        <v>-0.91642999999999997</v>
      </c>
      <c r="FL29" s="17">
        <v>37.5</v>
      </c>
      <c r="FM29" s="17">
        <v>35.832369999999997</v>
      </c>
      <c r="FN29" s="17">
        <v>35.832369999999997</v>
      </c>
      <c r="FO29" s="17">
        <v>1.6676299999999999</v>
      </c>
      <c r="FP29" s="17">
        <v>9.3000000000000007</v>
      </c>
      <c r="FQ29" s="17">
        <v>9.6517099999999996</v>
      </c>
      <c r="FR29" s="17">
        <v>9.6517099999999996</v>
      </c>
      <c r="FS29" s="17">
        <v>-0.35171000000000002</v>
      </c>
      <c r="FT29" s="17">
        <v>19.7</v>
      </c>
      <c r="FU29" s="17">
        <v>19.121949999999998</v>
      </c>
      <c r="FV29" s="17">
        <v>19.121949999999998</v>
      </c>
      <c r="FW29" s="17">
        <v>0.57804999999999995</v>
      </c>
      <c r="FX29" s="17">
        <v>88.7</v>
      </c>
      <c r="FY29" s="17">
        <v>87.657560000000004</v>
      </c>
      <c r="FZ29" s="17">
        <v>87.657560000000004</v>
      </c>
      <c r="GA29" s="17">
        <v>1.04244</v>
      </c>
      <c r="GB29" s="17"/>
      <c r="GC29" s="17"/>
      <c r="GD29" s="17"/>
      <c r="GE29" s="17">
        <v>0</v>
      </c>
      <c r="GF29" s="17"/>
      <c r="GG29" s="17"/>
      <c r="GH29" s="17"/>
      <c r="GI29" s="17">
        <v>0</v>
      </c>
      <c r="GJ29" s="17"/>
      <c r="GK29" s="17"/>
      <c r="GL29" s="17"/>
      <c r="GM29" s="17">
        <v>0</v>
      </c>
      <c r="GN29" s="17">
        <v>109.5</v>
      </c>
      <c r="GO29" s="17">
        <v>110.91316999999999</v>
      </c>
      <c r="GP29" s="17">
        <v>110.91316999999999</v>
      </c>
      <c r="GQ29" s="17">
        <v>-1.41317</v>
      </c>
      <c r="GR29" s="17">
        <v>8.3000000000000007</v>
      </c>
      <c r="GS29" s="17">
        <v>9.09</v>
      </c>
      <c r="GT29" s="17">
        <v>9.09</v>
      </c>
      <c r="GU29" s="17">
        <v>-0.79</v>
      </c>
      <c r="GV29" s="17">
        <v>4.3</v>
      </c>
      <c r="GW29" s="17">
        <v>5.4720000000000004</v>
      </c>
      <c r="GX29" s="17">
        <v>9.9490999999999996</v>
      </c>
      <c r="GY29" s="17">
        <v>-5.6490999999999998</v>
      </c>
      <c r="GZ29" s="17">
        <v>46.5</v>
      </c>
      <c r="HA29" s="17">
        <v>47.26634</v>
      </c>
      <c r="HB29" s="17">
        <v>47.26634</v>
      </c>
      <c r="HC29" s="17">
        <v>-0.76634000000000002</v>
      </c>
      <c r="HD29" s="17"/>
      <c r="HE29" s="17"/>
      <c r="HF29" s="17"/>
      <c r="HG29" s="17">
        <v>0</v>
      </c>
      <c r="HH29" s="17">
        <v>4</v>
      </c>
      <c r="HI29" s="17">
        <v>3.8872599999999999</v>
      </c>
      <c r="HJ29" s="17">
        <v>3.8872599999999999</v>
      </c>
      <c r="HK29" s="17">
        <v>0.11274000000000001</v>
      </c>
      <c r="HL29" s="17">
        <v>38.200000000000003</v>
      </c>
      <c r="HM29" s="17">
        <v>33.323279999999997</v>
      </c>
      <c r="HN29" s="17">
        <v>33.323279999999997</v>
      </c>
      <c r="HO29" s="17">
        <v>4.8767199999999997</v>
      </c>
      <c r="HP29" s="17">
        <v>161.5</v>
      </c>
      <c r="HQ29" s="17">
        <v>171.54185000000001</v>
      </c>
      <c r="HR29" s="17">
        <v>171.54185000000001</v>
      </c>
      <c r="HS29" s="17">
        <v>-10.04185</v>
      </c>
      <c r="HT29" s="17"/>
      <c r="HU29" s="17"/>
      <c r="HV29" s="17"/>
      <c r="HW29" s="17">
        <v>0</v>
      </c>
      <c r="HX29" s="17"/>
      <c r="HY29" s="17"/>
      <c r="HZ29" s="17"/>
      <c r="IA29" s="17">
        <v>0</v>
      </c>
      <c r="IB29" s="17">
        <v>47</v>
      </c>
      <c r="IC29" s="17">
        <v>47.67127</v>
      </c>
      <c r="ID29" s="17">
        <v>47.67127</v>
      </c>
      <c r="IE29" s="17">
        <v>-0.67127000000000003</v>
      </c>
      <c r="IF29" s="17">
        <v>23.4</v>
      </c>
      <c r="IG29" s="17">
        <v>51.724739999999997</v>
      </c>
      <c r="IH29" s="17"/>
      <c r="II29" s="17">
        <v>23.4</v>
      </c>
      <c r="IJ29" s="17"/>
      <c r="IK29" s="17"/>
      <c r="IL29" s="17">
        <v>102.5641</v>
      </c>
      <c r="IM29" s="17">
        <v>-102.5641</v>
      </c>
      <c r="IN29" s="17"/>
      <c r="IO29" s="17"/>
      <c r="IP29" s="17"/>
      <c r="IQ29" s="17">
        <v>0</v>
      </c>
      <c r="IR29" s="17"/>
      <c r="IS29" s="17"/>
      <c r="IT29" s="17"/>
      <c r="IU29" s="17">
        <v>0</v>
      </c>
      <c r="IV29" s="17"/>
      <c r="IW29" s="17"/>
      <c r="IX29" s="17"/>
      <c r="IY29" s="17">
        <v>0</v>
      </c>
      <c r="IZ29" s="17"/>
      <c r="JA29" s="17"/>
      <c r="JB29" s="17"/>
      <c r="JC29" s="17">
        <v>0</v>
      </c>
      <c r="JD29" s="17">
        <v>85.6</v>
      </c>
      <c r="JE29" s="17">
        <v>88.815600000000003</v>
      </c>
      <c r="JF29" s="17">
        <v>88.815600000000003</v>
      </c>
      <c r="JG29" s="17">
        <v>-3.2155999999999998</v>
      </c>
      <c r="JH29" s="17">
        <v>145.30000000000001</v>
      </c>
      <c r="JI29" s="17">
        <v>150.22221999999999</v>
      </c>
      <c r="JJ29" s="17">
        <v>150.22221999999999</v>
      </c>
      <c r="JK29" s="17">
        <v>-4.9222200000000003</v>
      </c>
      <c r="JL29" s="17">
        <v>145.19999999999999</v>
      </c>
      <c r="JM29" s="17">
        <v>150.22221999999999</v>
      </c>
      <c r="JN29" s="17">
        <v>150.22221999999999</v>
      </c>
      <c r="JO29" s="17">
        <v>-5.0222199999999999</v>
      </c>
      <c r="JP29" s="17">
        <v>145.4</v>
      </c>
      <c r="JQ29" s="17">
        <v>150.22221999999999</v>
      </c>
      <c r="JR29" s="17">
        <v>150.22221999999999</v>
      </c>
      <c r="JS29" s="17">
        <v>-4.8222199999999997</v>
      </c>
      <c r="JT29" s="17">
        <v>228.4</v>
      </c>
      <c r="JU29" s="17">
        <v>225.33332999999999</v>
      </c>
      <c r="JV29" s="17">
        <v>225.33332999999999</v>
      </c>
      <c r="JW29" s="17">
        <v>3.0666699999999998</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1.7</v>
      </c>
      <c r="LA29" s="17"/>
      <c r="LB29" s="17">
        <v>1.8</v>
      </c>
      <c r="LC29" s="17">
        <v>-0.1</v>
      </c>
      <c r="LD29" s="17">
        <v>4.5999999999999996</v>
      </c>
      <c r="LE29" s="17">
        <v>3.9931199999999998</v>
      </c>
      <c r="LF29" s="17">
        <v>3.9931199999999998</v>
      </c>
      <c r="LG29" s="17">
        <v>0.60687999999999998</v>
      </c>
      <c r="LH29" s="17">
        <v>167.2</v>
      </c>
      <c r="LI29" s="17">
        <v>182.46244999999999</v>
      </c>
      <c r="LJ29" s="17">
        <v>182.46243999999999</v>
      </c>
      <c r="LK29" s="17">
        <v>-15.26244</v>
      </c>
      <c r="LL29" s="17">
        <v>133</v>
      </c>
      <c r="LM29" s="17">
        <v>133.67995999999999</v>
      </c>
      <c r="LN29" s="17">
        <v>133.67995999999999</v>
      </c>
      <c r="LO29" s="17">
        <v>-0.67996000000000001</v>
      </c>
      <c r="LP29" s="17">
        <v>46</v>
      </c>
      <c r="LQ29" s="17">
        <v>44.187260000000002</v>
      </c>
      <c r="LR29" s="17">
        <v>44.187260000000002</v>
      </c>
      <c r="LS29" s="17">
        <v>1.81274</v>
      </c>
      <c r="LT29" s="17">
        <v>79.400000000000006</v>
      </c>
      <c r="LU29" s="17">
        <v>78.567999999999998</v>
      </c>
      <c r="LV29" s="17">
        <v>78.567999999999998</v>
      </c>
      <c r="LW29" s="17">
        <v>0.83199999999999996</v>
      </c>
      <c r="LX29" s="17">
        <v>29.7</v>
      </c>
      <c r="LY29" s="17">
        <v>30.097560000000001</v>
      </c>
      <c r="LZ29" s="17">
        <v>30.097560000000001</v>
      </c>
      <c r="MA29" s="17">
        <v>-0.39756000000000002</v>
      </c>
      <c r="MB29" s="17"/>
      <c r="MC29" s="17"/>
      <c r="MD29" s="17"/>
      <c r="ME29" s="17">
        <v>0</v>
      </c>
      <c r="MF29" s="17">
        <v>0</v>
      </c>
      <c r="MG29" s="17"/>
      <c r="MH29" s="17"/>
      <c r="MI29" s="17">
        <v>0</v>
      </c>
      <c r="MJ29" s="17"/>
      <c r="MK29" s="17"/>
      <c r="ML29" s="17"/>
      <c r="MM29" s="17">
        <v>0</v>
      </c>
      <c r="MN29" s="17">
        <v>144.4</v>
      </c>
      <c r="MO29" s="17">
        <v>146.66612000000001</v>
      </c>
      <c r="MP29" s="17">
        <v>146.66612000000001</v>
      </c>
      <c r="MQ29" s="17">
        <v>-2.2661199999999999</v>
      </c>
      <c r="MR29" s="17">
        <v>144.9</v>
      </c>
      <c r="MS29" s="17">
        <v>146.66612000000001</v>
      </c>
      <c r="MT29" s="17">
        <v>146.66612000000001</v>
      </c>
      <c r="MU29" s="17">
        <v>-1.7661199999999999</v>
      </c>
      <c r="MV29" s="17">
        <v>148.19999999999999</v>
      </c>
      <c r="MW29" s="17">
        <v>146.66612000000001</v>
      </c>
      <c r="MX29" s="17">
        <v>146.66612000000001</v>
      </c>
      <c r="MY29" s="17">
        <v>1.5338799999999999</v>
      </c>
      <c r="MZ29" s="17">
        <v>102.4</v>
      </c>
      <c r="NA29" s="17"/>
      <c r="NB29" s="17"/>
      <c r="NC29" s="17">
        <v>102.4</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1.1000000000000001</v>
      </c>
      <c r="OC29" s="17"/>
      <c r="OD29" s="17">
        <v>1.1020000000000001</v>
      </c>
      <c r="OE29" s="17">
        <v>-2E-3</v>
      </c>
      <c r="OF29" s="17">
        <v>60.6</v>
      </c>
      <c r="OG29" s="17">
        <v>64.766999999999996</v>
      </c>
      <c r="OH29" s="17">
        <v>64.766999999999996</v>
      </c>
      <c r="OI29" s="17">
        <v>-4.1669999999999998</v>
      </c>
      <c r="OJ29" s="17">
        <v>69.5</v>
      </c>
      <c r="OK29" s="17"/>
      <c r="OL29" s="17">
        <v>70.260999999999996</v>
      </c>
      <c r="OM29" s="17">
        <v>-0.76100000000000001</v>
      </c>
      <c r="ON29" s="17">
        <v>0</v>
      </c>
      <c r="OO29" s="17">
        <v>3.0489999999999999</v>
      </c>
      <c r="OP29" s="17">
        <v>3.0489999999999999</v>
      </c>
      <c r="OQ29" s="17">
        <v>-3.0489999999999999</v>
      </c>
      <c r="OR29" s="17">
        <v>0.3</v>
      </c>
      <c r="OS29" s="17"/>
      <c r="OT29" s="17">
        <v>0.3</v>
      </c>
      <c r="OU29" s="17">
        <v>0</v>
      </c>
      <c r="OV29" s="17">
        <v>20</v>
      </c>
      <c r="OW29" s="17">
        <v>17.560980000000001</v>
      </c>
      <c r="OX29" s="17">
        <v>17.560980000000001</v>
      </c>
      <c r="OY29" s="17">
        <v>2.4390200000000002</v>
      </c>
      <c r="OZ29" s="17">
        <v>9.9</v>
      </c>
      <c r="PA29" s="17">
        <v>9.9830000000000005</v>
      </c>
      <c r="PB29" s="17">
        <v>9.9830000000000005</v>
      </c>
      <c r="PC29" s="17">
        <v>-8.3000000000000004E-2</v>
      </c>
      <c r="PD29" s="17">
        <v>5.4</v>
      </c>
      <c r="PE29" s="17">
        <v>5.67</v>
      </c>
      <c r="PF29" s="17">
        <v>5.67</v>
      </c>
      <c r="PG29" s="17">
        <v>-0.27</v>
      </c>
      <c r="PH29" s="17">
        <v>0.9</v>
      </c>
      <c r="PI29" s="17">
        <v>1</v>
      </c>
      <c r="PJ29" s="17">
        <v>1</v>
      </c>
      <c r="PK29" s="17">
        <v>-0.1</v>
      </c>
      <c r="PL29" s="17"/>
      <c r="PM29" s="17"/>
      <c r="PN29" s="17"/>
      <c r="PO29" s="17">
        <v>0</v>
      </c>
      <c r="PP29" s="17">
        <v>4.9000000000000004</v>
      </c>
      <c r="PQ29" s="17">
        <v>4.8</v>
      </c>
      <c r="PR29" s="17">
        <v>4.8</v>
      </c>
      <c r="PS29" s="17">
        <v>0.1</v>
      </c>
      <c r="PT29" s="17">
        <v>0</v>
      </c>
      <c r="PU29" s="17">
        <v>19.5122</v>
      </c>
      <c r="PV29" s="17">
        <v>19.5122</v>
      </c>
      <c r="PW29" s="17">
        <v>-19.5122</v>
      </c>
      <c r="PX29" s="17">
        <v>20</v>
      </c>
      <c r="PY29" s="17">
        <v>19.5122</v>
      </c>
      <c r="PZ29" s="17">
        <v>19.5122</v>
      </c>
      <c r="QA29" s="17">
        <v>0.48780000000000001</v>
      </c>
      <c r="QB29" s="17">
        <v>18.7</v>
      </c>
      <c r="QC29" s="17">
        <v>18.2439</v>
      </c>
      <c r="QD29" s="17">
        <v>18.2439</v>
      </c>
      <c r="QE29" s="17">
        <v>0.45610000000000001</v>
      </c>
      <c r="QF29" s="17">
        <v>3.6</v>
      </c>
      <c r="QG29" s="17">
        <v>3.5</v>
      </c>
      <c r="QH29" s="17">
        <v>3.5</v>
      </c>
      <c r="QI29" s="17">
        <v>0.1</v>
      </c>
      <c r="QJ29" s="17">
        <v>18.5</v>
      </c>
      <c r="QK29" s="17">
        <v>18.048780000000001</v>
      </c>
      <c r="QL29" s="17">
        <v>18.048780000000001</v>
      </c>
      <c r="QM29" s="17">
        <v>0.45122000000000001</v>
      </c>
      <c r="QN29" s="17">
        <v>12.7</v>
      </c>
      <c r="QO29" s="17"/>
      <c r="QP29" s="17">
        <v>12.667999999999999</v>
      </c>
      <c r="QQ29" s="17">
        <v>3.2000000000000001E-2</v>
      </c>
      <c r="QR29" s="17">
        <v>15.2</v>
      </c>
      <c r="QS29" s="17"/>
      <c r="QT29" s="17">
        <v>16.146000000000001</v>
      </c>
      <c r="QU29" s="17">
        <v>-0.94599999999999995</v>
      </c>
      <c r="QV29" s="17">
        <v>19.8</v>
      </c>
      <c r="QW29" s="17">
        <v>17.091000000000001</v>
      </c>
      <c r="QX29" s="17">
        <v>17.091000000000001</v>
      </c>
      <c r="QY29" s="17">
        <v>2.7090000000000001</v>
      </c>
      <c r="QZ29" s="17">
        <v>52.5</v>
      </c>
      <c r="RA29" s="17">
        <v>50.238</v>
      </c>
      <c r="RB29" s="17">
        <v>50.238</v>
      </c>
      <c r="RC29" s="17">
        <v>2.262</v>
      </c>
      <c r="RD29" s="17">
        <v>4.5</v>
      </c>
      <c r="RE29" s="17">
        <v>4.2</v>
      </c>
      <c r="RF29" s="17">
        <v>4.2</v>
      </c>
      <c r="RG29" s="17">
        <v>0.3</v>
      </c>
      <c r="RH29" s="17">
        <v>1.1000000000000001</v>
      </c>
      <c r="RI29" s="17">
        <v>1.2</v>
      </c>
      <c r="RJ29" s="17">
        <v>1.2</v>
      </c>
      <c r="RK29" s="17">
        <v>-0.1</v>
      </c>
      <c r="RL29" s="17">
        <v>2.2000000000000002</v>
      </c>
      <c r="RM29" s="17">
        <v>2.4</v>
      </c>
      <c r="RN29" s="17">
        <v>2.4</v>
      </c>
      <c r="RO29" s="17">
        <v>-0.2</v>
      </c>
      <c r="RP29" s="17">
        <v>2.6</v>
      </c>
      <c r="RQ29" s="17">
        <v>2.8</v>
      </c>
      <c r="RR29" s="17">
        <v>2.8</v>
      </c>
      <c r="RS29" s="17">
        <v>-0.2</v>
      </c>
      <c r="RT29" s="17">
        <v>16.2</v>
      </c>
      <c r="RU29" s="17"/>
      <c r="RV29" s="17">
        <v>16.745999999999999</v>
      </c>
      <c r="RW29" s="17">
        <v>-0.54600000000000004</v>
      </c>
      <c r="RX29" s="17">
        <v>2</v>
      </c>
      <c r="RY29" s="17">
        <v>3.399</v>
      </c>
      <c r="RZ29" s="17">
        <v>3.399</v>
      </c>
      <c r="SA29" s="17">
        <v>-1.399</v>
      </c>
      <c r="SB29" s="17">
        <v>18.5</v>
      </c>
      <c r="SC29" s="17">
        <v>19.869240000000001</v>
      </c>
      <c r="SD29" s="17">
        <v>19.869240000000001</v>
      </c>
      <c r="SE29" s="17">
        <v>-1.36924</v>
      </c>
      <c r="SF29" s="17">
        <v>2</v>
      </c>
      <c r="SG29" s="17">
        <v>2</v>
      </c>
      <c r="SH29" s="17">
        <v>2</v>
      </c>
      <c r="SI29" s="17">
        <v>0</v>
      </c>
      <c r="SJ29" s="17">
        <v>0.4</v>
      </c>
      <c r="SK29" s="17">
        <v>0.7</v>
      </c>
      <c r="SL29" s="17">
        <v>0.7</v>
      </c>
      <c r="SM29" s="17">
        <v>-0.3</v>
      </c>
      <c r="SN29" s="17">
        <v>14.5</v>
      </c>
      <c r="SO29" s="17">
        <v>16.390239999999999</v>
      </c>
      <c r="SP29" s="17">
        <v>16.390239999999999</v>
      </c>
      <c r="SQ29" s="17">
        <v>-1.8902399999999999</v>
      </c>
      <c r="SR29" s="17">
        <v>8.1</v>
      </c>
      <c r="SS29" s="17">
        <v>7.7</v>
      </c>
      <c r="ST29" s="17">
        <v>7.7</v>
      </c>
      <c r="SU29" s="17">
        <v>0.4</v>
      </c>
      <c r="SV29" s="17">
        <v>9.4</v>
      </c>
      <c r="SW29" s="17">
        <v>10.73171</v>
      </c>
      <c r="SX29" s="17">
        <v>10.73171</v>
      </c>
      <c r="SY29" s="17">
        <v>-1.3317099999999999</v>
      </c>
      <c r="SZ29" s="17">
        <v>13.3</v>
      </c>
      <c r="TA29" s="17">
        <v>14.63415</v>
      </c>
      <c r="TB29" s="17">
        <v>14.63415</v>
      </c>
      <c r="TC29" s="17">
        <v>-1.3341499999999999</v>
      </c>
      <c r="TD29" s="17">
        <v>19.899999999999999</v>
      </c>
      <c r="TE29" s="17">
        <v>19.317070000000001</v>
      </c>
      <c r="TF29" s="17">
        <v>19.317070000000001</v>
      </c>
      <c r="TG29" s="17">
        <v>0.58292999999999995</v>
      </c>
      <c r="TH29" s="17">
        <v>15</v>
      </c>
      <c r="TI29" s="17">
        <v>11.180540000000001</v>
      </c>
      <c r="TJ29" s="17">
        <v>19.082000000000001</v>
      </c>
      <c r="TK29" s="17">
        <v>-4.0819999999999999</v>
      </c>
      <c r="TL29" s="17">
        <v>2.5</v>
      </c>
      <c r="TM29" s="17">
        <v>36.347000000000001</v>
      </c>
      <c r="TN29" s="17">
        <v>36.347000000000001</v>
      </c>
      <c r="TO29" s="17">
        <v>-33.847000000000001</v>
      </c>
      <c r="TP29" s="17">
        <v>29.6</v>
      </c>
      <c r="TQ29" s="17"/>
      <c r="TR29" s="17">
        <v>30.53</v>
      </c>
      <c r="TS29" s="17">
        <v>-0.93</v>
      </c>
      <c r="TT29" s="17">
        <v>8</v>
      </c>
      <c r="TU29" s="17">
        <v>39.981999999999999</v>
      </c>
      <c r="TV29" s="17">
        <v>39.981999999999999</v>
      </c>
      <c r="TW29" s="17">
        <v>-31.981999999999999</v>
      </c>
      <c r="TX29" s="17">
        <v>14.2</v>
      </c>
      <c r="TY29" s="17">
        <v>31.797999999999998</v>
      </c>
      <c r="TZ29" s="17">
        <v>31.797999999999998</v>
      </c>
      <c r="UA29" s="17">
        <v>-17.597999999999999</v>
      </c>
      <c r="UB29" s="17">
        <v>0.1</v>
      </c>
      <c r="UC29" s="17">
        <v>3.62</v>
      </c>
      <c r="UD29" s="17">
        <v>3.62</v>
      </c>
      <c r="UE29" s="17">
        <v>-3.52</v>
      </c>
      <c r="UF29" s="17">
        <v>0.1</v>
      </c>
      <c r="UG29" s="17">
        <v>3.3650000000000002</v>
      </c>
      <c r="UH29" s="17">
        <v>3.3650000000000002</v>
      </c>
      <c r="UI29" s="17">
        <v>-3.2650000000000001</v>
      </c>
      <c r="UJ29" s="17">
        <v>16</v>
      </c>
      <c r="UK29" s="17">
        <v>15.60976</v>
      </c>
      <c r="UL29" s="17">
        <v>15.60976</v>
      </c>
      <c r="UM29" s="17">
        <v>0.39023999999999998</v>
      </c>
      <c r="UN29" s="17">
        <v>5.2</v>
      </c>
      <c r="UO29" s="17">
        <v>5</v>
      </c>
      <c r="UP29" s="17">
        <v>5</v>
      </c>
      <c r="UQ29" s="17">
        <v>0.2</v>
      </c>
      <c r="UR29" s="17">
        <v>7.6</v>
      </c>
      <c r="US29" s="17">
        <v>8</v>
      </c>
      <c r="UT29" s="17">
        <v>8</v>
      </c>
      <c r="UU29" s="17">
        <v>-0.4</v>
      </c>
      <c r="UV29" s="17">
        <v>14</v>
      </c>
      <c r="UW29" s="17">
        <v>13.65854</v>
      </c>
      <c r="UX29" s="17">
        <v>13.65854</v>
      </c>
      <c r="UY29" s="17">
        <v>0.34145999999999999</v>
      </c>
      <c r="UZ29" s="17">
        <v>15</v>
      </c>
      <c r="VA29" s="17">
        <v>14.63415</v>
      </c>
      <c r="VB29" s="17">
        <v>14.63415</v>
      </c>
      <c r="VC29" s="17">
        <v>0.36585000000000001</v>
      </c>
      <c r="VD29" s="17">
        <v>14.8</v>
      </c>
      <c r="VE29" s="17">
        <v>14.63415</v>
      </c>
      <c r="VF29" s="17">
        <v>14.63415</v>
      </c>
      <c r="VG29" s="17">
        <v>0.16585</v>
      </c>
      <c r="VH29" s="17">
        <v>0</v>
      </c>
      <c r="VI29" s="17">
        <v>1.554</v>
      </c>
      <c r="VJ29" s="17">
        <v>1.554</v>
      </c>
      <c r="VK29" s="17">
        <v>-1.554</v>
      </c>
      <c r="VL29" s="17">
        <v>218.4</v>
      </c>
      <c r="VM29" s="17"/>
      <c r="VN29" s="17">
        <v>223.77</v>
      </c>
      <c r="VO29" s="17">
        <v>-5.37</v>
      </c>
      <c r="VP29" s="17">
        <v>15.6</v>
      </c>
      <c r="VQ29" s="17"/>
      <c r="VR29" s="17">
        <v>14.804</v>
      </c>
      <c r="VS29" s="17">
        <v>0.79600000000000004</v>
      </c>
      <c r="VT29" s="17">
        <v>119.7</v>
      </c>
      <c r="VU29" s="17"/>
      <c r="VV29" s="17">
        <v>122.872</v>
      </c>
      <c r="VW29" s="17">
        <v>-3.1720000000000002</v>
      </c>
      <c r="VX29" s="17">
        <v>0.6</v>
      </c>
      <c r="VY29" s="17">
        <v>0.6</v>
      </c>
      <c r="VZ29" s="17">
        <v>0.6</v>
      </c>
      <c r="WA29" s="17">
        <v>0</v>
      </c>
      <c r="WB29" s="17">
        <v>0</v>
      </c>
      <c r="WC29" s="17">
        <v>16</v>
      </c>
      <c r="WD29" s="17">
        <v>16</v>
      </c>
      <c r="WE29" s="17">
        <v>-16</v>
      </c>
      <c r="WF29" s="17">
        <v>0</v>
      </c>
      <c r="WG29" s="17">
        <v>22</v>
      </c>
      <c r="WH29" s="17">
        <v>22</v>
      </c>
      <c r="WI29" s="17">
        <v>-22</v>
      </c>
      <c r="WJ29" s="17">
        <v>87.9</v>
      </c>
      <c r="WK29" s="17"/>
      <c r="WL29" s="17">
        <v>90.37</v>
      </c>
      <c r="WM29" s="17">
        <v>-2.4700000000000002</v>
      </c>
      <c r="WN29" s="17">
        <v>15.3</v>
      </c>
      <c r="WO29" s="17"/>
      <c r="WP29" s="17">
        <v>12.324999999999999</v>
      </c>
      <c r="WQ29" s="17">
        <v>2.9750000000000001</v>
      </c>
      <c r="WR29" s="17">
        <v>9.6999999999999993</v>
      </c>
      <c r="WS29" s="17">
        <v>9.6</v>
      </c>
      <c r="WT29" s="17">
        <v>9.6</v>
      </c>
      <c r="WU29" s="17">
        <v>0.1</v>
      </c>
      <c r="WV29" s="17">
        <v>20</v>
      </c>
      <c r="WW29" s="17">
        <v>19.317070000000001</v>
      </c>
      <c r="WX29" s="17">
        <v>19.317070000000001</v>
      </c>
      <c r="WY29" s="17">
        <v>0.68293000000000004</v>
      </c>
      <c r="WZ29" s="17">
        <v>9.5</v>
      </c>
      <c r="XA29" s="17">
        <v>10.6</v>
      </c>
      <c r="XB29" s="17">
        <v>10.6</v>
      </c>
      <c r="XC29" s="17">
        <v>-1.1000000000000001</v>
      </c>
      <c r="XD29" s="17">
        <v>28.6</v>
      </c>
      <c r="XE29" s="17">
        <v>40</v>
      </c>
      <c r="XF29" s="17"/>
      <c r="XG29" s="17">
        <v>28.6</v>
      </c>
      <c r="XH29" s="17">
        <v>0</v>
      </c>
      <c r="XI29" s="17"/>
      <c r="XJ29" s="17"/>
      <c r="XK29" s="17">
        <v>0</v>
      </c>
      <c r="XL29" s="17"/>
      <c r="XM29" s="17"/>
      <c r="XN29" s="17"/>
      <c r="XO29" s="17">
        <v>0</v>
      </c>
      <c r="XP29" s="17"/>
      <c r="XQ29" s="17"/>
      <c r="XR29" s="17"/>
      <c r="XS29" s="17">
        <v>0</v>
      </c>
      <c r="XT29" s="17">
        <v>17</v>
      </c>
      <c r="XU29" s="17">
        <v>17</v>
      </c>
      <c r="XV29" s="17">
        <v>14</v>
      </c>
      <c r="XW29" s="17">
        <v>3</v>
      </c>
      <c r="XX29" s="17"/>
      <c r="XY29" s="17"/>
      <c r="XZ29" s="17"/>
      <c r="YA29" s="17">
        <v>0</v>
      </c>
      <c r="YB29" s="17"/>
      <c r="YC29" s="17"/>
      <c r="YD29" s="17"/>
      <c r="YE29" s="17">
        <v>0</v>
      </c>
    </row>
    <row r="30" spans="1:655" ht="24" customHeight="1" x14ac:dyDescent="0.3">
      <c r="A30" s="1"/>
      <c r="B30" s="16" t="s">
        <v>69</v>
      </c>
      <c r="C30" s="16" t="s">
        <v>854</v>
      </c>
      <c r="D30" s="17">
        <v>100.1</v>
      </c>
      <c r="E30" s="17">
        <v>100</v>
      </c>
      <c r="F30" s="17">
        <v>100</v>
      </c>
      <c r="G30" s="17">
        <v>0.1</v>
      </c>
      <c r="H30" s="17">
        <v>601</v>
      </c>
      <c r="I30" s="17">
        <v>597.06966999999997</v>
      </c>
      <c r="J30" s="17">
        <v>597.06966999999997</v>
      </c>
      <c r="K30" s="17">
        <v>3.9303300000000001</v>
      </c>
      <c r="L30" s="17">
        <v>199.8</v>
      </c>
      <c r="M30" s="17">
        <v>195.18487999999999</v>
      </c>
      <c r="N30" s="17">
        <v>195.18487999999999</v>
      </c>
      <c r="O30" s="17">
        <v>4.6151200000000001</v>
      </c>
      <c r="P30" s="17"/>
      <c r="Q30" s="17"/>
      <c r="R30" s="17">
        <v>0</v>
      </c>
      <c r="S30" s="17">
        <v>0</v>
      </c>
      <c r="T30" s="17"/>
      <c r="U30" s="17"/>
      <c r="V30" s="17">
        <v>0</v>
      </c>
      <c r="W30" s="17">
        <v>0</v>
      </c>
      <c r="X30" s="17">
        <v>90.1</v>
      </c>
      <c r="Y30" s="17">
        <v>92.226339999999993</v>
      </c>
      <c r="Z30" s="17">
        <v>92.226339999999993</v>
      </c>
      <c r="AA30" s="17">
        <v>-2.1263399999999999</v>
      </c>
      <c r="AB30" s="17">
        <v>218</v>
      </c>
      <c r="AC30" s="17">
        <v>220</v>
      </c>
      <c r="AD30" s="17">
        <v>220</v>
      </c>
      <c r="AE30" s="17">
        <v>-2</v>
      </c>
      <c r="AF30" s="17"/>
      <c r="AG30" s="17"/>
      <c r="AH30" s="17"/>
      <c r="AI30" s="17">
        <v>0</v>
      </c>
      <c r="AJ30" s="17"/>
      <c r="AK30" s="17"/>
      <c r="AL30" s="17"/>
      <c r="AM30" s="17">
        <v>0</v>
      </c>
      <c r="AN30" s="17">
        <v>180</v>
      </c>
      <c r="AO30" s="17">
        <v>175.51006000000001</v>
      </c>
      <c r="AP30" s="17">
        <v>141.94846999999999</v>
      </c>
      <c r="AQ30" s="17">
        <v>38.05153</v>
      </c>
      <c r="AR30" s="17">
        <v>199.8</v>
      </c>
      <c r="AS30" s="17">
        <v>175.51006000000001</v>
      </c>
      <c r="AT30" s="17">
        <v>141.94846999999999</v>
      </c>
      <c r="AU30" s="17">
        <v>57.851529999999997</v>
      </c>
      <c r="AV30" s="17"/>
      <c r="AW30" s="17"/>
      <c r="AX30" s="17"/>
      <c r="AY30" s="17">
        <v>0</v>
      </c>
      <c r="AZ30" s="17">
        <v>190.6</v>
      </c>
      <c r="BA30" s="17">
        <v>175.51006000000001</v>
      </c>
      <c r="BB30" s="17">
        <v>141.94846999999999</v>
      </c>
      <c r="BC30" s="17">
        <v>48.651530000000001</v>
      </c>
      <c r="BD30" s="17">
        <v>205.6</v>
      </c>
      <c r="BE30" s="17">
        <v>195.12200999999999</v>
      </c>
      <c r="BF30" s="17">
        <v>195.12200999999999</v>
      </c>
      <c r="BG30" s="17">
        <v>10.47799</v>
      </c>
      <c r="BH30" s="17">
        <v>109.9</v>
      </c>
      <c r="BI30" s="17">
        <v>97.561000000000007</v>
      </c>
      <c r="BJ30" s="17">
        <v>97.561000000000007</v>
      </c>
      <c r="BK30" s="17">
        <v>12.339</v>
      </c>
      <c r="BL30" s="17">
        <v>559.4</v>
      </c>
      <c r="BM30" s="17">
        <v>568.29854</v>
      </c>
      <c r="BN30" s="17">
        <v>568.29854</v>
      </c>
      <c r="BO30" s="17">
        <v>-8.8985400000000006</v>
      </c>
      <c r="BP30" s="17">
        <v>10.4</v>
      </c>
      <c r="BQ30" s="17">
        <v>5.4891500000000004</v>
      </c>
      <c r="BR30" s="17">
        <v>5.4891500000000004</v>
      </c>
      <c r="BS30" s="17">
        <v>4.9108499999999999</v>
      </c>
      <c r="BT30" s="17"/>
      <c r="BU30" s="17"/>
      <c r="BV30" s="17"/>
      <c r="BW30" s="17">
        <v>0</v>
      </c>
      <c r="BX30" s="17"/>
      <c r="BY30" s="17"/>
      <c r="BZ30" s="17"/>
      <c r="CA30" s="17">
        <v>0</v>
      </c>
      <c r="CB30" s="17"/>
      <c r="CC30" s="17"/>
      <c r="CD30" s="17"/>
      <c r="CE30" s="17">
        <v>0</v>
      </c>
      <c r="CF30" s="17"/>
      <c r="CG30" s="17"/>
      <c r="CH30" s="17"/>
      <c r="CI30" s="17">
        <v>0</v>
      </c>
      <c r="CJ30" s="17">
        <v>164.5</v>
      </c>
      <c r="CK30" s="17">
        <v>164.70732000000001</v>
      </c>
      <c r="CL30" s="17">
        <v>164.70732000000001</v>
      </c>
      <c r="CM30" s="17">
        <v>-0.20732</v>
      </c>
      <c r="CN30" s="17">
        <v>7.6</v>
      </c>
      <c r="CO30" s="17">
        <v>5.1346499999999997</v>
      </c>
      <c r="CP30" s="17">
        <v>5.1346499999999997</v>
      </c>
      <c r="CQ30" s="17">
        <v>2.4653499999999999</v>
      </c>
      <c r="CR30" s="17">
        <v>5.5</v>
      </c>
      <c r="CS30" s="17">
        <v>2.8184800000000001</v>
      </c>
      <c r="CT30" s="17">
        <v>2.8184800000000001</v>
      </c>
      <c r="CU30" s="17">
        <v>2.6815199999999999</v>
      </c>
      <c r="CV30" s="17">
        <v>22.2</v>
      </c>
      <c r="CW30" s="17"/>
      <c r="CX30" s="17"/>
      <c r="CY30" s="17">
        <v>22.2</v>
      </c>
      <c r="CZ30" s="17">
        <v>6.6</v>
      </c>
      <c r="DA30" s="17">
        <v>6.8787000000000003</v>
      </c>
      <c r="DB30" s="17">
        <v>6.8787000000000003</v>
      </c>
      <c r="DC30" s="17">
        <v>-0.2787</v>
      </c>
      <c r="DD30" s="17">
        <v>11.5</v>
      </c>
      <c r="DE30" s="17">
        <v>12.77125</v>
      </c>
      <c r="DF30" s="17">
        <v>12.77125</v>
      </c>
      <c r="DG30" s="17">
        <v>-1.27125</v>
      </c>
      <c r="DH30" s="17">
        <v>78.8</v>
      </c>
      <c r="DI30" s="17">
        <v>69.944130000000001</v>
      </c>
      <c r="DJ30" s="17">
        <v>69.944130000000001</v>
      </c>
      <c r="DK30" s="17">
        <v>8.8558699999999995</v>
      </c>
      <c r="DL30" s="17"/>
      <c r="DM30" s="17"/>
      <c r="DN30" s="17"/>
      <c r="DO30" s="17">
        <v>0</v>
      </c>
      <c r="DP30" s="17"/>
      <c r="DQ30" s="17"/>
      <c r="DR30" s="17"/>
      <c r="DS30" s="17">
        <v>0</v>
      </c>
      <c r="DT30" s="17"/>
      <c r="DU30" s="17"/>
      <c r="DV30" s="17"/>
      <c r="DW30" s="17">
        <v>0</v>
      </c>
      <c r="DX30" s="17"/>
      <c r="DY30" s="17"/>
      <c r="DZ30" s="17"/>
      <c r="EA30" s="17">
        <v>0</v>
      </c>
      <c r="EB30" s="17">
        <v>111.4</v>
      </c>
      <c r="EC30" s="17">
        <v>112.90537</v>
      </c>
      <c r="ED30" s="17">
        <v>112.90537</v>
      </c>
      <c r="EE30" s="17">
        <v>-1.5053700000000001</v>
      </c>
      <c r="EF30" s="17">
        <v>211.7</v>
      </c>
      <c r="EG30" s="17">
        <v>221.30108000000001</v>
      </c>
      <c r="EH30" s="17">
        <v>221.30108000000001</v>
      </c>
      <c r="EI30" s="17">
        <v>-9.6010799999999996</v>
      </c>
      <c r="EJ30" s="17"/>
      <c r="EK30" s="17"/>
      <c r="EL30" s="17"/>
      <c r="EM30" s="17">
        <v>0</v>
      </c>
      <c r="EN30" s="17"/>
      <c r="EO30" s="17"/>
      <c r="EP30" s="17"/>
      <c r="EQ30" s="17">
        <v>0</v>
      </c>
      <c r="ER30" s="17"/>
      <c r="ES30" s="17"/>
      <c r="ET30" s="17"/>
      <c r="EU30" s="17">
        <v>0</v>
      </c>
      <c r="EV30" s="17">
        <v>6.5</v>
      </c>
      <c r="EW30" s="17">
        <v>6.39</v>
      </c>
      <c r="EX30" s="17">
        <v>6.39</v>
      </c>
      <c r="EY30" s="17">
        <v>0.11</v>
      </c>
      <c r="EZ30" s="17">
        <v>233.1</v>
      </c>
      <c r="FA30" s="17">
        <v>229.30732</v>
      </c>
      <c r="FB30" s="17">
        <v>229.30732</v>
      </c>
      <c r="FC30" s="17">
        <v>3.7926799999999998</v>
      </c>
      <c r="FD30" s="17">
        <v>68.8</v>
      </c>
      <c r="FE30" s="17">
        <v>71.192620000000005</v>
      </c>
      <c r="FF30" s="17">
        <v>71.192620000000005</v>
      </c>
      <c r="FG30" s="17">
        <v>-2.39262</v>
      </c>
      <c r="FH30" s="17">
        <v>134.30000000000001</v>
      </c>
      <c r="FI30" s="17">
        <v>133.81643</v>
      </c>
      <c r="FJ30" s="17">
        <v>133.81643</v>
      </c>
      <c r="FK30" s="17">
        <v>0.48357</v>
      </c>
      <c r="FL30" s="17">
        <v>37.5</v>
      </c>
      <c r="FM30" s="17">
        <v>35.832369999999997</v>
      </c>
      <c r="FN30" s="17">
        <v>35.832369999999997</v>
      </c>
      <c r="FO30" s="17">
        <v>1.6676299999999999</v>
      </c>
      <c r="FP30" s="17">
        <v>9.4</v>
      </c>
      <c r="FQ30" s="17">
        <v>9.6517099999999996</v>
      </c>
      <c r="FR30" s="17">
        <v>9.6517099999999996</v>
      </c>
      <c r="FS30" s="17">
        <v>-0.25170999999999999</v>
      </c>
      <c r="FT30" s="17">
        <v>19.7</v>
      </c>
      <c r="FU30" s="17">
        <v>19.121949999999998</v>
      </c>
      <c r="FV30" s="17">
        <v>19.121949999999998</v>
      </c>
      <c r="FW30" s="17">
        <v>0.57804999999999995</v>
      </c>
      <c r="FX30" s="17">
        <v>91.7</v>
      </c>
      <c r="FY30" s="17">
        <v>87.657560000000004</v>
      </c>
      <c r="FZ30" s="17">
        <v>87.657560000000004</v>
      </c>
      <c r="GA30" s="17">
        <v>4.04244</v>
      </c>
      <c r="GB30" s="17"/>
      <c r="GC30" s="17"/>
      <c r="GD30" s="17"/>
      <c r="GE30" s="17">
        <v>0</v>
      </c>
      <c r="GF30" s="17"/>
      <c r="GG30" s="17"/>
      <c r="GH30" s="17"/>
      <c r="GI30" s="17">
        <v>0</v>
      </c>
      <c r="GJ30" s="17"/>
      <c r="GK30" s="17"/>
      <c r="GL30" s="17"/>
      <c r="GM30" s="17">
        <v>0</v>
      </c>
      <c r="GN30" s="17">
        <v>110.3</v>
      </c>
      <c r="GO30" s="17">
        <v>110.91316999999999</v>
      </c>
      <c r="GP30" s="17">
        <v>110.91316999999999</v>
      </c>
      <c r="GQ30" s="17">
        <v>-0.61316999999999999</v>
      </c>
      <c r="GR30" s="17">
        <v>8.5</v>
      </c>
      <c r="GS30" s="17">
        <v>9.09</v>
      </c>
      <c r="GT30" s="17">
        <v>9.09</v>
      </c>
      <c r="GU30" s="17">
        <v>-0.59</v>
      </c>
      <c r="GV30" s="17">
        <v>4.3</v>
      </c>
      <c r="GW30" s="17">
        <v>5.4720000000000004</v>
      </c>
      <c r="GX30" s="17">
        <v>9.9490999999999996</v>
      </c>
      <c r="GY30" s="17">
        <v>-5.6490999999999998</v>
      </c>
      <c r="GZ30" s="17">
        <v>46.7</v>
      </c>
      <c r="HA30" s="17">
        <v>47.26634</v>
      </c>
      <c r="HB30" s="17">
        <v>47.26634</v>
      </c>
      <c r="HC30" s="17">
        <v>-0.56633999999999995</v>
      </c>
      <c r="HD30" s="17"/>
      <c r="HE30" s="17"/>
      <c r="HF30" s="17"/>
      <c r="HG30" s="17">
        <v>0</v>
      </c>
      <c r="HH30" s="17">
        <v>4</v>
      </c>
      <c r="HI30" s="17">
        <v>3.8872599999999999</v>
      </c>
      <c r="HJ30" s="17">
        <v>3.8872599999999999</v>
      </c>
      <c r="HK30" s="17">
        <v>0.11274000000000001</v>
      </c>
      <c r="HL30" s="17">
        <v>37.299999999999997</v>
      </c>
      <c r="HM30" s="17">
        <v>33.323279999999997</v>
      </c>
      <c r="HN30" s="17">
        <v>33.323279999999997</v>
      </c>
      <c r="HO30" s="17">
        <v>3.9767199999999998</v>
      </c>
      <c r="HP30" s="17">
        <v>171.4</v>
      </c>
      <c r="HQ30" s="17">
        <v>171.54185000000001</v>
      </c>
      <c r="HR30" s="17">
        <v>171.54185000000001</v>
      </c>
      <c r="HS30" s="17">
        <v>-0.14185</v>
      </c>
      <c r="HT30" s="17"/>
      <c r="HU30" s="17"/>
      <c r="HV30" s="17"/>
      <c r="HW30" s="17">
        <v>0</v>
      </c>
      <c r="HX30" s="17"/>
      <c r="HY30" s="17"/>
      <c r="HZ30" s="17"/>
      <c r="IA30" s="17">
        <v>0</v>
      </c>
      <c r="IB30" s="17">
        <v>47.7</v>
      </c>
      <c r="IC30" s="17">
        <v>47.67127</v>
      </c>
      <c r="ID30" s="17">
        <v>47.67127</v>
      </c>
      <c r="IE30" s="17">
        <v>2.8729999999999999E-2</v>
      </c>
      <c r="IF30" s="17">
        <v>25.1</v>
      </c>
      <c r="IG30" s="17">
        <v>56.895560000000003</v>
      </c>
      <c r="IH30" s="17"/>
      <c r="II30" s="17">
        <v>25.1</v>
      </c>
      <c r="IJ30" s="17"/>
      <c r="IK30" s="17"/>
      <c r="IL30" s="17">
        <v>102.5641</v>
      </c>
      <c r="IM30" s="17">
        <v>-102.5641</v>
      </c>
      <c r="IN30" s="17"/>
      <c r="IO30" s="17"/>
      <c r="IP30" s="17"/>
      <c r="IQ30" s="17">
        <v>0</v>
      </c>
      <c r="IR30" s="17"/>
      <c r="IS30" s="17"/>
      <c r="IT30" s="17"/>
      <c r="IU30" s="17">
        <v>0</v>
      </c>
      <c r="IV30" s="17"/>
      <c r="IW30" s="17"/>
      <c r="IX30" s="17"/>
      <c r="IY30" s="17">
        <v>0</v>
      </c>
      <c r="IZ30" s="17"/>
      <c r="JA30" s="17"/>
      <c r="JB30" s="17"/>
      <c r="JC30" s="17">
        <v>0</v>
      </c>
      <c r="JD30" s="17">
        <v>86.4</v>
      </c>
      <c r="JE30" s="17">
        <v>88.815600000000003</v>
      </c>
      <c r="JF30" s="17">
        <v>88.815600000000003</v>
      </c>
      <c r="JG30" s="17">
        <v>-2.4156</v>
      </c>
      <c r="JH30" s="17">
        <v>151.1</v>
      </c>
      <c r="JI30" s="17">
        <v>150.22221999999999</v>
      </c>
      <c r="JJ30" s="17">
        <v>150.22221999999999</v>
      </c>
      <c r="JK30" s="17">
        <v>0.87778</v>
      </c>
      <c r="JL30" s="17">
        <v>151</v>
      </c>
      <c r="JM30" s="17">
        <v>150.22221999999999</v>
      </c>
      <c r="JN30" s="17">
        <v>150.22221999999999</v>
      </c>
      <c r="JO30" s="17">
        <v>0.77778000000000003</v>
      </c>
      <c r="JP30" s="17">
        <v>147.6</v>
      </c>
      <c r="JQ30" s="17">
        <v>150.22221999999999</v>
      </c>
      <c r="JR30" s="17">
        <v>150.22221999999999</v>
      </c>
      <c r="JS30" s="17">
        <v>-2.62222</v>
      </c>
      <c r="JT30" s="17">
        <v>228.1</v>
      </c>
      <c r="JU30" s="17">
        <v>225.33332999999999</v>
      </c>
      <c r="JV30" s="17">
        <v>225.33332999999999</v>
      </c>
      <c r="JW30" s="17">
        <v>2.76667</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1.6</v>
      </c>
      <c r="LA30" s="17"/>
      <c r="LB30" s="17">
        <v>1.8</v>
      </c>
      <c r="LC30" s="17">
        <v>-0.2</v>
      </c>
      <c r="LD30" s="17">
        <v>4.5999999999999996</v>
      </c>
      <c r="LE30" s="17">
        <v>3.9931199999999998</v>
      </c>
      <c r="LF30" s="17">
        <v>3.9931199999999998</v>
      </c>
      <c r="LG30" s="17">
        <v>0.60687999999999998</v>
      </c>
      <c r="LH30" s="17">
        <v>181.7</v>
      </c>
      <c r="LI30" s="17">
        <v>182.46244999999999</v>
      </c>
      <c r="LJ30" s="17">
        <v>182.46243999999999</v>
      </c>
      <c r="LK30" s="17">
        <v>-0.76244000000000001</v>
      </c>
      <c r="LL30" s="17">
        <v>136.30000000000001</v>
      </c>
      <c r="LM30" s="17">
        <v>133.67995999999999</v>
      </c>
      <c r="LN30" s="17">
        <v>133.67995999999999</v>
      </c>
      <c r="LO30" s="17">
        <v>2.6200399999999999</v>
      </c>
      <c r="LP30" s="17">
        <v>46.9</v>
      </c>
      <c r="LQ30" s="17">
        <v>44.187260000000002</v>
      </c>
      <c r="LR30" s="17">
        <v>44.187260000000002</v>
      </c>
      <c r="LS30" s="17">
        <v>2.7127400000000002</v>
      </c>
      <c r="LT30" s="17">
        <v>80.3</v>
      </c>
      <c r="LU30" s="17">
        <v>78.567999999999998</v>
      </c>
      <c r="LV30" s="17">
        <v>78.567999999999998</v>
      </c>
      <c r="LW30" s="17">
        <v>1.732</v>
      </c>
      <c r="LX30" s="17">
        <v>30.5</v>
      </c>
      <c r="LY30" s="17">
        <v>30.097560000000001</v>
      </c>
      <c r="LZ30" s="17">
        <v>30.097560000000001</v>
      </c>
      <c r="MA30" s="17">
        <v>0.40244000000000002</v>
      </c>
      <c r="MB30" s="17"/>
      <c r="MC30" s="17"/>
      <c r="MD30" s="17"/>
      <c r="ME30" s="17">
        <v>0</v>
      </c>
      <c r="MF30" s="17">
        <v>0</v>
      </c>
      <c r="MG30" s="17"/>
      <c r="MH30" s="17"/>
      <c r="MI30" s="17">
        <v>0</v>
      </c>
      <c r="MJ30" s="17"/>
      <c r="MK30" s="17"/>
      <c r="ML30" s="17"/>
      <c r="MM30" s="17">
        <v>0</v>
      </c>
      <c r="MN30" s="17">
        <v>144.69999999999999</v>
      </c>
      <c r="MO30" s="17">
        <v>146.66612000000001</v>
      </c>
      <c r="MP30" s="17">
        <v>146.66612000000001</v>
      </c>
      <c r="MQ30" s="17">
        <v>-1.9661200000000001</v>
      </c>
      <c r="MR30" s="17">
        <v>144.80000000000001</v>
      </c>
      <c r="MS30" s="17">
        <v>146.66612000000001</v>
      </c>
      <c r="MT30" s="17">
        <v>146.66612000000001</v>
      </c>
      <c r="MU30" s="17">
        <v>-1.86612</v>
      </c>
      <c r="MV30" s="17">
        <v>149</v>
      </c>
      <c r="MW30" s="17">
        <v>146.66612000000001</v>
      </c>
      <c r="MX30" s="17">
        <v>146.66612000000001</v>
      </c>
      <c r="MY30" s="17">
        <v>2.3338800000000002</v>
      </c>
      <c r="MZ30" s="17">
        <v>103.1</v>
      </c>
      <c r="NA30" s="17"/>
      <c r="NB30" s="17"/>
      <c r="NC30" s="17">
        <v>103.1</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c r="OD30" s="17">
        <v>1.1259999999999999</v>
      </c>
      <c r="OE30" s="17">
        <v>7.3999999999999996E-2</v>
      </c>
      <c r="OF30" s="17">
        <v>61.1</v>
      </c>
      <c r="OG30" s="17">
        <v>69.203000000000003</v>
      </c>
      <c r="OH30" s="17">
        <v>69.203000000000003</v>
      </c>
      <c r="OI30" s="17">
        <v>-8.1029999999999998</v>
      </c>
      <c r="OJ30" s="17">
        <v>69.7</v>
      </c>
      <c r="OK30" s="17"/>
      <c r="OL30" s="17">
        <v>69.87</v>
      </c>
      <c r="OM30" s="17">
        <v>-0.17</v>
      </c>
      <c r="ON30" s="17">
        <v>0.1</v>
      </c>
      <c r="OO30" s="17">
        <v>3.1579999999999999</v>
      </c>
      <c r="OP30" s="17">
        <v>3.1579999999999999</v>
      </c>
      <c r="OQ30" s="17">
        <v>-3.0579999999999998</v>
      </c>
      <c r="OR30" s="17">
        <v>0.2</v>
      </c>
      <c r="OS30" s="17"/>
      <c r="OT30" s="17">
        <v>0.3</v>
      </c>
      <c r="OU30" s="17">
        <v>-0.1</v>
      </c>
      <c r="OV30" s="17">
        <v>20</v>
      </c>
      <c r="OW30" s="17">
        <v>17.560980000000001</v>
      </c>
      <c r="OX30" s="17">
        <v>17.560980000000001</v>
      </c>
      <c r="OY30" s="17">
        <v>2.4390200000000002</v>
      </c>
      <c r="OZ30" s="17">
        <v>9.9</v>
      </c>
      <c r="PA30" s="17">
        <v>9.9830000000000005</v>
      </c>
      <c r="PB30" s="17">
        <v>9.9830000000000005</v>
      </c>
      <c r="PC30" s="17">
        <v>-8.3000000000000004E-2</v>
      </c>
      <c r="PD30" s="17">
        <v>5.5</v>
      </c>
      <c r="PE30" s="17">
        <v>5.67</v>
      </c>
      <c r="PF30" s="17">
        <v>5.67</v>
      </c>
      <c r="PG30" s="17">
        <v>-0.17</v>
      </c>
      <c r="PH30" s="17">
        <v>0.9</v>
      </c>
      <c r="PI30" s="17">
        <v>1</v>
      </c>
      <c r="PJ30" s="17">
        <v>1</v>
      </c>
      <c r="PK30" s="17">
        <v>-0.1</v>
      </c>
      <c r="PL30" s="17"/>
      <c r="PM30" s="17"/>
      <c r="PN30" s="17"/>
      <c r="PO30" s="17">
        <v>0</v>
      </c>
      <c r="PP30" s="17">
        <v>5</v>
      </c>
      <c r="PQ30" s="17">
        <v>4.8</v>
      </c>
      <c r="PR30" s="17">
        <v>4.8</v>
      </c>
      <c r="PS30" s="17">
        <v>0.2</v>
      </c>
      <c r="PT30" s="17">
        <v>0</v>
      </c>
      <c r="PU30" s="17">
        <v>19.5122</v>
      </c>
      <c r="PV30" s="17">
        <v>19.5122</v>
      </c>
      <c r="PW30" s="17">
        <v>-19.5122</v>
      </c>
      <c r="PX30" s="17">
        <v>20</v>
      </c>
      <c r="PY30" s="17">
        <v>19.5122</v>
      </c>
      <c r="PZ30" s="17">
        <v>19.5122</v>
      </c>
      <c r="QA30" s="17">
        <v>0.48780000000000001</v>
      </c>
      <c r="QB30" s="17">
        <v>18.7</v>
      </c>
      <c r="QC30" s="17">
        <v>18.2439</v>
      </c>
      <c r="QD30" s="17">
        <v>18.2439</v>
      </c>
      <c r="QE30" s="17">
        <v>0.45610000000000001</v>
      </c>
      <c r="QF30" s="17">
        <v>3.6</v>
      </c>
      <c r="QG30" s="17">
        <v>3.5</v>
      </c>
      <c r="QH30" s="17">
        <v>3.5</v>
      </c>
      <c r="QI30" s="17">
        <v>0.1</v>
      </c>
      <c r="QJ30" s="17">
        <v>18.5</v>
      </c>
      <c r="QK30" s="17">
        <v>18.048780000000001</v>
      </c>
      <c r="QL30" s="17">
        <v>18.048780000000001</v>
      </c>
      <c r="QM30" s="17">
        <v>0.45122000000000001</v>
      </c>
      <c r="QN30" s="17">
        <v>12.8</v>
      </c>
      <c r="QO30" s="17"/>
      <c r="QP30" s="17">
        <v>12.413</v>
      </c>
      <c r="QQ30" s="17">
        <v>0.38700000000000001</v>
      </c>
      <c r="QR30" s="17">
        <v>15.3</v>
      </c>
      <c r="QS30" s="17"/>
      <c r="QT30" s="17">
        <v>16.113</v>
      </c>
      <c r="QU30" s="17">
        <v>-0.81299999999999994</v>
      </c>
      <c r="QV30" s="17">
        <v>18.8</v>
      </c>
      <c r="QW30" s="17">
        <v>17.96</v>
      </c>
      <c r="QX30" s="17">
        <v>17.96</v>
      </c>
      <c r="QY30" s="17">
        <v>0.84</v>
      </c>
      <c r="QZ30" s="17">
        <v>57.3</v>
      </c>
      <c r="RA30" s="17">
        <v>55.231999999999999</v>
      </c>
      <c r="RB30" s="17">
        <v>55.231999999999999</v>
      </c>
      <c r="RC30" s="17">
        <v>2.0680000000000001</v>
      </c>
      <c r="RD30" s="17">
        <v>4.4000000000000004</v>
      </c>
      <c r="RE30" s="17">
        <v>4.2</v>
      </c>
      <c r="RF30" s="17">
        <v>4.2</v>
      </c>
      <c r="RG30" s="17">
        <v>0.2</v>
      </c>
      <c r="RH30" s="17">
        <v>1.1000000000000001</v>
      </c>
      <c r="RI30" s="17">
        <v>1.2</v>
      </c>
      <c r="RJ30" s="17">
        <v>1.2</v>
      </c>
      <c r="RK30" s="17">
        <v>-0.1</v>
      </c>
      <c r="RL30" s="17">
        <v>2.2000000000000002</v>
      </c>
      <c r="RM30" s="17">
        <v>2.4</v>
      </c>
      <c r="RN30" s="17">
        <v>2.4</v>
      </c>
      <c r="RO30" s="17">
        <v>-0.2</v>
      </c>
      <c r="RP30" s="17">
        <v>2.6</v>
      </c>
      <c r="RQ30" s="17">
        <v>2.8</v>
      </c>
      <c r="RR30" s="17">
        <v>2.8</v>
      </c>
      <c r="RS30" s="17">
        <v>-0.2</v>
      </c>
      <c r="RT30" s="17">
        <v>16.100000000000001</v>
      </c>
      <c r="RU30" s="17"/>
      <c r="RV30" s="17">
        <v>16.57</v>
      </c>
      <c r="RW30" s="17">
        <v>-0.47</v>
      </c>
      <c r="RX30" s="17">
        <v>2</v>
      </c>
      <c r="RY30" s="17">
        <v>3.399</v>
      </c>
      <c r="RZ30" s="17">
        <v>3.399</v>
      </c>
      <c r="SA30" s="17">
        <v>-1.399</v>
      </c>
      <c r="SB30" s="17">
        <v>18.5</v>
      </c>
      <c r="SC30" s="17">
        <v>19.869240000000001</v>
      </c>
      <c r="SD30" s="17">
        <v>19.869240000000001</v>
      </c>
      <c r="SE30" s="17">
        <v>-1.36924</v>
      </c>
      <c r="SF30" s="17">
        <v>2</v>
      </c>
      <c r="SG30" s="17">
        <v>2</v>
      </c>
      <c r="SH30" s="17">
        <v>2</v>
      </c>
      <c r="SI30" s="17">
        <v>0</v>
      </c>
      <c r="SJ30" s="17">
        <v>0.4</v>
      </c>
      <c r="SK30" s="17">
        <v>0.7</v>
      </c>
      <c r="SL30" s="17">
        <v>0.7</v>
      </c>
      <c r="SM30" s="17">
        <v>-0.3</v>
      </c>
      <c r="SN30" s="17">
        <v>14.7</v>
      </c>
      <c r="SO30" s="17">
        <v>16.390239999999999</v>
      </c>
      <c r="SP30" s="17">
        <v>16.390239999999999</v>
      </c>
      <c r="SQ30" s="17">
        <v>-1.69024</v>
      </c>
      <c r="SR30" s="17">
        <v>8.1</v>
      </c>
      <c r="SS30" s="17">
        <v>7.7</v>
      </c>
      <c r="ST30" s="17">
        <v>7.7</v>
      </c>
      <c r="SU30" s="17">
        <v>0.4</v>
      </c>
      <c r="SV30" s="17">
        <v>10.1</v>
      </c>
      <c r="SW30" s="17">
        <v>10.73171</v>
      </c>
      <c r="SX30" s="17">
        <v>10.73171</v>
      </c>
      <c r="SY30" s="17">
        <v>-0.63170999999999999</v>
      </c>
      <c r="SZ30" s="17">
        <v>13.8</v>
      </c>
      <c r="TA30" s="17">
        <v>14.63415</v>
      </c>
      <c r="TB30" s="17">
        <v>14.63415</v>
      </c>
      <c r="TC30" s="17">
        <v>-0.83414999999999995</v>
      </c>
      <c r="TD30" s="17">
        <v>20</v>
      </c>
      <c r="TE30" s="17">
        <v>19.317070000000001</v>
      </c>
      <c r="TF30" s="17">
        <v>19.317070000000001</v>
      </c>
      <c r="TG30" s="17">
        <v>0.68293000000000004</v>
      </c>
      <c r="TH30" s="17">
        <v>20.8</v>
      </c>
      <c r="TI30" s="17">
        <v>12.518689999999999</v>
      </c>
      <c r="TJ30" s="17">
        <v>20.09</v>
      </c>
      <c r="TK30" s="17">
        <v>0.71</v>
      </c>
      <c r="TL30" s="17">
        <v>6</v>
      </c>
      <c r="TM30" s="17">
        <v>40.279000000000003</v>
      </c>
      <c r="TN30" s="17">
        <v>40.279000000000003</v>
      </c>
      <c r="TO30" s="17">
        <v>-34.279000000000003</v>
      </c>
      <c r="TP30" s="17">
        <v>29.6</v>
      </c>
      <c r="TQ30" s="17"/>
      <c r="TR30" s="17">
        <v>29.782</v>
      </c>
      <c r="TS30" s="17">
        <v>-0.182</v>
      </c>
      <c r="TT30" s="17">
        <v>16</v>
      </c>
      <c r="TU30" s="17">
        <v>45.325000000000003</v>
      </c>
      <c r="TV30" s="17">
        <v>45.325000000000003</v>
      </c>
      <c r="TW30" s="17">
        <v>-29.324999999999999</v>
      </c>
      <c r="TX30" s="17">
        <v>18.899999999999999</v>
      </c>
      <c r="TY30" s="17">
        <v>55.795000000000002</v>
      </c>
      <c r="TZ30" s="17">
        <v>55.795000000000002</v>
      </c>
      <c r="UA30" s="17">
        <v>-36.895000000000003</v>
      </c>
      <c r="UB30" s="17">
        <v>2.1</v>
      </c>
      <c r="UC30" s="17">
        <v>4.5730000000000004</v>
      </c>
      <c r="UD30" s="17">
        <v>4.5730000000000004</v>
      </c>
      <c r="UE30" s="17">
        <v>-2.4729999999999999</v>
      </c>
      <c r="UF30" s="17">
        <v>1.5</v>
      </c>
      <c r="UG30" s="17">
        <v>3.96</v>
      </c>
      <c r="UH30" s="17">
        <v>3.96</v>
      </c>
      <c r="UI30" s="17">
        <v>-2.46</v>
      </c>
      <c r="UJ30" s="17">
        <v>15.9</v>
      </c>
      <c r="UK30" s="17">
        <v>15.60976</v>
      </c>
      <c r="UL30" s="17">
        <v>15.60976</v>
      </c>
      <c r="UM30" s="17">
        <v>0.29024</v>
      </c>
      <c r="UN30" s="17">
        <v>5.2</v>
      </c>
      <c r="UO30" s="17">
        <v>5</v>
      </c>
      <c r="UP30" s="17">
        <v>5</v>
      </c>
      <c r="UQ30" s="17">
        <v>0.2</v>
      </c>
      <c r="UR30" s="17">
        <v>7.6</v>
      </c>
      <c r="US30" s="17">
        <v>8</v>
      </c>
      <c r="UT30" s="17">
        <v>8</v>
      </c>
      <c r="UU30" s="17">
        <v>-0.4</v>
      </c>
      <c r="UV30" s="17">
        <v>14</v>
      </c>
      <c r="UW30" s="17">
        <v>13.65854</v>
      </c>
      <c r="UX30" s="17">
        <v>13.65854</v>
      </c>
      <c r="UY30" s="17">
        <v>0.34145999999999999</v>
      </c>
      <c r="UZ30" s="17">
        <v>15</v>
      </c>
      <c r="VA30" s="17">
        <v>14.63415</v>
      </c>
      <c r="VB30" s="17">
        <v>14.63415</v>
      </c>
      <c r="VC30" s="17">
        <v>0.36585000000000001</v>
      </c>
      <c r="VD30" s="17">
        <v>14.8</v>
      </c>
      <c r="VE30" s="17">
        <v>14.63415</v>
      </c>
      <c r="VF30" s="17">
        <v>14.63415</v>
      </c>
      <c r="VG30" s="17">
        <v>0.16585</v>
      </c>
      <c r="VH30" s="17">
        <v>0</v>
      </c>
      <c r="VI30" s="17">
        <v>1.5640000000000001</v>
      </c>
      <c r="VJ30" s="17">
        <v>1.5640000000000001</v>
      </c>
      <c r="VK30" s="17">
        <v>-1.5640000000000001</v>
      </c>
      <c r="VL30" s="17">
        <v>221.5</v>
      </c>
      <c r="VM30" s="17"/>
      <c r="VN30" s="17">
        <v>224.15</v>
      </c>
      <c r="VO30" s="17">
        <v>-2.65</v>
      </c>
      <c r="VP30" s="17">
        <v>16.3</v>
      </c>
      <c r="VQ30" s="17"/>
      <c r="VR30" s="17">
        <v>14.911</v>
      </c>
      <c r="VS30" s="17">
        <v>1.389</v>
      </c>
      <c r="VT30" s="17">
        <v>118.8</v>
      </c>
      <c r="VU30" s="17"/>
      <c r="VV30" s="17">
        <v>120.163</v>
      </c>
      <c r="VW30" s="17">
        <v>-1.363</v>
      </c>
      <c r="VX30" s="17">
        <v>0.6</v>
      </c>
      <c r="VY30" s="17">
        <v>0.6</v>
      </c>
      <c r="VZ30" s="17">
        <v>0.6</v>
      </c>
      <c r="WA30" s="17">
        <v>0</v>
      </c>
      <c r="WB30" s="17">
        <v>0</v>
      </c>
      <c r="WC30" s="17">
        <v>18</v>
      </c>
      <c r="WD30" s="17">
        <v>18</v>
      </c>
      <c r="WE30" s="17">
        <v>-18</v>
      </c>
      <c r="WF30" s="17">
        <v>20.2</v>
      </c>
      <c r="WG30" s="17">
        <v>26</v>
      </c>
      <c r="WH30" s="17">
        <v>26</v>
      </c>
      <c r="WI30" s="17">
        <v>-5.8</v>
      </c>
      <c r="WJ30" s="17">
        <v>87.5</v>
      </c>
      <c r="WK30" s="17"/>
      <c r="WL30" s="17">
        <v>88.784000000000006</v>
      </c>
      <c r="WM30" s="17">
        <v>-1.284</v>
      </c>
      <c r="WN30" s="17">
        <v>16.100000000000001</v>
      </c>
      <c r="WO30" s="17"/>
      <c r="WP30" s="17">
        <v>13.367000000000001</v>
      </c>
      <c r="WQ30" s="17">
        <v>2.7330000000000001</v>
      </c>
      <c r="WR30" s="17">
        <v>9.6999999999999993</v>
      </c>
      <c r="WS30" s="17">
        <v>9.6</v>
      </c>
      <c r="WT30" s="17">
        <v>9.6</v>
      </c>
      <c r="WU30" s="17">
        <v>0.1</v>
      </c>
      <c r="WV30" s="17">
        <v>20</v>
      </c>
      <c r="WW30" s="17">
        <v>19.317070000000001</v>
      </c>
      <c r="WX30" s="17">
        <v>19.317070000000001</v>
      </c>
      <c r="WY30" s="17">
        <v>0.68293000000000004</v>
      </c>
      <c r="WZ30" s="17">
        <v>9.6</v>
      </c>
      <c r="XA30" s="17">
        <v>10.6</v>
      </c>
      <c r="XB30" s="17">
        <v>10.6</v>
      </c>
      <c r="XC30" s="17">
        <v>-1</v>
      </c>
      <c r="XD30" s="17">
        <v>31.9</v>
      </c>
      <c r="XE30" s="17">
        <v>40</v>
      </c>
      <c r="XF30" s="17"/>
      <c r="XG30" s="17">
        <v>31.9</v>
      </c>
      <c r="XH30" s="17">
        <v>0</v>
      </c>
      <c r="XI30" s="17"/>
      <c r="XJ30" s="17"/>
      <c r="XK30" s="17">
        <v>0</v>
      </c>
      <c r="XL30" s="17"/>
      <c r="XM30" s="17"/>
      <c r="XN30" s="17"/>
      <c r="XO30" s="17">
        <v>0</v>
      </c>
      <c r="XP30" s="17"/>
      <c r="XQ30" s="17"/>
      <c r="XR30" s="17"/>
      <c r="XS30" s="17">
        <v>0</v>
      </c>
      <c r="XT30" s="17">
        <v>17.2</v>
      </c>
      <c r="XU30" s="17">
        <v>17</v>
      </c>
      <c r="XV30" s="17">
        <v>14</v>
      </c>
      <c r="XW30" s="17">
        <v>3.2</v>
      </c>
      <c r="XX30" s="17"/>
      <c r="XY30" s="17"/>
      <c r="XZ30" s="17"/>
      <c r="YA30" s="17">
        <v>0</v>
      </c>
      <c r="YB30" s="17"/>
      <c r="YC30" s="17"/>
      <c r="YD30" s="17"/>
      <c r="YE30" s="17">
        <v>0</v>
      </c>
    </row>
    <row r="31" spans="1:655" ht="24" customHeight="1" x14ac:dyDescent="0.3">
      <c r="A31" s="1"/>
      <c r="B31" s="16" t="s">
        <v>69</v>
      </c>
      <c r="C31" s="16" t="s">
        <v>855</v>
      </c>
      <c r="D31" s="17">
        <v>100.3</v>
      </c>
      <c r="E31" s="17">
        <v>100</v>
      </c>
      <c r="F31" s="17">
        <v>100</v>
      </c>
      <c r="G31" s="17">
        <v>0.3</v>
      </c>
      <c r="H31" s="17">
        <v>597.79999999999995</v>
      </c>
      <c r="I31" s="17">
        <v>597.06966999999997</v>
      </c>
      <c r="J31" s="17">
        <v>597.06966999999997</v>
      </c>
      <c r="K31" s="17">
        <v>0.73033000000000003</v>
      </c>
      <c r="L31" s="17">
        <v>198.3</v>
      </c>
      <c r="M31" s="17">
        <v>195.18487999999999</v>
      </c>
      <c r="N31" s="17">
        <v>195.18487999999999</v>
      </c>
      <c r="O31" s="17">
        <v>3.1151200000000001</v>
      </c>
      <c r="P31" s="17"/>
      <c r="Q31" s="17"/>
      <c r="R31" s="17">
        <v>0</v>
      </c>
      <c r="S31" s="17">
        <v>0</v>
      </c>
      <c r="T31" s="17"/>
      <c r="U31" s="17"/>
      <c r="V31" s="17">
        <v>0</v>
      </c>
      <c r="W31" s="17">
        <v>0</v>
      </c>
      <c r="X31" s="17">
        <v>90.4</v>
      </c>
      <c r="Y31" s="17">
        <v>92.226339999999993</v>
      </c>
      <c r="Z31" s="17">
        <v>92.226339999999993</v>
      </c>
      <c r="AA31" s="17">
        <v>-1.8263400000000001</v>
      </c>
      <c r="AB31" s="17">
        <v>217.3</v>
      </c>
      <c r="AC31" s="17">
        <v>220</v>
      </c>
      <c r="AD31" s="17">
        <v>220</v>
      </c>
      <c r="AE31" s="17">
        <v>-2.7</v>
      </c>
      <c r="AF31" s="17"/>
      <c r="AG31" s="17"/>
      <c r="AH31" s="17"/>
      <c r="AI31" s="17">
        <v>0</v>
      </c>
      <c r="AJ31" s="17"/>
      <c r="AK31" s="17"/>
      <c r="AL31" s="17"/>
      <c r="AM31" s="17">
        <v>0</v>
      </c>
      <c r="AN31" s="17">
        <v>180.5</v>
      </c>
      <c r="AO31" s="17">
        <v>176.35805999999999</v>
      </c>
      <c r="AP31" s="17">
        <v>137.83515</v>
      </c>
      <c r="AQ31" s="17">
        <v>42.664850000000001</v>
      </c>
      <c r="AR31" s="17">
        <v>199.7</v>
      </c>
      <c r="AS31" s="17">
        <v>176.35805999999999</v>
      </c>
      <c r="AT31" s="17">
        <v>137.83515</v>
      </c>
      <c r="AU31" s="17">
        <v>61.864849999999997</v>
      </c>
      <c r="AV31" s="17"/>
      <c r="AW31" s="17"/>
      <c r="AX31" s="17"/>
      <c r="AY31" s="17">
        <v>0</v>
      </c>
      <c r="AZ31" s="17">
        <v>189.9</v>
      </c>
      <c r="BA31" s="17">
        <v>176.35805999999999</v>
      </c>
      <c r="BB31" s="17">
        <v>137.83515</v>
      </c>
      <c r="BC31" s="17">
        <v>52.06485</v>
      </c>
      <c r="BD31" s="17">
        <v>203.1</v>
      </c>
      <c r="BE31" s="17">
        <v>195.12200999999999</v>
      </c>
      <c r="BF31" s="17">
        <v>195.12200999999999</v>
      </c>
      <c r="BG31" s="17">
        <v>7.9779900000000001</v>
      </c>
      <c r="BH31" s="17">
        <v>109.6</v>
      </c>
      <c r="BI31" s="17">
        <v>97.561000000000007</v>
      </c>
      <c r="BJ31" s="17">
        <v>97.561000000000007</v>
      </c>
      <c r="BK31" s="17">
        <v>12.039</v>
      </c>
      <c r="BL31" s="17">
        <v>556.4</v>
      </c>
      <c r="BM31" s="17">
        <v>568.29854</v>
      </c>
      <c r="BN31" s="17">
        <v>568.29854</v>
      </c>
      <c r="BO31" s="17">
        <v>-11.898540000000001</v>
      </c>
      <c r="BP31" s="17">
        <v>10.5</v>
      </c>
      <c r="BQ31" s="17">
        <v>5.4891500000000004</v>
      </c>
      <c r="BR31" s="17">
        <v>5.4891500000000004</v>
      </c>
      <c r="BS31" s="17">
        <v>5.0108499999999996</v>
      </c>
      <c r="BT31" s="17"/>
      <c r="BU31" s="17"/>
      <c r="BV31" s="17"/>
      <c r="BW31" s="17">
        <v>0</v>
      </c>
      <c r="BX31" s="17"/>
      <c r="BY31" s="17"/>
      <c r="BZ31" s="17"/>
      <c r="CA31" s="17">
        <v>0</v>
      </c>
      <c r="CB31" s="17"/>
      <c r="CC31" s="17"/>
      <c r="CD31" s="17"/>
      <c r="CE31" s="17">
        <v>0</v>
      </c>
      <c r="CF31" s="17"/>
      <c r="CG31" s="17"/>
      <c r="CH31" s="17"/>
      <c r="CI31" s="17">
        <v>0</v>
      </c>
      <c r="CJ31" s="17">
        <v>166.3</v>
      </c>
      <c r="CK31" s="17">
        <v>164.70732000000001</v>
      </c>
      <c r="CL31" s="17">
        <v>164.70732000000001</v>
      </c>
      <c r="CM31" s="17">
        <v>1.5926800000000001</v>
      </c>
      <c r="CN31" s="17">
        <v>7.2</v>
      </c>
      <c r="CO31" s="17">
        <v>5.1346499999999997</v>
      </c>
      <c r="CP31" s="17">
        <v>5.1346499999999997</v>
      </c>
      <c r="CQ31" s="17">
        <v>2.06535</v>
      </c>
      <c r="CR31" s="17">
        <v>5.5</v>
      </c>
      <c r="CS31" s="17">
        <v>2.8184800000000001</v>
      </c>
      <c r="CT31" s="17">
        <v>2.8184800000000001</v>
      </c>
      <c r="CU31" s="17">
        <v>2.6815199999999999</v>
      </c>
      <c r="CV31" s="17">
        <v>22.1</v>
      </c>
      <c r="CW31" s="17"/>
      <c r="CX31" s="17"/>
      <c r="CY31" s="17">
        <v>22.1</v>
      </c>
      <c r="CZ31" s="17">
        <v>6.6</v>
      </c>
      <c r="DA31" s="17">
        <v>6.8787000000000003</v>
      </c>
      <c r="DB31" s="17">
        <v>6.8787000000000003</v>
      </c>
      <c r="DC31" s="17">
        <v>-0.2787</v>
      </c>
      <c r="DD31" s="17">
        <v>11.7</v>
      </c>
      <c r="DE31" s="17">
        <v>12.77125</v>
      </c>
      <c r="DF31" s="17">
        <v>12.77125</v>
      </c>
      <c r="DG31" s="17">
        <v>-1.07125</v>
      </c>
      <c r="DH31" s="17">
        <v>76</v>
      </c>
      <c r="DI31" s="17">
        <v>47.905000000000001</v>
      </c>
      <c r="DJ31" s="17">
        <v>69.944130000000001</v>
      </c>
      <c r="DK31" s="17">
        <v>6.0558699999999996</v>
      </c>
      <c r="DL31" s="17"/>
      <c r="DM31" s="17"/>
      <c r="DN31" s="17"/>
      <c r="DO31" s="17">
        <v>0</v>
      </c>
      <c r="DP31" s="17"/>
      <c r="DQ31" s="17"/>
      <c r="DR31" s="17"/>
      <c r="DS31" s="17">
        <v>0</v>
      </c>
      <c r="DT31" s="17"/>
      <c r="DU31" s="17"/>
      <c r="DV31" s="17"/>
      <c r="DW31" s="17">
        <v>0</v>
      </c>
      <c r="DX31" s="17"/>
      <c r="DY31" s="17"/>
      <c r="DZ31" s="17"/>
      <c r="EA31" s="17">
        <v>0</v>
      </c>
      <c r="EB31" s="17">
        <v>110.9</v>
      </c>
      <c r="EC31" s="17">
        <v>112.90537</v>
      </c>
      <c r="ED31" s="17">
        <v>112.90537</v>
      </c>
      <c r="EE31" s="17">
        <v>-2.0053700000000001</v>
      </c>
      <c r="EF31" s="17">
        <v>200.4</v>
      </c>
      <c r="EG31" s="17">
        <v>221.30108000000001</v>
      </c>
      <c r="EH31" s="17">
        <v>221.30108000000001</v>
      </c>
      <c r="EI31" s="17">
        <v>-20.90108</v>
      </c>
      <c r="EJ31" s="17"/>
      <c r="EK31" s="17"/>
      <c r="EL31" s="17"/>
      <c r="EM31" s="17">
        <v>0</v>
      </c>
      <c r="EN31" s="17"/>
      <c r="EO31" s="17"/>
      <c r="EP31" s="17"/>
      <c r="EQ31" s="17">
        <v>0</v>
      </c>
      <c r="ER31" s="17"/>
      <c r="ES31" s="17"/>
      <c r="ET31" s="17"/>
      <c r="EU31" s="17">
        <v>0</v>
      </c>
      <c r="EV31" s="17">
        <v>6.5</v>
      </c>
      <c r="EW31" s="17">
        <v>6.39</v>
      </c>
      <c r="EX31" s="17">
        <v>6.39</v>
      </c>
      <c r="EY31" s="17">
        <v>0.11</v>
      </c>
      <c r="EZ31" s="17">
        <v>231.1</v>
      </c>
      <c r="FA31" s="17">
        <v>229.30732</v>
      </c>
      <c r="FB31" s="17">
        <v>229.30732</v>
      </c>
      <c r="FC31" s="17">
        <v>1.7926800000000001</v>
      </c>
      <c r="FD31" s="17">
        <v>67.3</v>
      </c>
      <c r="FE31" s="17">
        <v>71.192620000000005</v>
      </c>
      <c r="FF31" s="17">
        <v>71.192620000000005</v>
      </c>
      <c r="FG31" s="17">
        <v>-3.89262</v>
      </c>
      <c r="FH31" s="17">
        <v>133.9</v>
      </c>
      <c r="FI31" s="17">
        <v>133.81643</v>
      </c>
      <c r="FJ31" s="17">
        <v>133.81643</v>
      </c>
      <c r="FK31" s="17">
        <v>8.3570000000000005E-2</v>
      </c>
      <c r="FL31" s="17">
        <v>35.200000000000003</v>
      </c>
      <c r="FM31" s="17">
        <v>35.832369999999997</v>
      </c>
      <c r="FN31" s="17">
        <v>35.832369999999997</v>
      </c>
      <c r="FO31" s="17">
        <v>-0.63236999999999999</v>
      </c>
      <c r="FP31" s="17">
        <v>9.3000000000000007</v>
      </c>
      <c r="FQ31" s="17">
        <v>9.6517099999999996</v>
      </c>
      <c r="FR31" s="17">
        <v>9.6517099999999996</v>
      </c>
      <c r="FS31" s="17">
        <v>-0.35171000000000002</v>
      </c>
      <c r="FT31" s="17">
        <v>19.7</v>
      </c>
      <c r="FU31" s="17">
        <v>19.121949999999998</v>
      </c>
      <c r="FV31" s="17">
        <v>19.121949999999998</v>
      </c>
      <c r="FW31" s="17">
        <v>0.57804999999999995</v>
      </c>
      <c r="FX31" s="17">
        <v>91.2</v>
      </c>
      <c r="FY31" s="17">
        <v>87.657560000000004</v>
      </c>
      <c r="FZ31" s="17">
        <v>87.657560000000004</v>
      </c>
      <c r="GA31" s="17">
        <v>3.54244</v>
      </c>
      <c r="GB31" s="17"/>
      <c r="GC31" s="17"/>
      <c r="GD31" s="17"/>
      <c r="GE31" s="17">
        <v>0</v>
      </c>
      <c r="GF31" s="17"/>
      <c r="GG31" s="17"/>
      <c r="GH31" s="17"/>
      <c r="GI31" s="17">
        <v>0</v>
      </c>
      <c r="GJ31" s="17"/>
      <c r="GK31" s="17"/>
      <c r="GL31" s="17"/>
      <c r="GM31" s="17">
        <v>0</v>
      </c>
      <c r="GN31" s="17">
        <v>109.8</v>
      </c>
      <c r="GO31" s="17">
        <v>110.91316999999999</v>
      </c>
      <c r="GP31" s="17">
        <v>110.91316999999999</v>
      </c>
      <c r="GQ31" s="17">
        <v>-1.11317</v>
      </c>
      <c r="GR31" s="17">
        <v>8.4</v>
      </c>
      <c r="GS31" s="17">
        <v>9.09</v>
      </c>
      <c r="GT31" s="17">
        <v>9.09</v>
      </c>
      <c r="GU31" s="17">
        <v>-0.69</v>
      </c>
      <c r="GV31" s="17">
        <v>4.3</v>
      </c>
      <c r="GW31" s="17">
        <v>5.4720000000000004</v>
      </c>
      <c r="GX31" s="17">
        <v>9.9490999999999996</v>
      </c>
      <c r="GY31" s="17">
        <v>-5.6490999999999998</v>
      </c>
      <c r="GZ31" s="17">
        <v>46.8</v>
      </c>
      <c r="HA31" s="17">
        <v>47.26634</v>
      </c>
      <c r="HB31" s="17">
        <v>47.26634</v>
      </c>
      <c r="HC31" s="17">
        <v>-0.46633999999999998</v>
      </c>
      <c r="HD31" s="17"/>
      <c r="HE31" s="17"/>
      <c r="HF31" s="17"/>
      <c r="HG31" s="17">
        <v>0</v>
      </c>
      <c r="HH31" s="17">
        <v>4</v>
      </c>
      <c r="HI31" s="17">
        <v>3.8872599999999999</v>
      </c>
      <c r="HJ31" s="17">
        <v>3.8872599999999999</v>
      </c>
      <c r="HK31" s="17">
        <v>0.11274000000000001</v>
      </c>
      <c r="HL31" s="17">
        <v>38.200000000000003</v>
      </c>
      <c r="HM31" s="17">
        <v>33.323279999999997</v>
      </c>
      <c r="HN31" s="17">
        <v>33.323279999999997</v>
      </c>
      <c r="HO31" s="17">
        <v>4.8767199999999997</v>
      </c>
      <c r="HP31" s="17">
        <v>148.9</v>
      </c>
      <c r="HQ31" s="17">
        <v>171.54185000000001</v>
      </c>
      <c r="HR31" s="17">
        <v>171.54185000000001</v>
      </c>
      <c r="HS31" s="17">
        <v>-22.641850000000002</v>
      </c>
      <c r="HT31" s="17"/>
      <c r="HU31" s="17"/>
      <c r="HV31" s="17"/>
      <c r="HW31" s="17">
        <v>0</v>
      </c>
      <c r="HX31" s="17"/>
      <c r="HY31" s="17"/>
      <c r="HZ31" s="17"/>
      <c r="IA31" s="17">
        <v>0</v>
      </c>
      <c r="IB31" s="17">
        <v>47.5</v>
      </c>
      <c r="IC31" s="17">
        <v>47.67127</v>
      </c>
      <c r="ID31" s="17">
        <v>47.67127</v>
      </c>
      <c r="IE31" s="17">
        <v>-0.17127000000000001</v>
      </c>
      <c r="IF31" s="17">
        <v>23.2</v>
      </c>
      <c r="IG31" s="17">
        <v>63.498579999999997</v>
      </c>
      <c r="IH31" s="17"/>
      <c r="II31" s="17">
        <v>23.2</v>
      </c>
      <c r="IJ31" s="17"/>
      <c r="IK31" s="17"/>
      <c r="IL31" s="17">
        <v>102.5641</v>
      </c>
      <c r="IM31" s="17">
        <v>-102.5641</v>
      </c>
      <c r="IN31" s="17"/>
      <c r="IO31" s="17"/>
      <c r="IP31" s="17"/>
      <c r="IQ31" s="17">
        <v>0</v>
      </c>
      <c r="IR31" s="17"/>
      <c r="IS31" s="17"/>
      <c r="IT31" s="17"/>
      <c r="IU31" s="17">
        <v>0</v>
      </c>
      <c r="IV31" s="17"/>
      <c r="IW31" s="17"/>
      <c r="IX31" s="17"/>
      <c r="IY31" s="17">
        <v>0</v>
      </c>
      <c r="IZ31" s="17"/>
      <c r="JA31" s="17"/>
      <c r="JB31" s="17"/>
      <c r="JC31" s="17">
        <v>0</v>
      </c>
      <c r="JD31" s="17">
        <v>86</v>
      </c>
      <c r="JE31" s="17">
        <v>88.815600000000003</v>
      </c>
      <c r="JF31" s="17">
        <v>88.815600000000003</v>
      </c>
      <c r="JG31" s="17">
        <v>-2.8155999999999999</v>
      </c>
      <c r="JH31" s="17">
        <v>151.9</v>
      </c>
      <c r="JI31" s="17">
        <v>154</v>
      </c>
      <c r="JJ31" s="17">
        <v>154</v>
      </c>
      <c r="JK31" s="17">
        <v>-2.1</v>
      </c>
      <c r="JL31" s="17">
        <v>152.19999999999999</v>
      </c>
      <c r="JM31" s="17">
        <v>154</v>
      </c>
      <c r="JN31" s="17">
        <v>154</v>
      </c>
      <c r="JO31" s="17">
        <v>-1.8</v>
      </c>
      <c r="JP31" s="17">
        <v>151.9</v>
      </c>
      <c r="JQ31" s="17">
        <v>154</v>
      </c>
      <c r="JR31" s="17">
        <v>154</v>
      </c>
      <c r="JS31" s="17">
        <v>-2.1</v>
      </c>
      <c r="JT31" s="17">
        <v>231.6</v>
      </c>
      <c r="JU31" s="17">
        <v>230.99999</v>
      </c>
      <c r="JV31" s="17">
        <v>231</v>
      </c>
      <c r="JW31" s="17">
        <v>0.6</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0</v>
      </c>
      <c r="LA31" s="17"/>
      <c r="LB31" s="17">
        <v>0</v>
      </c>
      <c r="LC31" s="17">
        <v>0</v>
      </c>
      <c r="LD31" s="17">
        <v>4.5999999999999996</v>
      </c>
      <c r="LE31" s="17">
        <v>3.9931199999999998</v>
      </c>
      <c r="LF31" s="17">
        <v>3.9931199999999998</v>
      </c>
      <c r="LG31" s="17">
        <v>0.60687999999999998</v>
      </c>
      <c r="LH31" s="17">
        <v>151</v>
      </c>
      <c r="LI31" s="17">
        <v>182.46244999999999</v>
      </c>
      <c r="LJ31" s="17">
        <v>182.46243999999999</v>
      </c>
      <c r="LK31" s="17">
        <v>-31.462440000000001</v>
      </c>
      <c r="LL31" s="17">
        <v>135.19999999999999</v>
      </c>
      <c r="LM31" s="17">
        <v>133.67995999999999</v>
      </c>
      <c r="LN31" s="17">
        <v>133.67995999999999</v>
      </c>
      <c r="LO31" s="17">
        <v>1.5200400000000001</v>
      </c>
      <c r="LP31" s="17">
        <v>46.6</v>
      </c>
      <c r="LQ31" s="17">
        <v>44.187260000000002</v>
      </c>
      <c r="LR31" s="17">
        <v>44.187260000000002</v>
      </c>
      <c r="LS31" s="17">
        <v>2.4127399999999999</v>
      </c>
      <c r="LT31" s="17">
        <v>80.2</v>
      </c>
      <c r="LU31" s="17">
        <v>78.567999999999998</v>
      </c>
      <c r="LV31" s="17">
        <v>78.567999999999998</v>
      </c>
      <c r="LW31" s="17">
        <v>1.6319999999999999</v>
      </c>
      <c r="LX31" s="17">
        <v>30.1</v>
      </c>
      <c r="LY31" s="17">
        <v>30.097560000000001</v>
      </c>
      <c r="LZ31" s="17">
        <v>30.097560000000001</v>
      </c>
      <c r="MA31" s="17">
        <v>2.4399999999999999E-3</v>
      </c>
      <c r="MB31" s="17"/>
      <c r="MC31" s="17"/>
      <c r="MD31" s="17"/>
      <c r="ME31" s="17">
        <v>0</v>
      </c>
      <c r="MF31" s="17">
        <v>0</v>
      </c>
      <c r="MG31" s="17"/>
      <c r="MH31" s="17"/>
      <c r="MI31" s="17">
        <v>0</v>
      </c>
      <c r="MJ31" s="17"/>
      <c r="MK31" s="17"/>
      <c r="ML31" s="17"/>
      <c r="MM31" s="17">
        <v>0</v>
      </c>
      <c r="MN31" s="17">
        <v>144.4</v>
      </c>
      <c r="MO31" s="17">
        <v>146.66612000000001</v>
      </c>
      <c r="MP31" s="17">
        <v>146.66612000000001</v>
      </c>
      <c r="MQ31" s="17">
        <v>-2.2661199999999999</v>
      </c>
      <c r="MR31" s="17">
        <v>144</v>
      </c>
      <c r="MS31" s="17">
        <v>146.66612000000001</v>
      </c>
      <c r="MT31" s="17">
        <v>146.66612000000001</v>
      </c>
      <c r="MU31" s="17">
        <v>-2.6661199999999998</v>
      </c>
      <c r="MV31" s="17">
        <v>148.69999999999999</v>
      </c>
      <c r="MW31" s="17">
        <v>146.66612000000001</v>
      </c>
      <c r="MX31" s="17">
        <v>146.66612000000001</v>
      </c>
      <c r="MY31" s="17">
        <v>2.0338799999999999</v>
      </c>
      <c r="MZ31" s="17">
        <v>103.2</v>
      </c>
      <c r="NA31" s="17"/>
      <c r="NB31" s="17"/>
      <c r="NC31" s="17">
        <v>103.2</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1.2</v>
      </c>
      <c r="OC31" s="17"/>
      <c r="OD31" s="17">
        <v>1.115</v>
      </c>
      <c r="OE31" s="17">
        <v>8.5000000000000006E-2</v>
      </c>
      <c r="OF31" s="17">
        <v>73</v>
      </c>
      <c r="OG31" s="17">
        <v>73.347999999999999</v>
      </c>
      <c r="OH31" s="17">
        <v>73.347999999999999</v>
      </c>
      <c r="OI31" s="17">
        <v>-0.34799999999999998</v>
      </c>
      <c r="OJ31" s="17">
        <v>70.3</v>
      </c>
      <c r="OK31" s="17"/>
      <c r="OL31" s="17">
        <v>69.501000000000005</v>
      </c>
      <c r="OM31" s="17">
        <v>0.79900000000000004</v>
      </c>
      <c r="ON31" s="17">
        <v>1</v>
      </c>
      <c r="OO31" s="17">
        <v>2.702</v>
      </c>
      <c r="OP31" s="17">
        <v>2.702</v>
      </c>
      <c r="OQ31" s="17">
        <v>-1.702</v>
      </c>
      <c r="OR31" s="17">
        <v>0.4</v>
      </c>
      <c r="OS31" s="17"/>
      <c r="OT31" s="17">
        <v>0.4</v>
      </c>
      <c r="OU31" s="17">
        <v>0</v>
      </c>
      <c r="OV31" s="17">
        <v>19.8</v>
      </c>
      <c r="OW31" s="17">
        <v>17.560980000000001</v>
      </c>
      <c r="OX31" s="17">
        <v>17.560980000000001</v>
      </c>
      <c r="OY31" s="17">
        <v>2.23902</v>
      </c>
      <c r="OZ31" s="17">
        <v>10</v>
      </c>
      <c r="PA31" s="17">
        <v>9.9830000000000005</v>
      </c>
      <c r="PB31" s="17">
        <v>9.9830000000000005</v>
      </c>
      <c r="PC31" s="17">
        <v>1.7000000000000001E-2</v>
      </c>
      <c r="PD31" s="17">
        <v>5.5</v>
      </c>
      <c r="PE31" s="17">
        <v>5.67</v>
      </c>
      <c r="PF31" s="17">
        <v>5.67</v>
      </c>
      <c r="PG31" s="17">
        <v>-0.17</v>
      </c>
      <c r="PH31" s="17">
        <v>0.9</v>
      </c>
      <c r="PI31" s="17">
        <v>1</v>
      </c>
      <c r="PJ31" s="17">
        <v>1</v>
      </c>
      <c r="PK31" s="17">
        <v>-0.1</v>
      </c>
      <c r="PL31" s="17"/>
      <c r="PM31" s="17"/>
      <c r="PN31" s="17"/>
      <c r="PO31" s="17">
        <v>0</v>
      </c>
      <c r="PP31" s="17">
        <v>5</v>
      </c>
      <c r="PQ31" s="17">
        <v>4.8</v>
      </c>
      <c r="PR31" s="17">
        <v>4.8</v>
      </c>
      <c r="PS31" s="17">
        <v>0.2</v>
      </c>
      <c r="PT31" s="17">
        <v>0</v>
      </c>
      <c r="PU31" s="17">
        <v>19.5122</v>
      </c>
      <c r="PV31" s="17">
        <v>19.5122</v>
      </c>
      <c r="PW31" s="17">
        <v>-19.5122</v>
      </c>
      <c r="PX31" s="17">
        <v>20</v>
      </c>
      <c r="PY31" s="17">
        <v>19.5122</v>
      </c>
      <c r="PZ31" s="17">
        <v>19.5122</v>
      </c>
      <c r="QA31" s="17">
        <v>0.48780000000000001</v>
      </c>
      <c r="QB31" s="17">
        <v>18.899999999999999</v>
      </c>
      <c r="QC31" s="17">
        <v>18.2439</v>
      </c>
      <c r="QD31" s="17">
        <v>18.2439</v>
      </c>
      <c r="QE31" s="17">
        <v>0.65610000000000002</v>
      </c>
      <c r="QF31" s="17">
        <v>3.6</v>
      </c>
      <c r="QG31" s="17">
        <v>3.5</v>
      </c>
      <c r="QH31" s="17">
        <v>3.5</v>
      </c>
      <c r="QI31" s="17">
        <v>0.1</v>
      </c>
      <c r="QJ31" s="17">
        <v>18.5</v>
      </c>
      <c r="QK31" s="17">
        <v>18.048780000000001</v>
      </c>
      <c r="QL31" s="17">
        <v>18.048780000000001</v>
      </c>
      <c r="QM31" s="17">
        <v>0.45122000000000001</v>
      </c>
      <c r="QN31" s="17">
        <v>13</v>
      </c>
      <c r="QO31" s="17"/>
      <c r="QP31" s="17">
        <v>12.13</v>
      </c>
      <c r="QQ31" s="17">
        <v>0.87</v>
      </c>
      <c r="QR31" s="17">
        <v>15.5</v>
      </c>
      <c r="QS31" s="17"/>
      <c r="QT31" s="17">
        <v>16.204999999999998</v>
      </c>
      <c r="QU31" s="17">
        <v>-0.70499999999999996</v>
      </c>
      <c r="QV31" s="17">
        <v>17.100000000000001</v>
      </c>
      <c r="QW31" s="17">
        <v>18.838000000000001</v>
      </c>
      <c r="QX31" s="17">
        <v>18.838000000000001</v>
      </c>
      <c r="QY31" s="17">
        <v>-1.738</v>
      </c>
      <c r="QZ31" s="17">
        <v>64.400000000000006</v>
      </c>
      <c r="RA31" s="17">
        <v>59.518999999999998</v>
      </c>
      <c r="RB31" s="17">
        <v>59.518999999999998</v>
      </c>
      <c r="RC31" s="17">
        <v>4.8810000000000002</v>
      </c>
      <c r="RD31" s="17">
        <v>4.4000000000000004</v>
      </c>
      <c r="RE31" s="17">
        <v>4.2</v>
      </c>
      <c r="RF31" s="17">
        <v>4.2</v>
      </c>
      <c r="RG31" s="17">
        <v>0.2</v>
      </c>
      <c r="RH31" s="17">
        <v>1.1000000000000001</v>
      </c>
      <c r="RI31" s="17">
        <v>1.2</v>
      </c>
      <c r="RJ31" s="17">
        <v>1.2</v>
      </c>
      <c r="RK31" s="17">
        <v>-0.1</v>
      </c>
      <c r="RL31" s="17">
        <v>2.2000000000000002</v>
      </c>
      <c r="RM31" s="17">
        <v>2.4</v>
      </c>
      <c r="RN31" s="17">
        <v>2.4</v>
      </c>
      <c r="RO31" s="17">
        <v>-0.2</v>
      </c>
      <c r="RP31" s="17">
        <v>2.6</v>
      </c>
      <c r="RQ31" s="17">
        <v>2.8</v>
      </c>
      <c r="RR31" s="17">
        <v>2.8</v>
      </c>
      <c r="RS31" s="17">
        <v>-0.2</v>
      </c>
      <c r="RT31" s="17">
        <v>16</v>
      </c>
      <c r="RU31" s="17"/>
      <c r="RV31" s="17">
        <v>16.087</v>
      </c>
      <c r="RW31" s="17">
        <v>-8.6999999999999994E-2</v>
      </c>
      <c r="RX31" s="17">
        <v>2</v>
      </c>
      <c r="RY31" s="17">
        <v>3.399</v>
      </c>
      <c r="RZ31" s="17">
        <v>3.399</v>
      </c>
      <c r="SA31" s="17">
        <v>-1.399</v>
      </c>
      <c r="SB31" s="17">
        <v>18.399999999999999</v>
      </c>
      <c r="SC31" s="17">
        <v>19.869240000000001</v>
      </c>
      <c r="SD31" s="17">
        <v>19.869240000000001</v>
      </c>
      <c r="SE31" s="17">
        <v>-1.4692400000000001</v>
      </c>
      <c r="SF31" s="17">
        <v>2</v>
      </c>
      <c r="SG31" s="17">
        <v>2</v>
      </c>
      <c r="SH31" s="17">
        <v>2</v>
      </c>
      <c r="SI31" s="17">
        <v>0</v>
      </c>
      <c r="SJ31" s="17">
        <v>0.4</v>
      </c>
      <c r="SK31" s="17">
        <v>0.7</v>
      </c>
      <c r="SL31" s="17">
        <v>0.7</v>
      </c>
      <c r="SM31" s="17">
        <v>-0.3</v>
      </c>
      <c r="SN31" s="17">
        <v>14.8</v>
      </c>
      <c r="SO31" s="17">
        <v>16.390239999999999</v>
      </c>
      <c r="SP31" s="17">
        <v>16.390239999999999</v>
      </c>
      <c r="SQ31" s="17">
        <v>-1.5902400000000001</v>
      </c>
      <c r="SR31" s="17">
        <v>8.1</v>
      </c>
      <c r="SS31" s="17">
        <v>7.7</v>
      </c>
      <c r="ST31" s="17">
        <v>7.7</v>
      </c>
      <c r="SU31" s="17">
        <v>0.4</v>
      </c>
      <c r="SV31" s="17">
        <v>9.8000000000000007</v>
      </c>
      <c r="SW31" s="17">
        <v>10.73171</v>
      </c>
      <c r="SX31" s="17">
        <v>10.73171</v>
      </c>
      <c r="SY31" s="17">
        <v>-0.93171000000000004</v>
      </c>
      <c r="SZ31" s="17">
        <v>13.6</v>
      </c>
      <c r="TA31" s="17">
        <v>14.63415</v>
      </c>
      <c r="TB31" s="17">
        <v>14.63415</v>
      </c>
      <c r="TC31" s="17">
        <v>-1.0341499999999999</v>
      </c>
      <c r="TD31" s="17">
        <v>19.8</v>
      </c>
      <c r="TE31" s="17">
        <v>19.317070000000001</v>
      </c>
      <c r="TF31" s="17">
        <v>19.317070000000001</v>
      </c>
      <c r="TG31" s="17">
        <v>0.48293000000000003</v>
      </c>
      <c r="TH31" s="17">
        <v>24.6</v>
      </c>
      <c r="TI31" s="17">
        <v>13.13635</v>
      </c>
      <c r="TJ31" s="17">
        <v>20.83</v>
      </c>
      <c r="TK31" s="17">
        <v>3.77</v>
      </c>
      <c r="TL31" s="17">
        <v>12.5</v>
      </c>
      <c r="TM31" s="17">
        <v>45.86</v>
      </c>
      <c r="TN31" s="17">
        <v>45.86</v>
      </c>
      <c r="TO31" s="17">
        <v>-33.36</v>
      </c>
      <c r="TP31" s="17">
        <v>29.7</v>
      </c>
      <c r="TQ31" s="17"/>
      <c r="TR31" s="17">
        <v>28.678000000000001</v>
      </c>
      <c r="TS31" s="17">
        <v>1.022</v>
      </c>
      <c r="TT31" s="17">
        <v>17.100000000000001</v>
      </c>
      <c r="TU31" s="17">
        <v>50.073999999999998</v>
      </c>
      <c r="TV31" s="17">
        <v>50.073999999999998</v>
      </c>
      <c r="TW31" s="17">
        <v>-32.973999999999997</v>
      </c>
      <c r="TX31" s="17">
        <v>19.399999999999999</v>
      </c>
      <c r="TY31" s="17">
        <v>61.366999999999997</v>
      </c>
      <c r="TZ31" s="17">
        <v>61.366999999999997</v>
      </c>
      <c r="UA31" s="17">
        <v>-41.966999999999999</v>
      </c>
      <c r="UB31" s="17">
        <v>2.6</v>
      </c>
      <c r="UC31" s="17">
        <v>5.165</v>
      </c>
      <c r="UD31" s="17">
        <v>5.165</v>
      </c>
      <c r="UE31" s="17">
        <v>-2.5649999999999999</v>
      </c>
      <c r="UF31" s="17">
        <v>1.7</v>
      </c>
      <c r="UG31" s="17">
        <v>4.415</v>
      </c>
      <c r="UH31" s="17">
        <v>4.415</v>
      </c>
      <c r="UI31" s="17">
        <v>-2.7149999999999999</v>
      </c>
      <c r="UJ31" s="17">
        <v>15.9</v>
      </c>
      <c r="UK31" s="17">
        <v>15.60976</v>
      </c>
      <c r="UL31" s="17">
        <v>15.60976</v>
      </c>
      <c r="UM31" s="17">
        <v>0.29024</v>
      </c>
      <c r="UN31" s="17">
        <v>5.0999999999999996</v>
      </c>
      <c r="UO31" s="17">
        <v>5</v>
      </c>
      <c r="UP31" s="17">
        <v>5</v>
      </c>
      <c r="UQ31" s="17">
        <v>0.1</v>
      </c>
      <c r="UR31" s="17">
        <v>7.6</v>
      </c>
      <c r="US31" s="17">
        <v>8</v>
      </c>
      <c r="UT31" s="17">
        <v>8</v>
      </c>
      <c r="UU31" s="17">
        <v>-0.4</v>
      </c>
      <c r="UV31" s="17">
        <v>14</v>
      </c>
      <c r="UW31" s="17">
        <v>13.65854</v>
      </c>
      <c r="UX31" s="17">
        <v>13.65854</v>
      </c>
      <c r="UY31" s="17">
        <v>0.34145999999999999</v>
      </c>
      <c r="UZ31" s="17">
        <v>15</v>
      </c>
      <c r="VA31" s="17">
        <v>14.63415</v>
      </c>
      <c r="VB31" s="17">
        <v>14.63415</v>
      </c>
      <c r="VC31" s="17">
        <v>0.36585000000000001</v>
      </c>
      <c r="VD31" s="17">
        <v>14.8</v>
      </c>
      <c r="VE31" s="17">
        <v>14.63415</v>
      </c>
      <c r="VF31" s="17">
        <v>14.63415</v>
      </c>
      <c r="VG31" s="17">
        <v>0.16585</v>
      </c>
      <c r="VH31" s="17">
        <v>0.7</v>
      </c>
      <c r="VI31" s="17">
        <v>1.44</v>
      </c>
      <c r="VJ31" s="17">
        <v>1.44</v>
      </c>
      <c r="VK31" s="17">
        <v>-0.74</v>
      </c>
      <c r="VL31" s="17">
        <v>222.1</v>
      </c>
      <c r="VM31" s="17"/>
      <c r="VN31" s="17">
        <v>225.21</v>
      </c>
      <c r="VO31" s="17">
        <v>-3.11</v>
      </c>
      <c r="VP31" s="17">
        <v>16.8</v>
      </c>
      <c r="VQ31" s="17"/>
      <c r="VR31" s="17">
        <v>14.807</v>
      </c>
      <c r="VS31" s="17">
        <v>1.9930000000000001</v>
      </c>
      <c r="VT31" s="17">
        <v>119.1</v>
      </c>
      <c r="VU31" s="17"/>
      <c r="VV31" s="17">
        <v>116.922</v>
      </c>
      <c r="VW31" s="17">
        <v>2.1779999999999999</v>
      </c>
      <c r="VX31" s="17">
        <v>0.6</v>
      </c>
      <c r="VY31" s="17">
        <v>0.6</v>
      </c>
      <c r="VZ31" s="17">
        <v>0.6</v>
      </c>
      <c r="WA31" s="17">
        <v>0</v>
      </c>
      <c r="WB31" s="17">
        <v>41</v>
      </c>
      <c r="WC31" s="17">
        <v>23</v>
      </c>
      <c r="WD31" s="17">
        <v>23</v>
      </c>
      <c r="WE31" s="17">
        <v>18</v>
      </c>
      <c r="WF31" s="17">
        <v>77.400000000000006</v>
      </c>
      <c r="WG31" s="17">
        <v>33</v>
      </c>
      <c r="WH31" s="17">
        <v>33</v>
      </c>
      <c r="WI31" s="17">
        <v>44.4</v>
      </c>
      <c r="WJ31" s="17">
        <v>87.7</v>
      </c>
      <c r="WK31" s="17"/>
      <c r="WL31" s="17">
        <v>86.614000000000004</v>
      </c>
      <c r="WM31" s="17">
        <v>1.0860000000000001</v>
      </c>
      <c r="WN31" s="17">
        <v>16.7</v>
      </c>
      <c r="WO31" s="17"/>
      <c r="WP31" s="17">
        <v>12.856</v>
      </c>
      <c r="WQ31" s="17">
        <v>3.8439999999999999</v>
      </c>
      <c r="WR31" s="17">
        <v>9.6</v>
      </c>
      <c r="WS31" s="17">
        <v>9.6</v>
      </c>
      <c r="WT31" s="17">
        <v>9.6</v>
      </c>
      <c r="WU31" s="17">
        <v>0</v>
      </c>
      <c r="WV31" s="17">
        <v>19.8</v>
      </c>
      <c r="WW31" s="17">
        <v>19.317070000000001</v>
      </c>
      <c r="WX31" s="17">
        <v>19.317070000000001</v>
      </c>
      <c r="WY31" s="17">
        <v>0.48293000000000003</v>
      </c>
      <c r="WZ31" s="17">
        <v>9.6</v>
      </c>
      <c r="XA31" s="17">
        <v>10.6</v>
      </c>
      <c r="XB31" s="17">
        <v>10.6</v>
      </c>
      <c r="XC31" s="17">
        <v>-1</v>
      </c>
      <c r="XD31" s="17">
        <v>34.6</v>
      </c>
      <c r="XE31" s="17">
        <v>40</v>
      </c>
      <c r="XF31" s="17"/>
      <c r="XG31" s="17">
        <v>34.6</v>
      </c>
      <c r="XH31" s="17">
        <v>0</v>
      </c>
      <c r="XI31" s="17"/>
      <c r="XJ31" s="17"/>
      <c r="XK31" s="17">
        <v>0</v>
      </c>
      <c r="XL31" s="17"/>
      <c r="XM31" s="17"/>
      <c r="XN31" s="17"/>
      <c r="XO31" s="17">
        <v>0</v>
      </c>
      <c r="XP31" s="17"/>
      <c r="XQ31" s="17"/>
      <c r="XR31" s="17"/>
      <c r="XS31" s="17">
        <v>0</v>
      </c>
      <c r="XT31" s="17">
        <v>16.399999999999999</v>
      </c>
      <c r="XU31" s="17">
        <v>17</v>
      </c>
      <c r="XV31" s="17">
        <v>14</v>
      </c>
      <c r="XW31" s="17">
        <v>2.4</v>
      </c>
      <c r="XX31" s="17"/>
      <c r="XY31" s="17"/>
      <c r="XZ31" s="17"/>
      <c r="YA31" s="17">
        <v>0</v>
      </c>
      <c r="YB31" s="17"/>
      <c r="YC31" s="17"/>
      <c r="YD31" s="17"/>
      <c r="YE31" s="17">
        <v>0</v>
      </c>
    </row>
    <row r="32" spans="1:655" ht="24" customHeight="1" x14ac:dyDescent="0.3">
      <c r="A32" s="1"/>
      <c r="B32" s="18" t="s">
        <v>69</v>
      </c>
      <c r="C32" s="18" t="s">
        <v>856</v>
      </c>
      <c r="D32" s="19">
        <v>100.5</v>
      </c>
      <c r="E32" s="19">
        <v>100</v>
      </c>
      <c r="F32" s="19">
        <v>100</v>
      </c>
      <c r="G32" s="19">
        <v>0.5</v>
      </c>
      <c r="H32" s="19">
        <v>593.5</v>
      </c>
      <c r="I32" s="19">
        <v>597.06966999999997</v>
      </c>
      <c r="J32" s="19">
        <v>597.06966999999997</v>
      </c>
      <c r="K32" s="19">
        <v>-3.5696699999999999</v>
      </c>
      <c r="L32" s="19">
        <v>196.5</v>
      </c>
      <c r="M32" s="19">
        <v>195.18487999999999</v>
      </c>
      <c r="N32" s="19">
        <v>195.18487999999999</v>
      </c>
      <c r="O32" s="19">
        <v>1.3151200000000001</v>
      </c>
      <c r="P32" s="19"/>
      <c r="Q32" s="19"/>
      <c r="R32" s="19">
        <v>0</v>
      </c>
      <c r="S32" s="19">
        <v>0</v>
      </c>
      <c r="T32" s="19"/>
      <c r="U32" s="19"/>
      <c r="V32" s="19">
        <v>0</v>
      </c>
      <c r="W32" s="19">
        <v>0</v>
      </c>
      <c r="X32" s="19">
        <v>90.3</v>
      </c>
      <c r="Y32" s="19">
        <v>92.226339999999993</v>
      </c>
      <c r="Z32" s="19">
        <v>92.226339999999993</v>
      </c>
      <c r="AA32" s="19">
        <v>-1.9263399999999999</v>
      </c>
      <c r="AB32" s="19">
        <v>216.1</v>
      </c>
      <c r="AC32" s="19">
        <v>220</v>
      </c>
      <c r="AD32" s="19">
        <v>220</v>
      </c>
      <c r="AE32" s="19">
        <v>-3.9</v>
      </c>
      <c r="AF32" s="19"/>
      <c r="AG32" s="19"/>
      <c r="AH32" s="19"/>
      <c r="AI32" s="19">
        <v>0</v>
      </c>
      <c r="AJ32" s="19"/>
      <c r="AK32" s="19"/>
      <c r="AL32" s="19"/>
      <c r="AM32" s="19">
        <v>0</v>
      </c>
      <c r="AN32" s="19">
        <v>180.6</v>
      </c>
      <c r="AO32" s="19">
        <v>167.22305</v>
      </c>
      <c r="AP32" s="19">
        <v>130.51038</v>
      </c>
      <c r="AQ32" s="19">
        <v>50.089619999999996</v>
      </c>
      <c r="AR32" s="19">
        <v>200.4</v>
      </c>
      <c r="AS32" s="19">
        <v>167.22305</v>
      </c>
      <c r="AT32" s="19">
        <v>130.51038</v>
      </c>
      <c r="AU32" s="19">
        <v>69.889619999999994</v>
      </c>
      <c r="AV32" s="19"/>
      <c r="AW32" s="19"/>
      <c r="AX32" s="19"/>
      <c r="AY32" s="19">
        <v>0</v>
      </c>
      <c r="AZ32" s="19">
        <v>188</v>
      </c>
      <c r="BA32" s="19">
        <v>167.22305</v>
      </c>
      <c r="BB32" s="19">
        <v>130.51038</v>
      </c>
      <c r="BC32" s="19">
        <v>57.489620000000002</v>
      </c>
      <c r="BD32" s="19">
        <v>204.8</v>
      </c>
      <c r="BE32" s="19">
        <v>195.12200999999999</v>
      </c>
      <c r="BF32" s="19">
        <v>195.12200999999999</v>
      </c>
      <c r="BG32" s="19">
        <v>9.6779899999999994</v>
      </c>
      <c r="BH32" s="19">
        <v>110</v>
      </c>
      <c r="BI32" s="19">
        <v>97.561000000000007</v>
      </c>
      <c r="BJ32" s="19">
        <v>97.561000000000007</v>
      </c>
      <c r="BK32" s="19">
        <v>12.439</v>
      </c>
      <c r="BL32" s="19">
        <v>551</v>
      </c>
      <c r="BM32" s="19">
        <v>568.29854</v>
      </c>
      <c r="BN32" s="19">
        <v>568.29854</v>
      </c>
      <c r="BO32" s="19">
        <v>-17.298539999999999</v>
      </c>
      <c r="BP32" s="19">
        <v>10.199999999999999</v>
      </c>
      <c r="BQ32" s="19">
        <v>5.4891500000000004</v>
      </c>
      <c r="BR32" s="19">
        <v>5.4891500000000004</v>
      </c>
      <c r="BS32" s="19">
        <v>4.7108499999999998</v>
      </c>
      <c r="BT32" s="19"/>
      <c r="BU32" s="19"/>
      <c r="BV32" s="19"/>
      <c r="BW32" s="19">
        <v>0</v>
      </c>
      <c r="BX32" s="19"/>
      <c r="BY32" s="19"/>
      <c r="BZ32" s="19"/>
      <c r="CA32" s="19">
        <v>0</v>
      </c>
      <c r="CB32" s="19"/>
      <c r="CC32" s="19"/>
      <c r="CD32" s="19"/>
      <c r="CE32" s="19">
        <v>0</v>
      </c>
      <c r="CF32" s="19"/>
      <c r="CG32" s="19"/>
      <c r="CH32" s="19"/>
      <c r="CI32" s="19">
        <v>0</v>
      </c>
      <c r="CJ32" s="19">
        <v>166</v>
      </c>
      <c r="CK32" s="19">
        <v>164.70732000000001</v>
      </c>
      <c r="CL32" s="19">
        <v>164.70732000000001</v>
      </c>
      <c r="CM32" s="19">
        <v>1.2926800000000001</v>
      </c>
      <c r="CN32" s="19">
        <v>6.9</v>
      </c>
      <c r="CO32" s="19">
        <v>5.1346499999999997</v>
      </c>
      <c r="CP32" s="19">
        <v>5.1346499999999997</v>
      </c>
      <c r="CQ32" s="19">
        <v>1.76535</v>
      </c>
      <c r="CR32" s="19">
        <v>4.9000000000000004</v>
      </c>
      <c r="CS32" s="19">
        <v>2.8184800000000001</v>
      </c>
      <c r="CT32" s="19">
        <v>2.8184800000000001</v>
      </c>
      <c r="CU32" s="19">
        <v>2.0815199999999998</v>
      </c>
      <c r="CV32" s="19">
        <v>4.8</v>
      </c>
      <c r="CW32" s="19"/>
      <c r="CX32" s="19"/>
      <c r="CY32" s="19">
        <v>4.8</v>
      </c>
      <c r="CZ32" s="19">
        <v>6.6</v>
      </c>
      <c r="DA32" s="19">
        <v>6.8787000000000003</v>
      </c>
      <c r="DB32" s="19">
        <v>6.8787000000000003</v>
      </c>
      <c r="DC32" s="19">
        <v>-0.2787</v>
      </c>
      <c r="DD32" s="19">
        <v>11</v>
      </c>
      <c r="DE32" s="19">
        <v>12.77125</v>
      </c>
      <c r="DF32" s="19">
        <v>12.77125</v>
      </c>
      <c r="DG32" s="19">
        <v>-1.77125</v>
      </c>
      <c r="DH32" s="19">
        <v>78.400000000000006</v>
      </c>
      <c r="DI32" s="19">
        <v>47.905000000000001</v>
      </c>
      <c r="DJ32" s="19">
        <v>69.944130000000001</v>
      </c>
      <c r="DK32" s="19">
        <v>8.4558700000000009</v>
      </c>
      <c r="DL32" s="19"/>
      <c r="DM32" s="19"/>
      <c r="DN32" s="19"/>
      <c r="DO32" s="19">
        <v>0</v>
      </c>
      <c r="DP32" s="19"/>
      <c r="DQ32" s="19"/>
      <c r="DR32" s="19"/>
      <c r="DS32" s="19">
        <v>0</v>
      </c>
      <c r="DT32" s="19"/>
      <c r="DU32" s="19"/>
      <c r="DV32" s="19"/>
      <c r="DW32" s="19">
        <v>0</v>
      </c>
      <c r="DX32" s="19"/>
      <c r="DY32" s="19"/>
      <c r="DZ32" s="19"/>
      <c r="EA32" s="19">
        <v>0</v>
      </c>
      <c r="EB32" s="19">
        <v>109.8</v>
      </c>
      <c r="EC32" s="19">
        <v>112.90537</v>
      </c>
      <c r="ED32" s="19">
        <v>112.90537</v>
      </c>
      <c r="EE32" s="19">
        <v>-3.1053700000000002</v>
      </c>
      <c r="EF32" s="19">
        <v>152.69999999999999</v>
      </c>
      <c r="EG32" s="19">
        <v>221.30108000000001</v>
      </c>
      <c r="EH32" s="19">
        <v>221.30108000000001</v>
      </c>
      <c r="EI32" s="19">
        <v>-68.601079999999996</v>
      </c>
      <c r="EJ32" s="19"/>
      <c r="EK32" s="19"/>
      <c r="EL32" s="19"/>
      <c r="EM32" s="19">
        <v>0</v>
      </c>
      <c r="EN32" s="19"/>
      <c r="EO32" s="19"/>
      <c r="EP32" s="19"/>
      <c r="EQ32" s="19">
        <v>0</v>
      </c>
      <c r="ER32" s="19"/>
      <c r="ES32" s="19"/>
      <c r="ET32" s="19"/>
      <c r="EU32" s="19">
        <v>0</v>
      </c>
      <c r="EV32" s="19">
        <v>6.5</v>
      </c>
      <c r="EW32" s="19">
        <v>6.39</v>
      </c>
      <c r="EX32" s="19">
        <v>6.39</v>
      </c>
      <c r="EY32" s="19">
        <v>0.11</v>
      </c>
      <c r="EZ32" s="19">
        <v>230.3</v>
      </c>
      <c r="FA32" s="19">
        <v>229.30732</v>
      </c>
      <c r="FB32" s="19">
        <v>229.30732</v>
      </c>
      <c r="FC32" s="19">
        <v>0.99268000000000001</v>
      </c>
      <c r="FD32" s="19">
        <v>66.5</v>
      </c>
      <c r="FE32" s="19">
        <v>71.192620000000005</v>
      </c>
      <c r="FF32" s="19">
        <v>71.192620000000005</v>
      </c>
      <c r="FG32" s="19">
        <v>-4.6926199999999998</v>
      </c>
      <c r="FH32" s="19">
        <v>128.9</v>
      </c>
      <c r="FI32" s="19">
        <v>133.81643</v>
      </c>
      <c r="FJ32" s="19">
        <v>133.81643</v>
      </c>
      <c r="FK32" s="19">
        <v>-4.9164300000000001</v>
      </c>
      <c r="FL32" s="19">
        <v>34.4</v>
      </c>
      <c r="FM32" s="19">
        <v>35.832369999999997</v>
      </c>
      <c r="FN32" s="19">
        <v>35.832369999999997</v>
      </c>
      <c r="FO32" s="19">
        <v>-1.4323699999999999</v>
      </c>
      <c r="FP32" s="19">
        <v>9.3000000000000007</v>
      </c>
      <c r="FQ32" s="19">
        <v>9.6517099999999996</v>
      </c>
      <c r="FR32" s="19">
        <v>9.6517099999999996</v>
      </c>
      <c r="FS32" s="19">
        <v>-0.35171000000000002</v>
      </c>
      <c r="FT32" s="19">
        <v>19.7</v>
      </c>
      <c r="FU32" s="19">
        <v>19.121949999999998</v>
      </c>
      <c r="FV32" s="19">
        <v>19.121949999999998</v>
      </c>
      <c r="FW32" s="19">
        <v>0.57804999999999995</v>
      </c>
      <c r="FX32" s="19">
        <v>90.9</v>
      </c>
      <c r="FY32" s="19">
        <v>87.657560000000004</v>
      </c>
      <c r="FZ32" s="19">
        <v>87.657560000000004</v>
      </c>
      <c r="GA32" s="19">
        <v>3.2424400000000002</v>
      </c>
      <c r="GB32" s="19"/>
      <c r="GC32" s="19"/>
      <c r="GD32" s="19"/>
      <c r="GE32" s="19">
        <v>0</v>
      </c>
      <c r="GF32" s="19"/>
      <c r="GG32" s="19"/>
      <c r="GH32" s="19"/>
      <c r="GI32" s="19">
        <v>0</v>
      </c>
      <c r="GJ32" s="19"/>
      <c r="GK32" s="19"/>
      <c r="GL32" s="19"/>
      <c r="GM32" s="19">
        <v>0</v>
      </c>
      <c r="GN32" s="19">
        <v>109.7</v>
      </c>
      <c r="GO32" s="19">
        <v>110.91316999999999</v>
      </c>
      <c r="GP32" s="19">
        <v>110.91316999999999</v>
      </c>
      <c r="GQ32" s="19">
        <v>-1.2131700000000001</v>
      </c>
      <c r="GR32" s="19">
        <v>8.4</v>
      </c>
      <c r="GS32" s="19">
        <v>9.09</v>
      </c>
      <c r="GT32" s="19">
        <v>9.09</v>
      </c>
      <c r="GU32" s="19">
        <v>-0.69</v>
      </c>
      <c r="GV32" s="19">
        <v>4.3</v>
      </c>
      <c r="GW32" s="19">
        <v>5.4720000000000004</v>
      </c>
      <c r="GX32" s="19">
        <v>9.9490999999999996</v>
      </c>
      <c r="GY32" s="19">
        <v>-5.6490999999999998</v>
      </c>
      <c r="GZ32" s="19">
        <v>45.4</v>
      </c>
      <c r="HA32" s="19">
        <v>47.26634</v>
      </c>
      <c r="HB32" s="19">
        <v>47.26634</v>
      </c>
      <c r="HC32" s="19">
        <v>-1.8663400000000001</v>
      </c>
      <c r="HD32" s="19"/>
      <c r="HE32" s="19"/>
      <c r="HF32" s="19"/>
      <c r="HG32" s="19">
        <v>0</v>
      </c>
      <c r="HH32" s="19">
        <v>4</v>
      </c>
      <c r="HI32" s="19">
        <v>3.8872599999999999</v>
      </c>
      <c r="HJ32" s="19">
        <v>3.8872599999999999</v>
      </c>
      <c r="HK32" s="19">
        <v>0.11274000000000001</v>
      </c>
      <c r="HL32" s="19">
        <v>36.200000000000003</v>
      </c>
      <c r="HM32" s="19">
        <v>33.323279999999997</v>
      </c>
      <c r="HN32" s="19">
        <v>33.323279999999997</v>
      </c>
      <c r="HO32" s="19">
        <v>2.8767200000000002</v>
      </c>
      <c r="HP32" s="19">
        <v>112</v>
      </c>
      <c r="HQ32" s="19">
        <v>171.54185000000001</v>
      </c>
      <c r="HR32" s="19">
        <v>171.54185000000001</v>
      </c>
      <c r="HS32" s="19">
        <v>-59.541849999999997</v>
      </c>
      <c r="HT32" s="19"/>
      <c r="HU32" s="19"/>
      <c r="HV32" s="19"/>
      <c r="HW32" s="19">
        <v>0</v>
      </c>
      <c r="HX32" s="19"/>
      <c r="HY32" s="19"/>
      <c r="HZ32" s="19"/>
      <c r="IA32" s="19">
        <v>0</v>
      </c>
      <c r="IB32" s="19">
        <v>47</v>
      </c>
      <c r="IC32" s="19">
        <v>47.67127</v>
      </c>
      <c r="ID32" s="19">
        <v>47.67127</v>
      </c>
      <c r="IE32" s="19">
        <v>-0.67127000000000003</v>
      </c>
      <c r="IF32" s="19">
        <v>24.7</v>
      </c>
      <c r="IG32" s="19">
        <v>67.615719999999996</v>
      </c>
      <c r="IH32" s="19"/>
      <c r="II32" s="19">
        <v>24.7</v>
      </c>
      <c r="IJ32" s="19"/>
      <c r="IK32" s="19"/>
      <c r="IL32" s="19">
        <v>102.5641</v>
      </c>
      <c r="IM32" s="19">
        <v>-102.5641</v>
      </c>
      <c r="IN32" s="19"/>
      <c r="IO32" s="19"/>
      <c r="IP32" s="19"/>
      <c r="IQ32" s="19">
        <v>0</v>
      </c>
      <c r="IR32" s="19"/>
      <c r="IS32" s="19"/>
      <c r="IT32" s="19"/>
      <c r="IU32" s="19">
        <v>0</v>
      </c>
      <c r="IV32" s="19"/>
      <c r="IW32" s="19"/>
      <c r="IX32" s="19"/>
      <c r="IY32" s="19">
        <v>0</v>
      </c>
      <c r="IZ32" s="19"/>
      <c r="JA32" s="19"/>
      <c r="JB32" s="19"/>
      <c r="JC32" s="19">
        <v>0</v>
      </c>
      <c r="JD32" s="19">
        <v>85.3</v>
      </c>
      <c r="JE32" s="19">
        <v>88.815600000000003</v>
      </c>
      <c r="JF32" s="19">
        <v>88.815600000000003</v>
      </c>
      <c r="JG32" s="19">
        <v>-3.5156000000000001</v>
      </c>
      <c r="JH32" s="19">
        <v>151.9</v>
      </c>
      <c r="JI32" s="19">
        <v>154</v>
      </c>
      <c r="JJ32" s="19">
        <v>154</v>
      </c>
      <c r="JK32" s="19">
        <v>-2.1</v>
      </c>
      <c r="JL32" s="19">
        <v>151.9</v>
      </c>
      <c r="JM32" s="19">
        <v>154</v>
      </c>
      <c r="JN32" s="19">
        <v>154</v>
      </c>
      <c r="JO32" s="19">
        <v>-2.1</v>
      </c>
      <c r="JP32" s="19">
        <v>151.9</v>
      </c>
      <c r="JQ32" s="19">
        <v>154</v>
      </c>
      <c r="JR32" s="19">
        <v>154</v>
      </c>
      <c r="JS32" s="19">
        <v>-2.1</v>
      </c>
      <c r="JT32" s="19">
        <v>229.2</v>
      </c>
      <c r="JU32" s="19">
        <v>230.99999</v>
      </c>
      <c r="JV32" s="19">
        <v>231</v>
      </c>
      <c r="JW32" s="19">
        <v>-1.8</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0</v>
      </c>
      <c r="LA32" s="19"/>
      <c r="LB32" s="19">
        <v>0</v>
      </c>
      <c r="LC32" s="19">
        <v>0</v>
      </c>
      <c r="LD32" s="19">
        <v>4.5999999999999996</v>
      </c>
      <c r="LE32" s="19">
        <v>3.9931199999999998</v>
      </c>
      <c r="LF32" s="19">
        <v>3.9931199999999998</v>
      </c>
      <c r="LG32" s="19">
        <v>0.60687999999999998</v>
      </c>
      <c r="LH32" s="19">
        <v>101.5</v>
      </c>
      <c r="LI32" s="19">
        <v>182.46244999999999</v>
      </c>
      <c r="LJ32" s="19">
        <v>182.46243999999999</v>
      </c>
      <c r="LK32" s="19">
        <v>-80.962440000000001</v>
      </c>
      <c r="LL32" s="19">
        <v>132.30000000000001</v>
      </c>
      <c r="LM32" s="19">
        <v>133.67995999999999</v>
      </c>
      <c r="LN32" s="19">
        <v>133.67995999999999</v>
      </c>
      <c r="LO32" s="19">
        <v>-1.3799600000000001</v>
      </c>
      <c r="LP32" s="19">
        <v>46.1</v>
      </c>
      <c r="LQ32" s="19">
        <v>44.187260000000002</v>
      </c>
      <c r="LR32" s="19">
        <v>44.187260000000002</v>
      </c>
      <c r="LS32" s="19">
        <v>1.9127400000000001</v>
      </c>
      <c r="LT32" s="19">
        <v>78.599999999999994</v>
      </c>
      <c r="LU32" s="19">
        <v>78.567999999999998</v>
      </c>
      <c r="LV32" s="19">
        <v>78.567999999999998</v>
      </c>
      <c r="LW32" s="19">
        <v>3.2000000000000001E-2</v>
      </c>
      <c r="LX32" s="19">
        <v>29.6</v>
      </c>
      <c r="LY32" s="19">
        <v>30.097560000000001</v>
      </c>
      <c r="LZ32" s="19">
        <v>30.097560000000001</v>
      </c>
      <c r="MA32" s="19">
        <v>-0.49756</v>
      </c>
      <c r="MB32" s="19"/>
      <c r="MC32" s="19"/>
      <c r="MD32" s="19"/>
      <c r="ME32" s="19">
        <v>0</v>
      </c>
      <c r="MF32" s="19">
        <v>0</v>
      </c>
      <c r="MG32" s="19"/>
      <c r="MH32" s="19"/>
      <c r="MI32" s="19">
        <v>0</v>
      </c>
      <c r="MJ32" s="19"/>
      <c r="MK32" s="19"/>
      <c r="ML32" s="19"/>
      <c r="MM32" s="19">
        <v>0</v>
      </c>
      <c r="MN32" s="19">
        <v>144.6</v>
      </c>
      <c r="MO32" s="19">
        <v>146.66612000000001</v>
      </c>
      <c r="MP32" s="19">
        <v>146.66612000000001</v>
      </c>
      <c r="MQ32" s="19">
        <v>-2.0661200000000002</v>
      </c>
      <c r="MR32" s="19">
        <v>145.4</v>
      </c>
      <c r="MS32" s="19">
        <v>146.66612000000001</v>
      </c>
      <c r="MT32" s="19">
        <v>146.66612000000001</v>
      </c>
      <c r="MU32" s="19">
        <v>-1.2661199999999999</v>
      </c>
      <c r="MV32" s="19">
        <v>149.4</v>
      </c>
      <c r="MW32" s="19">
        <v>146.66612000000001</v>
      </c>
      <c r="MX32" s="19">
        <v>146.66612000000001</v>
      </c>
      <c r="MY32" s="19">
        <v>2.7338800000000001</v>
      </c>
      <c r="MZ32" s="19">
        <v>103.5</v>
      </c>
      <c r="NA32" s="19"/>
      <c r="NB32" s="19"/>
      <c r="NC32" s="19">
        <v>103.5</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c r="OD32" s="19">
        <v>1.1359999999999999</v>
      </c>
      <c r="OE32" s="19">
        <v>0.16400000000000001</v>
      </c>
      <c r="OF32" s="19">
        <v>78</v>
      </c>
      <c r="OG32" s="19">
        <v>77.394999999999996</v>
      </c>
      <c r="OH32" s="19">
        <v>77.394999999999996</v>
      </c>
      <c r="OI32" s="19">
        <v>0.60499999999999998</v>
      </c>
      <c r="OJ32" s="19">
        <v>70.7</v>
      </c>
      <c r="OK32" s="19"/>
      <c r="OL32" s="19">
        <v>69.454999999999998</v>
      </c>
      <c r="OM32" s="19">
        <v>1.2450000000000001</v>
      </c>
      <c r="ON32" s="19">
        <v>1.4</v>
      </c>
      <c r="OO32" s="19">
        <v>2.0579999999999998</v>
      </c>
      <c r="OP32" s="19">
        <v>2.0579999999999998</v>
      </c>
      <c r="OQ32" s="19">
        <v>-0.65800000000000003</v>
      </c>
      <c r="OR32" s="19">
        <v>0.4</v>
      </c>
      <c r="OS32" s="19"/>
      <c r="OT32" s="19">
        <v>0.4</v>
      </c>
      <c r="OU32" s="19">
        <v>0</v>
      </c>
      <c r="OV32" s="19">
        <v>19.8</v>
      </c>
      <c r="OW32" s="19">
        <v>17.560980000000001</v>
      </c>
      <c r="OX32" s="19">
        <v>17.560980000000001</v>
      </c>
      <c r="OY32" s="19">
        <v>2.23902</v>
      </c>
      <c r="OZ32" s="19">
        <v>9.9</v>
      </c>
      <c r="PA32" s="19">
        <v>9.9830000000000005</v>
      </c>
      <c r="PB32" s="19">
        <v>9.9830000000000005</v>
      </c>
      <c r="PC32" s="19">
        <v>-8.3000000000000004E-2</v>
      </c>
      <c r="PD32" s="19">
        <v>5.4</v>
      </c>
      <c r="PE32" s="19">
        <v>5.67</v>
      </c>
      <c r="PF32" s="19">
        <v>5.67</v>
      </c>
      <c r="PG32" s="19">
        <v>-0.27</v>
      </c>
      <c r="PH32" s="19">
        <v>0.9</v>
      </c>
      <c r="PI32" s="19">
        <v>1</v>
      </c>
      <c r="PJ32" s="19">
        <v>1</v>
      </c>
      <c r="PK32" s="19">
        <v>-0.1</v>
      </c>
      <c r="PL32" s="19"/>
      <c r="PM32" s="19"/>
      <c r="PN32" s="19"/>
      <c r="PO32" s="19">
        <v>0</v>
      </c>
      <c r="PP32" s="19">
        <v>5</v>
      </c>
      <c r="PQ32" s="19">
        <v>4.8</v>
      </c>
      <c r="PR32" s="19">
        <v>4.8</v>
      </c>
      <c r="PS32" s="19">
        <v>0.2</v>
      </c>
      <c r="PT32" s="19">
        <v>0</v>
      </c>
      <c r="PU32" s="19">
        <v>19.5122</v>
      </c>
      <c r="PV32" s="19">
        <v>19.5122</v>
      </c>
      <c r="PW32" s="19">
        <v>-19.5122</v>
      </c>
      <c r="PX32" s="19">
        <v>20</v>
      </c>
      <c r="PY32" s="19">
        <v>19.5122</v>
      </c>
      <c r="PZ32" s="19">
        <v>19.5122</v>
      </c>
      <c r="QA32" s="19">
        <v>0.48780000000000001</v>
      </c>
      <c r="QB32" s="19">
        <v>18.8</v>
      </c>
      <c r="QC32" s="19">
        <v>18.2439</v>
      </c>
      <c r="QD32" s="19">
        <v>18.2439</v>
      </c>
      <c r="QE32" s="19">
        <v>0.55610000000000004</v>
      </c>
      <c r="QF32" s="19">
        <v>3.6</v>
      </c>
      <c r="QG32" s="19">
        <v>3.5</v>
      </c>
      <c r="QH32" s="19">
        <v>3.5</v>
      </c>
      <c r="QI32" s="19">
        <v>0.1</v>
      </c>
      <c r="QJ32" s="19">
        <v>18.5</v>
      </c>
      <c r="QK32" s="19">
        <v>18.048780000000001</v>
      </c>
      <c r="QL32" s="19">
        <v>18.048780000000001</v>
      </c>
      <c r="QM32" s="19">
        <v>0.45122000000000001</v>
      </c>
      <c r="QN32" s="19">
        <v>13.2</v>
      </c>
      <c r="QO32" s="19"/>
      <c r="QP32" s="19">
        <v>12.186999999999999</v>
      </c>
      <c r="QQ32" s="19">
        <v>1.0129999999999999</v>
      </c>
      <c r="QR32" s="19">
        <v>15.8</v>
      </c>
      <c r="QS32" s="19"/>
      <c r="QT32" s="19">
        <v>16.295000000000002</v>
      </c>
      <c r="QU32" s="19">
        <v>-0.495</v>
      </c>
      <c r="QV32" s="19">
        <v>20.8</v>
      </c>
      <c r="QW32" s="19">
        <v>19.724</v>
      </c>
      <c r="QX32" s="19">
        <v>19.724</v>
      </c>
      <c r="QY32" s="19">
        <v>1.0760000000000001</v>
      </c>
      <c r="QZ32" s="19">
        <v>57.4</v>
      </c>
      <c r="RA32" s="19">
        <v>63.097999999999999</v>
      </c>
      <c r="RB32" s="19">
        <v>63.097999999999999</v>
      </c>
      <c r="RC32" s="19">
        <v>-5.6980000000000004</v>
      </c>
      <c r="RD32" s="19">
        <v>4.4000000000000004</v>
      </c>
      <c r="RE32" s="19">
        <v>4.2</v>
      </c>
      <c r="RF32" s="19">
        <v>4.2</v>
      </c>
      <c r="RG32" s="19">
        <v>0.2</v>
      </c>
      <c r="RH32" s="19">
        <v>1.1000000000000001</v>
      </c>
      <c r="RI32" s="19">
        <v>1.2</v>
      </c>
      <c r="RJ32" s="19">
        <v>1.2</v>
      </c>
      <c r="RK32" s="19">
        <v>-0.1</v>
      </c>
      <c r="RL32" s="19">
        <v>2.2000000000000002</v>
      </c>
      <c r="RM32" s="19">
        <v>2.4</v>
      </c>
      <c r="RN32" s="19">
        <v>2.4</v>
      </c>
      <c r="RO32" s="19">
        <v>-0.2</v>
      </c>
      <c r="RP32" s="19">
        <v>2.6</v>
      </c>
      <c r="RQ32" s="19">
        <v>2.8</v>
      </c>
      <c r="RR32" s="19">
        <v>2.8</v>
      </c>
      <c r="RS32" s="19">
        <v>-0.2</v>
      </c>
      <c r="RT32" s="19">
        <v>15.8</v>
      </c>
      <c r="RU32" s="19"/>
      <c r="RV32" s="19">
        <v>15.654</v>
      </c>
      <c r="RW32" s="19">
        <v>0.14599999999999999</v>
      </c>
      <c r="RX32" s="19">
        <v>2</v>
      </c>
      <c r="RY32" s="19">
        <v>3.399</v>
      </c>
      <c r="RZ32" s="19">
        <v>3.399</v>
      </c>
      <c r="SA32" s="19">
        <v>-1.399</v>
      </c>
      <c r="SB32" s="19">
        <v>18.399999999999999</v>
      </c>
      <c r="SC32" s="19">
        <v>19.869240000000001</v>
      </c>
      <c r="SD32" s="19">
        <v>19.869240000000001</v>
      </c>
      <c r="SE32" s="19">
        <v>-1.4692400000000001</v>
      </c>
      <c r="SF32" s="19">
        <v>2</v>
      </c>
      <c r="SG32" s="19">
        <v>2</v>
      </c>
      <c r="SH32" s="19">
        <v>2</v>
      </c>
      <c r="SI32" s="19">
        <v>0</v>
      </c>
      <c r="SJ32" s="19">
        <v>0.4</v>
      </c>
      <c r="SK32" s="19">
        <v>0.7</v>
      </c>
      <c r="SL32" s="19">
        <v>0.7</v>
      </c>
      <c r="SM32" s="19">
        <v>-0.3</v>
      </c>
      <c r="SN32" s="19">
        <v>14.9</v>
      </c>
      <c r="SO32" s="19">
        <v>16.390239999999999</v>
      </c>
      <c r="SP32" s="19">
        <v>16.390239999999999</v>
      </c>
      <c r="SQ32" s="19">
        <v>-1.49024</v>
      </c>
      <c r="SR32" s="19">
        <v>8.1</v>
      </c>
      <c r="SS32" s="19">
        <v>7.7</v>
      </c>
      <c r="ST32" s="19">
        <v>7.7</v>
      </c>
      <c r="SU32" s="19">
        <v>0.4</v>
      </c>
      <c r="SV32" s="19">
        <v>9.6</v>
      </c>
      <c r="SW32" s="19">
        <v>10.73171</v>
      </c>
      <c r="SX32" s="19">
        <v>10.73171</v>
      </c>
      <c r="SY32" s="19">
        <v>-1.13171</v>
      </c>
      <c r="SZ32" s="19">
        <v>13.5</v>
      </c>
      <c r="TA32" s="19">
        <v>14.63415</v>
      </c>
      <c r="TB32" s="19">
        <v>14.63415</v>
      </c>
      <c r="TC32" s="19">
        <v>-1.13415</v>
      </c>
      <c r="TD32" s="19">
        <v>19.7</v>
      </c>
      <c r="TE32" s="19">
        <v>19.317070000000001</v>
      </c>
      <c r="TF32" s="19">
        <v>19.317070000000001</v>
      </c>
      <c r="TG32" s="19">
        <v>0.38292999999999999</v>
      </c>
      <c r="TH32" s="19">
        <v>27.7</v>
      </c>
      <c r="TI32" s="19">
        <v>14.353910000000001</v>
      </c>
      <c r="TJ32" s="19">
        <v>21.481000000000002</v>
      </c>
      <c r="TK32" s="19">
        <v>6.2190000000000003</v>
      </c>
      <c r="TL32" s="19">
        <v>27.7</v>
      </c>
      <c r="TM32" s="19">
        <v>51.991999999999997</v>
      </c>
      <c r="TN32" s="19">
        <v>51.991999999999997</v>
      </c>
      <c r="TO32" s="19">
        <v>-24.292000000000002</v>
      </c>
      <c r="TP32" s="19">
        <v>29.4</v>
      </c>
      <c r="TQ32" s="19"/>
      <c r="TR32" s="19">
        <v>28.327999999999999</v>
      </c>
      <c r="TS32" s="19">
        <v>1.0720000000000001</v>
      </c>
      <c r="TT32" s="19">
        <v>29.4</v>
      </c>
      <c r="TU32" s="19">
        <v>54.625</v>
      </c>
      <c r="TV32" s="19">
        <v>54.625</v>
      </c>
      <c r="TW32" s="19">
        <v>-25.225000000000001</v>
      </c>
      <c r="TX32" s="19">
        <v>41.7</v>
      </c>
      <c r="TY32" s="19">
        <v>64.555999999999997</v>
      </c>
      <c r="TZ32" s="19">
        <v>64.555999999999997</v>
      </c>
      <c r="UA32" s="19">
        <v>-22.856000000000002</v>
      </c>
      <c r="UB32" s="19">
        <v>4.7</v>
      </c>
      <c r="UC32" s="19">
        <v>5.6360000000000001</v>
      </c>
      <c r="UD32" s="19">
        <v>5.6360000000000001</v>
      </c>
      <c r="UE32" s="19">
        <v>-0.93600000000000005</v>
      </c>
      <c r="UF32" s="19">
        <v>3.6</v>
      </c>
      <c r="UG32" s="19">
        <v>4.8239999999999998</v>
      </c>
      <c r="UH32" s="19">
        <v>4.8239999999999998</v>
      </c>
      <c r="UI32" s="19">
        <v>-1.224</v>
      </c>
      <c r="UJ32" s="19">
        <v>15.6</v>
      </c>
      <c r="UK32" s="19">
        <v>15.60976</v>
      </c>
      <c r="UL32" s="19">
        <v>15.60976</v>
      </c>
      <c r="UM32" s="19">
        <v>-9.7599999999999996E-3</v>
      </c>
      <c r="UN32" s="19">
        <v>5.0999999999999996</v>
      </c>
      <c r="UO32" s="19">
        <v>5</v>
      </c>
      <c r="UP32" s="19">
        <v>5</v>
      </c>
      <c r="UQ32" s="19">
        <v>0.1</v>
      </c>
      <c r="UR32" s="19">
        <v>7.8</v>
      </c>
      <c r="US32" s="19">
        <v>8</v>
      </c>
      <c r="UT32" s="19">
        <v>8</v>
      </c>
      <c r="UU32" s="19">
        <v>-0.2</v>
      </c>
      <c r="UV32" s="19">
        <v>14</v>
      </c>
      <c r="UW32" s="19">
        <v>13.65854</v>
      </c>
      <c r="UX32" s="19">
        <v>13.65854</v>
      </c>
      <c r="UY32" s="19">
        <v>0.34145999999999999</v>
      </c>
      <c r="UZ32" s="19">
        <v>15</v>
      </c>
      <c r="VA32" s="19">
        <v>14.63415</v>
      </c>
      <c r="VB32" s="19">
        <v>14.63415</v>
      </c>
      <c r="VC32" s="19">
        <v>0.36585000000000001</v>
      </c>
      <c r="VD32" s="19">
        <v>14.8</v>
      </c>
      <c r="VE32" s="19">
        <v>14.63415</v>
      </c>
      <c r="VF32" s="19">
        <v>14.63415</v>
      </c>
      <c r="VG32" s="19">
        <v>0.16585</v>
      </c>
      <c r="VH32" s="19">
        <v>1.2</v>
      </c>
      <c r="VI32" s="19">
        <v>1.27</v>
      </c>
      <c r="VJ32" s="19">
        <v>1.27</v>
      </c>
      <c r="VK32" s="19">
        <v>-7.0000000000000007E-2</v>
      </c>
      <c r="VL32" s="19">
        <v>222.6</v>
      </c>
      <c r="VM32" s="19"/>
      <c r="VN32" s="19">
        <v>226.93</v>
      </c>
      <c r="VO32" s="19">
        <v>-4.33</v>
      </c>
      <c r="VP32" s="19">
        <v>16.8</v>
      </c>
      <c r="VQ32" s="19"/>
      <c r="VR32" s="19">
        <v>14.8</v>
      </c>
      <c r="VS32" s="19">
        <v>2</v>
      </c>
      <c r="VT32" s="19">
        <v>120.9</v>
      </c>
      <c r="VU32" s="19"/>
      <c r="VV32" s="19">
        <v>117.254</v>
      </c>
      <c r="VW32" s="19">
        <v>3.6459999999999999</v>
      </c>
      <c r="VX32" s="19">
        <v>0.6</v>
      </c>
      <c r="VY32" s="19">
        <v>0.6</v>
      </c>
      <c r="VZ32" s="19">
        <v>0.6</v>
      </c>
      <c r="WA32" s="19">
        <v>0</v>
      </c>
      <c r="WB32" s="19">
        <v>101.7</v>
      </c>
      <c r="WC32" s="19">
        <v>33</v>
      </c>
      <c r="WD32" s="19">
        <v>33</v>
      </c>
      <c r="WE32" s="19">
        <v>68.7</v>
      </c>
      <c r="WF32" s="19">
        <v>102.1</v>
      </c>
      <c r="WG32" s="19">
        <v>41</v>
      </c>
      <c r="WH32" s="19">
        <v>41</v>
      </c>
      <c r="WI32" s="19">
        <v>61.1</v>
      </c>
      <c r="WJ32" s="19">
        <v>88.7</v>
      </c>
      <c r="WK32" s="19"/>
      <c r="WL32" s="19">
        <v>86.558999999999997</v>
      </c>
      <c r="WM32" s="19">
        <v>2.141</v>
      </c>
      <c r="WN32" s="19">
        <v>16.7</v>
      </c>
      <c r="WO32" s="19"/>
      <c r="WP32" s="19">
        <v>12.464</v>
      </c>
      <c r="WQ32" s="19">
        <v>4.2359999999999998</v>
      </c>
      <c r="WR32" s="19">
        <v>9.6999999999999993</v>
      </c>
      <c r="WS32" s="19">
        <v>9.6</v>
      </c>
      <c r="WT32" s="19">
        <v>9.6</v>
      </c>
      <c r="WU32" s="19">
        <v>0.1</v>
      </c>
      <c r="WV32" s="19">
        <v>19.8</v>
      </c>
      <c r="WW32" s="19">
        <v>19.317070000000001</v>
      </c>
      <c r="WX32" s="19">
        <v>19.317070000000001</v>
      </c>
      <c r="WY32" s="19">
        <v>0.48293000000000003</v>
      </c>
      <c r="WZ32" s="19">
        <v>9.6</v>
      </c>
      <c r="XA32" s="19">
        <v>10.6</v>
      </c>
      <c r="XB32" s="19">
        <v>10.6</v>
      </c>
      <c r="XC32" s="19">
        <v>-1</v>
      </c>
      <c r="XD32" s="19">
        <v>34.299999999999997</v>
      </c>
      <c r="XE32" s="19">
        <v>40</v>
      </c>
      <c r="XF32" s="19"/>
      <c r="XG32" s="19">
        <v>34.299999999999997</v>
      </c>
      <c r="XH32" s="19">
        <v>0</v>
      </c>
      <c r="XI32" s="19"/>
      <c r="XJ32" s="19"/>
      <c r="XK32" s="19">
        <v>0</v>
      </c>
      <c r="XL32" s="19"/>
      <c r="XM32" s="19"/>
      <c r="XN32" s="19"/>
      <c r="XO32" s="19">
        <v>0</v>
      </c>
      <c r="XP32" s="19"/>
      <c r="XQ32" s="19"/>
      <c r="XR32" s="19"/>
      <c r="XS32" s="19">
        <v>0</v>
      </c>
      <c r="XT32" s="19">
        <v>16.5</v>
      </c>
      <c r="XU32" s="19">
        <v>17</v>
      </c>
      <c r="XV32" s="19">
        <v>14</v>
      </c>
      <c r="XW32" s="19">
        <v>2.5</v>
      </c>
      <c r="XX32" s="19"/>
      <c r="XY32" s="19"/>
      <c r="XZ32" s="19"/>
      <c r="YA32" s="19">
        <v>0</v>
      </c>
      <c r="YB32" s="19"/>
      <c r="YC32" s="19"/>
      <c r="YD32" s="19"/>
      <c r="YE32" s="19">
        <v>0</v>
      </c>
    </row>
    <row r="33" spans="1:655" ht="24" customHeight="1" x14ac:dyDescent="0.3">
      <c r="A33" s="1"/>
      <c r="B33" s="13" t="s">
        <v>69</v>
      </c>
      <c r="C33" s="13" t="s">
        <v>857</v>
      </c>
      <c r="D33" s="14">
        <v>100.2</v>
      </c>
      <c r="E33" s="14">
        <v>100</v>
      </c>
      <c r="F33" s="14">
        <v>100</v>
      </c>
      <c r="G33" s="14">
        <v>0.2</v>
      </c>
      <c r="H33" s="14">
        <v>588.6</v>
      </c>
      <c r="I33" s="14">
        <v>597.06966999999997</v>
      </c>
      <c r="J33" s="14">
        <v>597.06966999999997</v>
      </c>
      <c r="K33" s="14">
        <v>-8.4696700000000007</v>
      </c>
      <c r="L33" s="14">
        <v>195</v>
      </c>
      <c r="M33" s="14">
        <v>195.18487999999999</v>
      </c>
      <c r="N33" s="14">
        <v>195.18487999999999</v>
      </c>
      <c r="O33" s="14">
        <v>-0.18487999999999999</v>
      </c>
      <c r="P33" s="14"/>
      <c r="Q33" s="14"/>
      <c r="R33" s="14">
        <v>0</v>
      </c>
      <c r="S33" s="14">
        <v>0</v>
      </c>
      <c r="T33" s="14"/>
      <c r="U33" s="14"/>
      <c r="V33" s="14">
        <v>0</v>
      </c>
      <c r="W33" s="14">
        <v>0</v>
      </c>
      <c r="X33" s="14">
        <v>90</v>
      </c>
      <c r="Y33" s="14">
        <v>92.226339999999993</v>
      </c>
      <c r="Z33" s="14">
        <v>92.226339999999993</v>
      </c>
      <c r="AA33" s="14">
        <v>-2.22634</v>
      </c>
      <c r="AB33" s="14">
        <v>216.2</v>
      </c>
      <c r="AC33" s="14">
        <v>220</v>
      </c>
      <c r="AD33" s="14">
        <v>220</v>
      </c>
      <c r="AE33" s="14">
        <v>-3.8</v>
      </c>
      <c r="AF33" s="14"/>
      <c r="AG33" s="14"/>
      <c r="AH33" s="14"/>
      <c r="AI33" s="14">
        <v>0</v>
      </c>
      <c r="AJ33" s="14"/>
      <c r="AK33" s="14"/>
      <c r="AL33" s="14"/>
      <c r="AM33" s="14">
        <v>0</v>
      </c>
      <c r="AN33" s="14">
        <v>145.1</v>
      </c>
      <c r="AO33" s="14">
        <v>126.41889</v>
      </c>
      <c r="AP33" s="14">
        <v>110</v>
      </c>
      <c r="AQ33" s="14">
        <v>35.1</v>
      </c>
      <c r="AR33" s="14">
        <v>144.4</v>
      </c>
      <c r="AS33" s="14">
        <v>126.41889</v>
      </c>
      <c r="AT33" s="14">
        <v>110</v>
      </c>
      <c r="AU33" s="14">
        <v>34.4</v>
      </c>
      <c r="AV33" s="14"/>
      <c r="AW33" s="14"/>
      <c r="AX33" s="14"/>
      <c r="AY33" s="14">
        <v>0</v>
      </c>
      <c r="AZ33" s="14">
        <v>158.5</v>
      </c>
      <c r="BA33" s="14">
        <v>126.41889</v>
      </c>
      <c r="BB33" s="14">
        <v>110</v>
      </c>
      <c r="BC33" s="14">
        <v>48.5</v>
      </c>
      <c r="BD33" s="14">
        <v>207.5</v>
      </c>
      <c r="BE33" s="14">
        <v>195.12200999999999</v>
      </c>
      <c r="BF33" s="14">
        <v>195.12200999999999</v>
      </c>
      <c r="BG33" s="14">
        <v>12.37799</v>
      </c>
      <c r="BH33" s="14">
        <v>110</v>
      </c>
      <c r="BI33" s="14">
        <v>97.561000000000007</v>
      </c>
      <c r="BJ33" s="14">
        <v>97.561000000000007</v>
      </c>
      <c r="BK33" s="14">
        <v>12.439</v>
      </c>
      <c r="BL33" s="14">
        <v>536.20000000000005</v>
      </c>
      <c r="BM33" s="14">
        <v>568.29854</v>
      </c>
      <c r="BN33" s="14">
        <v>568.29854</v>
      </c>
      <c r="BO33" s="14">
        <v>-32.09854</v>
      </c>
      <c r="BP33" s="14">
        <v>10.199999999999999</v>
      </c>
      <c r="BQ33" s="14">
        <v>5.4891500000000004</v>
      </c>
      <c r="BR33" s="14">
        <v>5.4891500000000004</v>
      </c>
      <c r="BS33" s="14">
        <v>4.7108499999999998</v>
      </c>
      <c r="BT33" s="14"/>
      <c r="BU33" s="14"/>
      <c r="BV33" s="14"/>
      <c r="BW33" s="14">
        <v>0</v>
      </c>
      <c r="BX33" s="14"/>
      <c r="BY33" s="14"/>
      <c r="BZ33" s="14"/>
      <c r="CA33" s="14">
        <v>0</v>
      </c>
      <c r="CB33" s="14"/>
      <c r="CC33" s="14"/>
      <c r="CD33" s="14"/>
      <c r="CE33" s="14">
        <v>0</v>
      </c>
      <c r="CF33" s="14"/>
      <c r="CG33" s="14"/>
      <c r="CH33" s="14"/>
      <c r="CI33" s="14">
        <v>0</v>
      </c>
      <c r="CJ33" s="14">
        <v>164.2</v>
      </c>
      <c r="CK33" s="14">
        <v>164.70732000000001</v>
      </c>
      <c r="CL33" s="14">
        <v>164.70732000000001</v>
      </c>
      <c r="CM33" s="14">
        <v>-0.50731999999999999</v>
      </c>
      <c r="CN33" s="14">
        <v>6.7</v>
      </c>
      <c r="CO33" s="14">
        <v>5.1346499999999997</v>
      </c>
      <c r="CP33" s="14">
        <v>5.1346499999999997</v>
      </c>
      <c r="CQ33" s="14">
        <v>1.56535</v>
      </c>
      <c r="CR33" s="14">
        <v>4.7</v>
      </c>
      <c r="CS33" s="14">
        <v>2.8184800000000001</v>
      </c>
      <c r="CT33" s="14">
        <v>2.8184800000000001</v>
      </c>
      <c r="CU33" s="14">
        <v>1.8815200000000001</v>
      </c>
      <c r="CV33" s="14">
        <v>0</v>
      </c>
      <c r="CW33" s="14"/>
      <c r="CX33" s="14"/>
      <c r="CY33" s="14">
        <v>0</v>
      </c>
      <c r="CZ33" s="14">
        <v>6.6</v>
      </c>
      <c r="DA33" s="14">
        <v>6.8787000000000003</v>
      </c>
      <c r="DB33" s="14">
        <v>6.8787000000000003</v>
      </c>
      <c r="DC33" s="14">
        <v>-0.2787</v>
      </c>
      <c r="DD33" s="14">
        <v>11.4</v>
      </c>
      <c r="DE33" s="14">
        <v>12.77125</v>
      </c>
      <c r="DF33" s="14">
        <v>12.77125</v>
      </c>
      <c r="DG33" s="14">
        <v>-1.3712500000000001</v>
      </c>
      <c r="DH33" s="14">
        <v>79.5</v>
      </c>
      <c r="DI33" s="14">
        <v>69.944130000000001</v>
      </c>
      <c r="DJ33" s="14">
        <v>69.944130000000001</v>
      </c>
      <c r="DK33" s="14">
        <v>9.5558700000000005</v>
      </c>
      <c r="DL33" s="14"/>
      <c r="DM33" s="14"/>
      <c r="DN33" s="14"/>
      <c r="DO33" s="14">
        <v>0</v>
      </c>
      <c r="DP33" s="14"/>
      <c r="DQ33" s="14"/>
      <c r="DR33" s="14"/>
      <c r="DS33" s="14">
        <v>0</v>
      </c>
      <c r="DT33" s="14"/>
      <c r="DU33" s="14"/>
      <c r="DV33" s="14"/>
      <c r="DW33" s="14">
        <v>0</v>
      </c>
      <c r="DX33" s="14"/>
      <c r="DY33" s="14"/>
      <c r="DZ33" s="14"/>
      <c r="EA33" s="14">
        <v>0</v>
      </c>
      <c r="EB33" s="14">
        <v>109.4</v>
      </c>
      <c r="EC33" s="14">
        <v>112.90537</v>
      </c>
      <c r="ED33" s="14">
        <v>112.90537</v>
      </c>
      <c r="EE33" s="14">
        <v>-3.5053700000000001</v>
      </c>
      <c r="EF33" s="14">
        <v>177.6</v>
      </c>
      <c r="EG33" s="14">
        <v>221.30108000000001</v>
      </c>
      <c r="EH33" s="14">
        <v>221.30108000000001</v>
      </c>
      <c r="EI33" s="14">
        <v>-43.701079999999997</v>
      </c>
      <c r="EJ33" s="14"/>
      <c r="EK33" s="14"/>
      <c r="EL33" s="14"/>
      <c r="EM33" s="14">
        <v>0</v>
      </c>
      <c r="EN33" s="14"/>
      <c r="EO33" s="14"/>
      <c r="EP33" s="14"/>
      <c r="EQ33" s="14">
        <v>0</v>
      </c>
      <c r="ER33" s="14"/>
      <c r="ES33" s="14"/>
      <c r="ET33" s="14"/>
      <c r="EU33" s="14">
        <v>0</v>
      </c>
      <c r="EV33" s="14">
        <v>6.5</v>
      </c>
      <c r="EW33" s="14">
        <v>6.39</v>
      </c>
      <c r="EX33" s="14">
        <v>6.39</v>
      </c>
      <c r="EY33" s="14">
        <v>0.11</v>
      </c>
      <c r="EZ33" s="14">
        <v>229.3</v>
      </c>
      <c r="FA33" s="14">
        <v>229.30732</v>
      </c>
      <c r="FB33" s="14">
        <v>229.30732</v>
      </c>
      <c r="FC33" s="14">
        <v>-7.3200000000000001E-3</v>
      </c>
      <c r="FD33" s="14">
        <v>66.400000000000006</v>
      </c>
      <c r="FE33" s="14">
        <v>71.192620000000005</v>
      </c>
      <c r="FF33" s="14">
        <v>71.192620000000005</v>
      </c>
      <c r="FG33" s="14">
        <v>-4.7926200000000003</v>
      </c>
      <c r="FH33" s="14">
        <v>131.4</v>
      </c>
      <c r="FI33" s="14">
        <v>133.81643</v>
      </c>
      <c r="FJ33" s="14">
        <v>133.81643</v>
      </c>
      <c r="FK33" s="14">
        <v>-2.4164300000000001</v>
      </c>
      <c r="FL33" s="14">
        <v>35.799999999999997</v>
      </c>
      <c r="FM33" s="14">
        <v>35.832369999999997</v>
      </c>
      <c r="FN33" s="14">
        <v>35.832369999999997</v>
      </c>
      <c r="FO33" s="14">
        <v>-3.2370000000000003E-2</v>
      </c>
      <c r="FP33" s="14">
        <v>9.3000000000000007</v>
      </c>
      <c r="FQ33" s="14">
        <v>9.6517099999999996</v>
      </c>
      <c r="FR33" s="14">
        <v>9.6517099999999996</v>
      </c>
      <c r="FS33" s="14">
        <v>-0.35171000000000002</v>
      </c>
      <c r="FT33" s="14">
        <v>19.7</v>
      </c>
      <c r="FU33" s="14">
        <v>19.121949999999998</v>
      </c>
      <c r="FV33" s="14">
        <v>19.121949999999998</v>
      </c>
      <c r="FW33" s="14">
        <v>0.57804999999999995</v>
      </c>
      <c r="FX33" s="14">
        <v>85.2</v>
      </c>
      <c r="FY33" s="14">
        <v>87.657560000000004</v>
      </c>
      <c r="FZ33" s="14">
        <v>87.657560000000004</v>
      </c>
      <c r="GA33" s="14">
        <v>-2.45756</v>
      </c>
      <c r="GB33" s="14"/>
      <c r="GC33" s="14"/>
      <c r="GD33" s="14"/>
      <c r="GE33" s="14">
        <v>0</v>
      </c>
      <c r="GF33" s="14"/>
      <c r="GG33" s="14"/>
      <c r="GH33" s="14"/>
      <c r="GI33" s="14">
        <v>0</v>
      </c>
      <c r="GJ33" s="14"/>
      <c r="GK33" s="14"/>
      <c r="GL33" s="14"/>
      <c r="GM33" s="14">
        <v>0</v>
      </c>
      <c r="GN33" s="14">
        <v>108.8</v>
      </c>
      <c r="GO33" s="14">
        <v>110.91316999999999</v>
      </c>
      <c r="GP33" s="14">
        <v>110.91316999999999</v>
      </c>
      <c r="GQ33" s="14">
        <v>-2.1131700000000002</v>
      </c>
      <c r="GR33" s="14">
        <v>8.4</v>
      </c>
      <c r="GS33" s="14">
        <v>9.09</v>
      </c>
      <c r="GT33" s="14">
        <v>9.09</v>
      </c>
      <c r="GU33" s="14">
        <v>-0.69</v>
      </c>
      <c r="GV33" s="14">
        <v>4.4000000000000004</v>
      </c>
      <c r="GW33" s="14">
        <v>5.4720000000000004</v>
      </c>
      <c r="GX33" s="14">
        <v>9.9490999999999996</v>
      </c>
      <c r="GY33" s="14">
        <v>-5.5491000000000001</v>
      </c>
      <c r="GZ33" s="14">
        <v>44.8</v>
      </c>
      <c r="HA33" s="14">
        <v>47.26634</v>
      </c>
      <c r="HB33" s="14">
        <v>47.26634</v>
      </c>
      <c r="HC33" s="14">
        <v>-2.4663400000000002</v>
      </c>
      <c r="HD33" s="14"/>
      <c r="HE33" s="14"/>
      <c r="HF33" s="14"/>
      <c r="HG33" s="14">
        <v>0</v>
      </c>
      <c r="HH33" s="14">
        <v>4</v>
      </c>
      <c r="HI33" s="14">
        <v>3.8872599999999999</v>
      </c>
      <c r="HJ33" s="14">
        <v>3.8872599999999999</v>
      </c>
      <c r="HK33" s="14">
        <v>0.11274000000000001</v>
      </c>
      <c r="HL33" s="14">
        <v>37</v>
      </c>
      <c r="HM33" s="14">
        <v>33.323279999999997</v>
      </c>
      <c r="HN33" s="14">
        <v>33.323279999999997</v>
      </c>
      <c r="HO33" s="14">
        <v>3.67672</v>
      </c>
      <c r="HP33" s="14">
        <v>145.9</v>
      </c>
      <c r="HQ33" s="14">
        <v>171.54185000000001</v>
      </c>
      <c r="HR33" s="14">
        <v>171.54185000000001</v>
      </c>
      <c r="HS33" s="14">
        <v>-25.641850000000002</v>
      </c>
      <c r="HT33" s="14"/>
      <c r="HU33" s="14"/>
      <c r="HV33" s="14"/>
      <c r="HW33" s="14">
        <v>0</v>
      </c>
      <c r="HX33" s="14"/>
      <c r="HY33" s="14"/>
      <c r="HZ33" s="14"/>
      <c r="IA33" s="14">
        <v>0</v>
      </c>
      <c r="IB33" s="14">
        <v>46.8</v>
      </c>
      <c r="IC33" s="14">
        <v>47.67127</v>
      </c>
      <c r="ID33" s="14">
        <v>47.67127</v>
      </c>
      <c r="IE33" s="14">
        <v>-0.87126999999999999</v>
      </c>
      <c r="IF33" s="14">
        <v>25.3</v>
      </c>
      <c r="IG33" s="14">
        <v>68.273560000000003</v>
      </c>
      <c r="IH33" s="14"/>
      <c r="II33" s="14">
        <v>25.3</v>
      </c>
      <c r="IJ33" s="14"/>
      <c r="IK33" s="14"/>
      <c r="IL33" s="14">
        <v>102.5641</v>
      </c>
      <c r="IM33" s="14">
        <v>-102.5641</v>
      </c>
      <c r="IN33" s="14"/>
      <c r="IO33" s="14"/>
      <c r="IP33" s="14"/>
      <c r="IQ33" s="14">
        <v>0</v>
      </c>
      <c r="IR33" s="14"/>
      <c r="IS33" s="14"/>
      <c r="IT33" s="14"/>
      <c r="IU33" s="14">
        <v>0</v>
      </c>
      <c r="IV33" s="14"/>
      <c r="IW33" s="14"/>
      <c r="IX33" s="14"/>
      <c r="IY33" s="14">
        <v>0</v>
      </c>
      <c r="IZ33" s="14"/>
      <c r="JA33" s="14"/>
      <c r="JB33" s="14"/>
      <c r="JC33" s="14">
        <v>0</v>
      </c>
      <c r="JD33" s="14">
        <v>85.5</v>
      </c>
      <c r="JE33" s="14">
        <v>88.815600000000003</v>
      </c>
      <c r="JF33" s="14">
        <v>88.815600000000003</v>
      </c>
      <c r="JG33" s="14">
        <v>-3.3155999999999999</v>
      </c>
      <c r="JH33" s="14">
        <v>153.4</v>
      </c>
      <c r="JI33" s="14">
        <v>154</v>
      </c>
      <c r="JJ33" s="14">
        <v>154</v>
      </c>
      <c r="JK33" s="14">
        <v>-0.6</v>
      </c>
      <c r="JL33" s="14">
        <v>153.4</v>
      </c>
      <c r="JM33" s="14">
        <v>154</v>
      </c>
      <c r="JN33" s="14">
        <v>154</v>
      </c>
      <c r="JO33" s="14">
        <v>-0.6</v>
      </c>
      <c r="JP33" s="14">
        <v>153.30000000000001</v>
      </c>
      <c r="JQ33" s="14">
        <v>154</v>
      </c>
      <c r="JR33" s="14">
        <v>154</v>
      </c>
      <c r="JS33" s="14">
        <v>-0.7</v>
      </c>
      <c r="JT33" s="14">
        <v>231.9</v>
      </c>
      <c r="JU33" s="14">
        <v>230.99999</v>
      </c>
      <c r="JV33" s="14">
        <v>231</v>
      </c>
      <c r="JW33" s="14">
        <v>0.9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0</v>
      </c>
      <c r="LA33" s="14"/>
      <c r="LB33" s="14">
        <v>0</v>
      </c>
      <c r="LC33" s="14">
        <v>0</v>
      </c>
      <c r="LD33" s="14">
        <v>4.5999999999999996</v>
      </c>
      <c r="LE33" s="14">
        <v>3.9931199999999998</v>
      </c>
      <c r="LF33" s="14">
        <v>3.9931199999999998</v>
      </c>
      <c r="LG33" s="14">
        <v>0.60687999999999998</v>
      </c>
      <c r="LH33" s="14">
        <v>149.30000000000001</v>
      </c>
      <c r="LI33" s="14">
        <v>182.46244999999999</v>
      </c>
      <c r="LJ33" s="14">
        <v>182.46243999999999</v>
      </c>
      <c r="LK33" s="14">
        <v>-33.162439999999997</v>
      </c>
      <c r="LL33" s="14">
        <v>132.19999999999999</v>
      </c>
      <c r="LM33" s="14">
        <v>133.67995999999999</v>
      </c>
      <c r="LN33" s="14">
        <v>133.67995999999999</v>
      </c>
      <c r="LO33" s="14">
        <v>-1.4799599999999999</v>
      </c>
      <c r="LP33" s="14">
        <v>45.9</v>
      </c>
      <c r="LQ33" s="14">
        <v>44.187260000000002</v>
      </c>
      <c r="LR33" s="14">
        <v>44.187260000000002</v>
      </c>
      <c r="LS33" s="14">
        <v>1.7127399999999999</v>
      </c>
      <c r="LT33" s="14">
        <v>79</v>
      </c>
      <c r="LU33" s="14">
        <v>78.567999999999998</v>
      </c>
      <c r="LV33" s="14">
        <v>78.567999999999998</v>
      </c>
      <c r="LW33" s="14">
        <v>0.432</v>
      </c>
      <c r="LX33" s="14">
        <v>29.5</v>
      </c>
      <c r="LY33" s="14">
        <v>30.097560000000001</v>
      </c>
      <c r="LZ33" s="14">
        <v>30.097560000000001</v>
      </c>
      <c r="MA33" s="14">
        <v>-0.59755999999999998</v>
      </c>
      <c r="MB33" s="14"/>
      <c r="MC33" s="14"/>
      <c r="MD33" s="14"/>
      <c r="ME33" s="14">
        <v>0</v>
      </c>
      <c r="MF33" s="14">
        <v>0</v>
      </c>
      <c r="MG33" s="14"/>
      <c r="MH33" s="14"/>
      <c r="MI33" s="14">
        <v>0</v>
      </c>
      <c r="MJ33" s="14"/>
      <c r="MK33" s="14"/>
      <c r="ML33" s="14"/>
      <c r="MM33" s="14">
        <v>0</v>
      </c>
      <c r="MN33" s="14">
        <v>144.4</v>
      </c>
      <c r="MO33" s="14">
        <v>146.66612000000001</v>
      </c>
      <c r="MP33" s="14">
        <v>134.46751</v>
      </c>
      <c r="MQ33" s="14">
        <v>9.9324899999999996</v>
      </c>
      <c r="MR33" s="14">
        <v>145.1</v>
      </c>
      <c r="MS33" s="14">
        <v>146.66612000000001</v>
      </c>
      <c r="MT33" s="14">
        <v>134.46751</v>
      </c>
      <c r="MU33" s="14">
        <v>10.632490000000001</v>
      </c>
      <c r="MV33" s="14">
        <v>148.80000000000001</v>
      </c>
      <c r="MW33" s="14">
        <v>146.66612000000001</v>
      </c>
      <c r="MX33" s="14">
        <v>134.46751</v>
      </c>
      <c r="MY33" s="14">
        <v>14.33249</v>
      </c>
      <c r="MZ33" s="14">
        <v>103.1</v>
      </c>
      <c r="NA33" s="14"/>
      <c r="NB33" s="14"/>
      <c r="NC33" s="14">
        <v>103.1</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c r="OD33" s="14">
        <v>1.1259999999999999</v>
      </c>
      <c r="OE33" s="14">
        <v>0.17399999999999999</v>
      </c>
      <c r="OF33" s="14">
        <v>73.400000000000006</v>
      </c>
      <c r="OG33" s="14">
        <v>80.643000000000001</v>
      </c>
      <c r="OH33" s="14">
        <v>80.643000000000001</v>
      </c>
      <c r="OI33" s="14">
        <v>-7.2430000000000003</v>
      </c>
      <c r="OJ33" s="14">
        <v>71.099999999999994</v>
      </c>
      <c r="OK33" s="14"/>
      <c r="OL33" s="14">
        <v>69.555999999999997</v>
      </c>
      <c r="OM33" s="14">
        <v>1.544</v>
      </c>
      <c r="ON33" s="14">
        <v>0.1</v>
      </c>
      <c r="OO33" s="14">
        <v>2.2130000000000001</v>
      </c>
      <c r="OP33" s="14">
        <v>2.2130000000000001</v>
      </c>
      <c r="OQ33" s="14">
        <v>-2.113</v>
      </c>
      <c r="OR33" s="14">
        <v>0.4</v>
      </c>
      <c r="OS33" s="14"/>
      <c r="OT33" s="14">
        <v>0.4</v>
      </c>
      <c r="OU33" s="14">
        <v>0</v>
      </c>
      <c r="OV33" s="14">
        <v>20</v>
      </c>
      <c r="OW33" s="14">
        <v>17.560980000000001</v>
      </c>
      <c r="OX33" s="14">
        <v>17.560980000000001</v>
      </c>
      <c r="OY33" s="14">
        <v>2.4390200000000002</v>
      </c>
      <c r="OZ33" s="14">
        <v>9.9</v>
      </c>
      <c r="PA33" s="14">
        <v>9.9830000000000005</v>
      </c>
      <c r="PB33" s="14">
        <v>9.9830000000000005</v>
      </c>
      <c r="PC33" s="14">
        <v>-8.3000000000000004E-2</v>
      </c>
      <c r="PD33" s="14">
        <v>5.4</v>
      </c>
      <c r="PE33" s="14">
        <v>5.67</v>
      </c>
      <c r="PF33" s="14">
        <v>5.67</v>
      </c>
      <c r="PG33" s="14">
        <v>-0.27</v>
      </c>
      <c r="PH33" s="14">
        <v>0.9</v>
      </c>
      <c r="PI33" s="14">
        <v>1</v>
      </c>
      <c r="PJ33" s="14">
        <v>1</v>
      </c>
      <c r="PK33" s="14">
        <v>-0.1</v>
      </c>
      <c r="PL33" s="14"/>
      <c r="PM33" s="14"/>
      <c r="PN33" s="14"/>
      <c r="PO33" s="14">
        <v>0</v>
      </c>
      <c r="PP33" s="14">
        <v>4.9000000000000004</v>
      </c>
      <c r="PQ33" s="14">
        <v>4.8</v>
      </c>
      <c r="PR33" s="14">
        <v>4.8</v>
      </c>
      <c r="PS33" s="14">
        <v>0.1</v>
      </c>
      <c r="PT33" s="14">
        <v>0</v>
      </c>
      <c r="PU33" s="14">
        <v>19.5122</v>
      </c>
      <c r="PV33" s="14">
        <v>19.5122</v>
      </c>
      <c r="PW33" s="14">
        <v>-19.5122</v>
      </c>
      <c r="PX33" s="14">
        <v>19.899999999999999</v>
      </c>
      <c r="PY33" s="14">
        <v>19.5122</v>
      </c>
      <c r="PZ33" s="14">
        <v>19.5122</v>
      </c>
      <c r="QA33" s="14">
        <v>0.38779999999999998</v>
      </c>
      <c r="QB33" s="14">
        <v>18.7</v>
      </c>
      <c r="QC33" s="14">
        <v>18.2439</v>
      </c>
      <c r="QD33" s="14">
        <v>18.2439</v>
      </c>
      <c r="QE33" s="14">
        <v>0.45610000000000001</v>
      </c>
      <c r="QF33" s="14">
        <v>3.6</v>
      </c>
      <c r="QG33" s="14">
        <v>3.5</v>
      </c>
      <c r="QH33" s="14">
        <v>3.5</v>
      </c>
      <c r="QI33" s="14">
        <v>0.1</v>
      </c>
      <c r="QJ33" s="14">
        <v>18.5</v>
      </c>
      <c r="QK33" s="14">
        <v>18.048780000000001</v>
      </c>
      <c r="QL33" s="14">
        <v>18.048780000000001</v>
      </c>
      <c r="QM33" s="14">
        <v>0.45122000000000001</v>
      </c>
      <c r="QN33" s="14">
        <v>13.3</v>
      </c>
      <c r="QO33" s="14"/>
      <c r="QP33" s="14">
        <v>12.281000000000001</v>
      </c>
      <c r="QQ33" s="14">
        <v>1.0189999999999999</v>
      </c>
      <c r="QR33" s="14">
        <v>16</v>
      </c>
      <c r="QS33" s="14"/>
      <c r="QT33" s="14">
        <v>16.36</v>
      </c>
      <c r="QU33" s="14">
        <v>-0.36</v>
      </c>
      <c r="QV33" s="14">
        <v>14.3</v>
      </c>
      <c r="QW33" s="14">
        <v>20.446000000000002</v>
      </c>
      <c r="QX33" s="14">
        <v>20.446000000000002</v>
      </c>
      <c r="QY33" s="14">
        <v>-6.1459999999999999</v>
      </c>
      <c r="QZ33" s="14">
        <v>48.1</v>
      </c>
      <c r="RA33" s="14">
        <v>65.989999999999995</v>
      </c>
      <c r="RB33" s="14">
        <v>65.989999999999995</v>
      </c>
      <c r="RC33" s="14">
        <v>-17.89</v>
      </c>
      <c r="RD33" s="14">
        <v>4.4000000000000004</v>
      </c>
      <c r="RE33" s="14">
        <v>4.2</v>
      </c>
      <c r="RF33" s="14">
        <v>4.2</v>
      </c>
      <c r="RG33" s="14">
        <v>0.2</v>
      </c>
      <c r="RH33" s="14">
        <v>1.1000000000000001</v>
      </c>
      <c r="RI33" s="14">
        <v>1.2</v>
      </c>
      <c r="RJ33" s="14">
        <v>1.2</v>
      </c>
      <c r="RK33" s="14">
        <v>-0.1</v>
      </c>
      <c r="RL33" s="14">
        <v>2.2000000000000002</v>
      </c>
      <c r="RM33" s="14">
        <v>2.4</v>
      </c>
      <c r="RN33" s="14">
        <v>2.4</v>
      </c>
      <c r="RO33" s="14">
        <v>-0.2</v>
      </c>
      <c r="RP33" s="14">
        <v>2.6</v>
      </c>
      <c r="RQ33" s="14">
        <v>2.8</v>
      </c>
      <c r="RR33" s="14">
        <v>2.8</v>
      </c>
      <c r="RS33" s="14">
        <v>-0.2</v>
      </c>
      <c r="RT33" s="14">
        <v>15.8</v>
      </c>
      <c r="RU33" s="14"/>
      <c r="RV33" s="14">
        <v>15.327999999999999</v>
      </c>
      <c r="RW33" s="14">
        <v>0.47199999999999998</v>
      </c>
      <c r="RX33" s="14">
        <v>2</v>
      </c>
      <c r="RY33" s="14">
        <v>3.399</v>
      </c>
      <c r="RZ33" s="14">
        <v>3.399</v>
      </c>
      <c r="SA33" s="14">
        <v>-1.399</v>
      </c>
      <c r="SB33" s="14">
        <v>18.399999999999999</v>
      </c>
      <c r="SC33" s="14">
        <v>19.869240000000001</v>
      </c>
      <c r="SD33" s="14">
        <v>19.869240000000001</v>
      </c>
      <c r="SE33" s="14">
        <v>-1.4692400000000001</v>
      </c>
      <c r="SF33" s="14">
        <v>2</v>
      </c>
      <c r="SG33" s="14">
        <v>2</v>
      </c>
      <c r="SH33" s="14">
        <v>2</v>
      </c>
      <c r="SI33" s="14">
        <v>0</v>
      </c>
      <c r="SJ33" s="14">
        <v>0.4</v>
      </c>
      <c r="SK33" s="14">
        <v>0.7</v>
      </c>
      <c r="SL33" s="14">
        <v>0.7</v>
      </c>
      <c r="SM33" s="14">
        <v>-0.3</v>
      </c>
      <c r="SN33" s="14">
        <v>14.9</v>
      </c>
      <c r="SO33" s="14">
        <v>16.390239999999999</v>
      </c>
      <c r="SP33" s="14">
        <v>16.390239999999999</v>
      </c>
      <c r="SQ33" s="14">
        <v>-1.49024</v>
      </c>
      <c r="SR33" s="14">
        <v>8.1</v>
      </c>
      <c r="SS33" s="14">
        <v>7.7</v>
      </c>
      <c r="ST33" s="14">
        <v>7.7</v>
      </c>
      <c r="SU33" s="14">
        <v>0.4</v>
      </c>
      <c r="SV33" s="14">
        <v>9.5</v>
      </c>
      <c r="SW33" s="14">
        <v>10.73171</v>
      </c>
      <c r="SX33" s="14">
        <v>10.73171</v>
      </c>
      <c r="SY33" s="14">
        <v>-1.2317100000000001</v>
      </c>
      <c r="SZ33" s="14">
        <v>13.3</v>
      </c>
      <c r="TA33" s="14">
        <v>14.63415</v>
      </c>
      <c r="TB33" s="14">
        <v>14.63415</v>
      </c>
      <c r="TC33" s="14">
        <v>-1.3341499999999999</v>
      </c>
      <c r="TD33" s="14">
        <v>19.8</v>
      </c>
      <c r="TE33" s="14">
        <v>19.317070000000001</v>
      </c>
      <c r="TF33" s="14">
        <v>19.317070000000001</v>
      </c>
      <c r="TG33" s="14">
        <v>0.48293000000000003</v>
      </c>
      <c r="TH33" s="14">
        <v>27.1</v>
      </c>
      <c r="TI33" s="14">
        <v>14.32433</v>
      </c>
      <c r="TJ33" s="14">
        <v>21.221</v>
      </c>
      <c r="TK33" s="14">
        <v>5.8789999999999996</v>
      </c>
      <c r="TL33" s="14">
        <v>27.1</v>
      </c>
      <c r="TM33" s="14">
        <v>56.095999999999997</v>
      </c>
      <c r="TN33" s="14">
        <v>56.095999999999997</v>
      </c>
      <c r="TO33" s="14">
        <v>-28.995999999999999</v>
      </c>
      <c r="TP33" s="14">
        <v>29.5</v>
      </c>
      <c r="TQ33" s="14"/>
      <c r="TR33" s="14">
        <v>28.463999999999999</v>
      </c>
      <c r="TS33" s="14">
        <v>1.036</v>
      </c>
      <c r="TT33" s="14">
        <v>39.6</v>
      </c>
      <c r="TU33" s="14">
        <v>58.959000000000003</v>
      </c>
      <c r="TV33" s="14">
        <v>58.959000000000003</v>
      </c>
      <c r="TW33" s="14">
        <v>-19.359000000000002</v>
      </c>
      <c r="TX33" s="14">
        <v>46.4</v>
      </c>
      <c r="TY33" s="14">
        <v>66.578000000000003</v>
      </c>
      <c r="TZ33" s="14">
        <v>66.578000000000003</v>
      </c>
      <c r="UA33" s="14">
        <v>-20.178000000000001</v>
      </c>
      <c r="UB33" s="14">
        <v>5.5</v>
      </c>
      <c r="UC33" s="14">
        <v>6.24</v>
      </c>
      <c r="UD33" s="14">
        <v>6.24</v>
      </c>
      <c r="UE33" s="14">
        <v>-0.74</v>
      </c>
      <c r="UF33" s="14">
        <v>5.7</v>
      </c>
      <c r="UG33" s="14">
        <v>5.181</v>
      </c>
      <c r="UH33" s="14">
        <v>5.181</v>
      </c>
      <c r="UI33" s="14">
        <v>0.51900000000000002</v>
      </c>
      <c r="UJ33" s="14">
        <v>15.5</v>
      </c>
      <c r="UK33" s="14">
        <v>15.60976</v>
      </c>
      <c r="UL33" s="14">
        <v>15.60976</v>
      </c>
      <c r="UM33" s="14">
        <v>-0.10976</v>
      </c>
      <c r="UN33" s="14">
        <v>5.0999999999999996</v>
      </c>
      <c r="UO33" s="14">
        <v>5</v>
      </c>
      <c r="UP33" s="14">
        <v>5</v>
      </c>
      <c r="UQ33" s="14">
        <v>0.1</v>
      </c>
      <c r="UR33" s="14">
        <v>7.8</v>
      </c>
      <c r="US33" s="14">
        <v>8</v>
      </c>
      <c r="UT33" s="14">
        <v>8</v>
      </c>
      <c r="UU33" s="14">
        <v>-0.2</v>
      </c>
      <c r="UV33" s="14">
        <v>14</v>
      </c>
      <c r="UW33" s="14">
        <v>13.65854</v>
      </c>
      <c r="UX33" s="14">
        <v>13.65854</v>
      </c>
      <c r="UY33" s="14">
        <v>0.34145999999999999</v>
      </c>
      <c r="UZ33" s="14">
        <v>15</v>
      </c>
      <c r="VA33" s="14">
        <v>14.63415</v>
      </c>
      <c r="VB33" s="14">
        <v>14.63415</v>
      </c>
      <c r="VC33" s="14">
        <v>0.36585000000000001</v>
      </c>
      <c r="VD33" s="14">
        <v>14.8</v>
      </c>
      <c r="VE33" s="14">
        <v>14.63415</v>
      </c>
      <c r="VF33" s="14">
        <v>14.63415</v>
      </c>
      <c r="VG33" s="14">
        <v>0.16585</v>
      </c>
      <c r="VH33" s="14">
        <v>0.9</v>
      </c>
      <c r="VI33" s="14">
        <v>2.0390000000000001</v>
      </c>
      <c r="VJ33" s="14">
        <v>2.0390000000000001</v>
      </c>
      <c r="VK33" s="14">
        <v>-1.139</v>
      </c>
      <c r="VL33" s="14">
        <v>223.9</v>
      </c>
      <c r="VM33" s="14"/>
      <c r="VN33" s="14">
        <v>232.42</v>
      </c>
      <c r="VO33" s="14">
        <v>-8.52</v>
      </c>
      <c r="VP33" s="14">
        <v>16.899999999999999</v>
      </c>
      <c r="VQ33" s="14"/>
      <c r="VR33" s="14">
        <v>14.619</v>
      </c>
      <c r="VS33" s="14">
        <v>2.2810000000000001</v>
      </c>
      <c r="VT33" s="14">
        <v>122.9</v>
      </c>
      <c r="VU33" s="14"/>
      <c r="VV33" s="14">
        <v>118.339</v>
      </c>
      <c r="VW33" s="14">
        <v>4.5609999999999999</v>
      </c>
      <c r="VX33" s="14">
        <v>0.6</v>
      </c>
      <c r="VY33" s="14">
        <v>0.6</v>
      </c>
      <c r="VZ33" s="14">
        <v>0.6</v>
      </c>
      <c r="WA33" s="14">
        <v>0</v>
      </c>
      <c r="WB33" s="14">
        <v>91</v>
      </c>
      <c r="WC33" s="14">
        <v>46</v>
      </c>
      <c r="WD33" s="14">
        <v>46</v>
      </c>
      <c r="WE33" s="14">
        <v>45</v>
      </c>
      <c r="WF33" s="14">
        <v>88.9</v>
      </c>
      <c r="WG33" s="14">
        <v>51</v>
      </c>
      <c r="WH33" s="14">
        <v>51</v>
      </c>
      <c r="WI33" s="14">
        <v>37.9</v>
      </c>
      <c r="WJ33" s="14">
        <v>89.7</v>
      </c>
      <c r="WK33" s="14"/>
      <c r="WL33" s="14">
        <v>86.885999999999996</v>
      </c>
      <c r="WM33" s="14">
        <v>2.8140000000000001</v>
      </c>
      <c r="WN33" s="14">
        <v>16.600000000000001</v>
      </c>
      <c r="WO33" s="14"/>
      <c r="WP33" s="14">
        <v>11.318</v>
      </c>
      <c r="WQ33" s="14">
        <v>5.282</v>
      </c>
      <c r="WR33" s="14">
        <v>9.6</v>
      </c>
      <c r="WS33" s="14">
        <v>9.6</v>
      </c>
      <c r="WT33" s="14">
        <v>9.6</v>
      </c>
      <c r="WU33" s="14">
        <v>0</v>
      </c>
      <c r="WV33" s="14">
        <v>19.8</v>
      </c>
      <c r="WW33" s="14">
        <v>19.317070000000001</v>
      </c>
      <c r="WX33" s="14">
        <v>19.317070000000001</v>
      </c>
      <c r="WY33" s="14">
        <v>0.48293000000000003</v>
      </c>
      <c r="WZ33" s="14">
        <v>9.6</v>
      </c>
      <c r="XA33" s="14">
        <v>10.6</v>
      </c>
      <c r="XB33" s="14">
        <v>10.6</v>
      </c>
      <c r="XC33" s="14">
        <v>-1</v>
      </c>
      <c r="XD33" s="14">
        <v>35</v>
      </c>
      <c r="XE33" s="14">
        <v>40</v>
      </c>
      <c r="XF33" s="14"/>
      <c r="XG33" s="14">
        <v>35</v>
      </c>
      <c r="XH33" s="14">
        <v>0</v>
      </c>
      <c r="XI33" s="14"/>
      <c r="XJ33" s="14"/>
      <c r="XK33" s="14">
        <v>0</v>
      </c>
      <c r="XL33" s="14"/>
      <c r="XM33" s="14"/>
      <c r="XN33" s="14"/>
      <c r="XO33" s="14">
        <v>0</v>
      </c>
      <c r="XP33" s="14"/>
      <c r="XQ33" s="14"/>
      <c r="XR33" s="14"/>
      <c r="XS33" s="14">
        <v>0</v>
      </c>
      <c r="XT33" s="14">
        <v>0</v>
      </c>
      <c r="XU33" s="14">
        <v>17</v>
      </c>
      <c r="XV33" s="14">
        <v>14</v>
      </c>
      <c r="XW33" s="14">
        <v>-14</v>
      </c>
      <c r="XX33" s="14"/>
      <c r="XY33" s="14"/>
      <c r="XZ33" s="14"/>
      <c r="YA33" s="14">
        <v>0</v>
      </c>
      <c r="YB33" s="14"/>
      <c r="YC33" s="14"/>
      <c r="YD33" s="14"/>
      <c r="YE33" s="14">
        <v>0</v>
      </c>
    </row>
    <row r="34" spans="1:655" ht="24" customHeight="1" x14ac:dyDescent="0.3">
      <c r="A34" s="1"/>
      <c r="B34" s="16" t="s">
        <v>69</v>
      </c>
      <c r="C34" s="16" t="s">
        <v>858</v>
      </c>
      <c r="D34" s="17">
        <v>99.6</v>
      </c>
      <c r="E34" s="17">
        <v>100</v>
      </c>
      <c r="F34" s="17">
        <v>100</v>
      </c>
      <c r="G34" s="17">
        <v>-0.4</v>
      </c>
      <c r="H34" s="17">
        <v>589.5</v>
      </c>
      <c r="I34" s="17">
        <v>597.06966999999997</v>
      </c>
      <c r="J34" s="17">
        <v>597.06966999999997</v>
      </c>
      <c r="K34" s="17">
        <v>-7.5696700000000003</v>
      </c>
      <c r="L34" s="17">
        <v>197.4</v>
      </c>
      <c r="M34" s="17">
        <v>195.18487999999999</v>
      </c>
      <c r="N34" s="17">
        <v>195.18487999999999</v>
      </c>
      <c r="O34" s="17">
        <v>2.2151200000000002</v>
      </c>
      <c r="P34" s="17"/>
      <c r="Q34" s="17"/>
      <c r="R34" s="17">
        <v>0</v>
      </c>
      <c r="S34" s="17">
        <v>0</v>
      </c>
      <c r="T34" s="17"/>
      <c r="U34" s="17"/>
      <c r="V34" s="17">
        <v>0</v>
      </c>
      <c r="W34" s="17">
        <v>0</v>
      </c>
      <c r="X34" s="17">
        <v>90.3</v>
      </c>
      <c r="Y34" s="17">
        <v>92.226339999999993</v>
      </c>
      <c r="Z34" s="17">
        <v>92.226339999999993</v>
      </c>
      <c r="AA34" s="17">
        <v>-1.9263399999999999</v>
      </c>
      <c r="AB34" s="17">
        <v>211.6</v>
      </c>
      <c r="AC34" s="17">
        <v>216</v>
      </c>
      <c r="AD34" s="17">
        <v>220</v>
      </c>
      <c r="AE34" s="17">
        <v>-8.4</v>
      </c>
      <c r="AF34" s="17"/>
      <c r="AG34" s="17"/>
      <c r="AH34" s="17"/>
      <c r="AI34" s="17">
        <v>0</v>
      </c>
      <c r="AJ34" s="17"/>
      <c r="AK34" s="17"/>
      <c r="AL34" s="17"/>
      <c r="AM34" s="17">
        <v>0</v>
      </c>
      <c r="AN34" s="17">
        <v>146.4</v>
      </c>
      <c r="AO34" s="17">
        <v>110</v>
      </c>
      <c r="AP34" s="17">
        <v>110</v>
      </c>
      <c r="AQ34" s="17">
        <v>36.4</v>
      </c>
      <c r="AR34" s="17">
        <v>146.4</v>
      </c>
      <c r="AS34" s="17">
        <v>110</v>
      </c>
      <c r="AT34" s="17">
        <v>110</v>
      </c>
      <c r="AU34" s="17">
        <v>36.4</v>
      </c>
      <c r="AV34" s="17"/>
      <c r="AW34" s="17"/>
      <c r="AX34" s="17"/>
      <c r="AY34" s="17">
        <v>0</v>
      </c>
      <c r="AZ34" s="17">
        <v>162.1</v>
      </c>
      <c r="BA34" s="17">
        <v>110</v>
      </c>
      <c r="BB34" s="17">
        <v>110</v>
      </c>
      <c r="BC34" s="17">
        <v>52.1</v>
      </c>
      <c r="BD34" s="17">
        <v>207.1</v>
      </c>
      <c r="BE34" s="17">
        <v>119.65814</v>
      </c>
      <c r="BF34" s="17">
        <v>173.82196999999999</v>
      </c>
      <c r="BG34" s="17">
        <v>33.278030000000001</v>
      </c>
      <c r="BH34" s="17">
        <v>109</v>
      </c>
      <c r="BI34" s="17">
        <v>59.829070000000002</v>
      </c>
      <c r="BJ34" s="17">
        <v>86.910989999999998</v>
      </c>
      <c r="BK34" s="17">
        <v>22.089009999999998</v>
      </c>
      <c r="BL34" s="17">
        <v>548.29999999999995</v>
      </c>
      <c r="BM34" s="17">
        <v>568.29854</v>
      </c>
      <c r="BN34" s="17">
        <v>568.29854</v>
      </c>
      <c r="BO34" s="17">
        <v>-19.998539999999998</v>
      </c>
      <c r="BP34" s="17">
        <v>9.9</v>
      </c>
      <c r="BQ34" s="17">
        <v>5.4891500000000004</v>
      </c>
      <c r="BR34" s="17">
        <v>5.4891500000000004</v>
      </c>
      <c r="BS34" s="17">
        <v>4.4108499999999999</v>
      </c>
      <c r="BT34" s="17"/>
      <c r="BU34" s="17"/>
      <c r="BV34" s="17"/>
      <c r="BW34" s="17">
        <v>0</v>
      </c>
      <c r="BX34" s="17"/>
      <c r="BY34" s="17"/>
      <c r="BZ34" s="17"/>
      <c r="CA34" s="17">
        <v>0</v>
      </c>
      <c r="CB34" s="17"/>
      <c r="CC34" s="17"/>
      <c r="CD34" s="17"/>
      <c r="CE34" s="17">
        <v>0</v>
      </c>
      <c r="CF34" s="17"/>
      <c r="CG34" s="17"/>
      <c r="CH34" s="17"/>
      <c r="CI34" s="17">
        <v>0</v>
      </c>
      <c r="CJ34" s="17">
        <v>159.19999999999999</v>
      </c>
      <c r="CK34" s="17">
        <v>164.70732000000001</v>
      </c>
      <c r="CL34" s="17">
        <v>164.70732000000001</v>
      </c>
      <c r="CM34" s="17">
        <v>-5.50732</v>
      </c>
      <c r="CN34" s="17">
        <v>6.4</v>
      </c>
      <c r="CO34" s="17">
        <v>5.1346499999999997</v>
      </c>
      <c r="CP34" s="17">
        <v>5.1346499999999997</v>
      </c>
      <c r="CQ34" s="17">
        <v>1.26535</v>
      </c>
      <c r="CR34" s="17">
        <v>4.8</v>
      </c>
      <c r="CS34" s="17">
        <v>2.8184800000000001</v>
      </c>
      <c r="CT34" s="17">
        <v>2.8184800000000001</v>
      </c>
      <c r="CU34" s="17">
        <v>1.9815199999999999</v>
      </c>
      <c r="CV34" s="17">
        <v>0</v>
      </c>
      <c r="CW34" s="17"/>
      <c r="CX34" s="17"/>
      <c r="CY34" s="17">
        <v>0</v>
      </c>
      <c r="CZ34" s="17">
        <v>6.6</v>
      </c>
      <c r="DA34" s="17">
        <v>6.8787000000000003</v>
      </c>
      <c r="DB34" s="17">
        <v>6.8787000000000003</v>
      </c>
      <c r="DC34" s="17">
        <v>-0.2787</v>
      </c>
      <c r="DD34" s="17">
        <v>11.6</v>
      </c>
      <c r="DE34" s="17">
        <v>12.77125</v>
      </c>
      <c r="DF34" s="17">
        <v>12.77125</v>
      </c>
      <c r="DG34" s="17">
        <v>-1.1712499999999999</v>
      </c>
      <c r="DH34" s="17">
        <v>72.599999999999994</v>
      </c>
      <c r="DI34" s="17">
        <v>69.944130000000001</v>
      </c>
      <c r="DJ34" s="17">
        <v>69.944130000000001</v>
      </c>
      <c r="DK34" s="17">
        <v>2.6558700000000002</v>
      </c>
      <c r="DL34" s="17"/>
      <c r="DM34" s="17"/>
      <c r="DN34" s="17"/>
      <c r="DO34" s="17">
        <v>0</v>
      </c>
      <c r="DP34" s="17"/>
      <c r="DQ34" s="17"/>
      <c r="DR34" s="17"/>
      <c r="DS34" s="17">
        <v>0</v>
      </c>
      <c r="DT34" s="17"/>
      <c r="DU34" s="17"/>
      <c r="DV34" s="17"/>
      <c r="DW34" s="17">
        <v>0</v>
      </c>
      <c r="DX34" s="17"/>
      <c r="DY34" s="17"/>
      <c r="DZ34" s="17"/>
      <c r="EA34" s="17">
        <v>0</v>
      </c>
      <c r="EB34" s="17">
        <v>108.6</v>
      </c>
      <c r="EC34" s="17">
        <v>112.90537</v>
      </c>
      <c r="ED34" s="17">
        <v>112.90537</v>
      </c>
      <c r="EE34" s="17">
        <v>-4.3053699999999999</v>
      </c>
      <c r="EF34" s="17">
        <v>159.30000000000001</v>
      </c>
      <c r="EG34" s="17">
        <v>221.30108000000001</v>
      </c>
      <c r="EH34" s="17">
        <v>221.30108000000001</v>
      </c>
      <c r="EI34" s="17">
        <v>-62.001080000000002</v>
      </c>
      <c r="EJ34" s="17"/>
      <c r="EK34" s="17"/>
      <c r="EL34" s="17"/>
      <c r="EM34" s="17">
        <v>0</v>
      </c>
      <c r="EN34" s="17"/>
      <c r="EO34" s="17"/>
      <c r="EP34" s="17"/>
      <c r="EQ34" s="17">
        <v>0</v>
      </c>
      <c r="ER34" s="17"/>
      <c r="ES34" s="17"/>
      <c r="ET34" s="17"/>
      <c r="EU34" s="17">
        <v>0</v>
      </c>
      <c r="EV34" s="17">
        <v>6.5</v>
      </c>
      <c r="EW34" s="17">
        <v>6.39</v>
      </c>
      <c r="EX34" s="17">
        <v>6.39</v>
      </c>
      <c r="EY34" s="17">
        <v>0.11</v>
      </c>
      <c r="EZ34" s="17">
        <v>225.2</v>
      </c>
      <c r="FA34" s="17">
        <v>229.30732</v>
      </c>
      <c r="FB34" s="17">
        <v>229.30732</v>
      </c>
      <c r="FC34" s="17">
        <v>-4.1073199999999996</v>
      </c>
      <c r="FD34" s="17">
        <v>66.7</v>
      </c>
      <c r="FE34" s="17">
        <v>71.192620000000005</v>
      </c>
      <c r="FF34" s="17">
        <v>71.192620000000005</v>
      </c>
      <c r="FG34" s="17">
        <v>-4.4926199999999996</v>
      </c>
      <c r="FH34" s="17">
        <v>115.4</v>
      </c>
      <c r="FI34" s="17">
        <v>132.98068000000001</v>
      </c>
      <c r="FJ34" s="17">
        <v>112.82051</v>
      </c>
      <c r="FK34" s="17">
        <v>2.5794899999999998</v>
      </c>
      <c r="FL34" s="17">
        <v>33.799999999999997</v>
      </c>
      <c r="FM34" s="17">
        <v>35.832369999999997</v>
      </c>
      <c r="FN34" s="17">
        <v>35.832369999999997</v>
      </c>
      <c r="FO34" s="17">
        <v>-2.0323699999999998</v>
      </c>
      <c r="FP34" s="17">
        <v>9.3000000000000007</v>
      </c>
      <c r="FQ34" s="17">
        <v>9.6517099999999996</v>
      </c>
      <c r="FR34" s="17">
        <v>9.6517099999999996</v>
      </c>
      <c r="FS34" s="17">
        <v>-0.35171000000000002</v>
      </c>
      <c r="FT34" s="17">
        <v>19.7</v>
      </c>
      <c r="FU34" s="17">
        <v>19.121949999999998</v>
      </c>
      <c r="FV34" s="17">
        <v>19.121949999999998</v>
      </c>
      <c r="FW34" s="17">
        <v>0.57804999999999995</v>
      </c>
      <c r="FX34" s="17">
        <v>77</v>
      </c>
      <c r="FY34" s="17">
        <v>87.657560000000004</v>
      </c>
      <c r="FZ34" s="17">
        <v>87.657560000000004</v>
      </c>
      <c r="GA34" s="17">
        <v>-10.65756</v>
      </c>
      <c r="GB34" s="17"/>
      <c r="GC34" s="17"/>
      <c r="GD34" s="17"/>
      <c r="GE34" s="17">
        <v>0</v>
      </c>
      <c r="GF34" s="17"/>
      <c r="GG34" s="17"/>
      <c r="GH34" s="17"/>
      <c r="GI34" s="17">
        <v>0</v>
      </c>
      <c r="GJ34" s="17"/>
      <c r="GK34" s="17"/>
      <c r="GL34" s="17"/>
      <c r="GM34" s="17">
        <v>0</v>
      </c>
      <c r="GN34" s="17">
        <v>109.2</v>
      </c>
      <c r="GO34" s="17">
        <v>110.91316999999999</v>
      </c>
      <c r="GP34" s="17">
        <v>110.91316999999999</v>
      </c>
      <c r="GQ34" s="17">
        <v>-1.7131700000000001</v>
      </c>
      <c r="GR34" s="17">
        <v>8.3000000000000007</v>
      </c>
      <c r="GS34" s="17">
        <v>9.09</v>
      </c>
      <c r="GT34" s="17">
        <v>9.09</v>
      </c>
      <c r="GU34" s="17">
        <v>-0.79</v>
      </c>
      <c r="GV34" s="17">
        <v>4.4000000000000004</v>
      </c>
      <c r="GW34" s="17">
        <v>5.4720000000000004</v>
      </c>
      <c r="GX34" s="17">
        <v>9.9490999999999996</v>
      </c>
      <c r="GY34" s="17">
        <v>-5.5491000000000001</v>
      </c>
      <c r="GZ34" s="17">
        <v>45.7</v>
      </c>
      <c r="HA34" s="17">
        <v>47.26634</v>
      </c>
      <c r="HB34" s="17">
        <v>47.26634</v>
      </c>
      <c r="HC34" s="17">
        <v>-1.5663400000000001</v>
      </c>
      <c r="HD34" s="17"/>
      <c r="HE34" s="17"/>
      <c r="HF34" s="17"/>
      <c r="HG34" s="17">
        <v>0</v>
      </c>
      <c r="HH34" s="17">
        <v>4</v>
      </c>
      <c r="HI34" s="17">
        <v>3.8872599999999999</v>
      </c>
      <c r="HJ34" s="17">
        <v>3.8872599999999999</v>
      </c>
      <c r="HK34" s="17">
        <v>0.11274000000000001</v>
      </c>
      <c r="HL34" s="17">
        <v>35.5</v>
      </c>
      <c r="HM34" s="17">
        <v>33.323279999999997</v>
      </c>
      <c r="HN34" s="17">
        <v>33.323279999999997</v>
      </c>
      <c r="HO34" s="17">
        <v>2.17672</v>
      </c>
      <c r="HP34" s="17">
        <v>118.6</v>
      </c>
      <c r="HQ34" s="17">
        <v>171.54185000000001</v>
      </c>
      <c r="HR34" s="17">
        <v>171.54185000000001</v>
      </c>
      <c r="HS34" s="17">
        <v>-52.941850000000002</v>
      </c>
      <c r="HT34" s="17"/>
      <c r="HU34" s="17"/>
      <c r="HV34" s="17"/>
      <c r="HW34" s="17">
        <v>0</v>
      </c>
      <c r="HX34" s="17"/>
      <c r="HY34" s="17"/>
      <c r="HZ34" s="17"/>
      <c r="IA34" s="17">
        <v>0</v>
      </c>
      <c r="IB34" s="17">
        <v>46.2</v>
      </c>
      <c r="IC34" s="17">
        <v>47.67127</v>
      </c>
      <c r="ID34" s="17">
        <v>47.67127</v>
      </c>
      <c r="IE34" s="17">
        <v>-1.4712700000000001</v>
      </c>
      <c r="IF34" s="17">
        <v>25.9</v>
      </c>
      <c r="IG34" s="17">
        <v>31.718119999999999</v>
      </c>
      <c r="IH34" s="17"/>
      <c r="II34" s="17">
        <v>25.9</v>
      </c>
      <c r="IJ34" s="17"/>
      <c r="IK34" s="17"/>
      <c r="IL34" s="17">
        <v>102.5641</v>
      </c>
      <c r="IM34" s="17">
        <v>-102.5641</v>
      </c>
      <c r="IN34" s="17"/>
      <c r="IO34" s="17"/>
      <c r="IP34" s="17"/>
      <c r="IQ34" s="17">
        <v>0</v>
      </c>
      <c r="IR34" s="17"/>
      <c r="IS34" s="17"/>
      <c r="IT34" s="17"/>
      <c r="IU34" s="17">
        <v>0</v>
      </c>
      <c r="IV34" s="17"/>
      <c r="IW34" s="17"/>
      <c r="IX34" s="17"/>
      <c r="IY34" s="17">
        <v>0</v>
      </c>
      <c r="IZ34" s="17"/>
      <c r="JA34" s="17"/>
      <c r="JB34" s="17"/>
      <c r="JC34" s="17">
        <v>0</v>
      </c>
      <c r="JD34" s="17">
        <v>82.8</v>
      </c>
      <c r="JE34" s="17">
        <v>88.815600000000003</v>
      </c>
      <c r="JF34" s="17">
        <v>88.815600000000003</v>
      </c>
      <c r="JG34" s="17">
        <v>-6.0156000000000001</v>
      </c>
      <c r="JH34" s="17">
        <v>154</v>
      </c>
      <c r="JI34" s="17">
        <v>152.24061</v>
      </c>
      <c r="JJ34" s="17">
        <v>153.99542</v>
      </c>
      <c r="JK34" s="17">
        <v>4.5799999999999999E-3</v>
      </c>
      <c r="JL34" s="17">
        <v>153.69999999999999</v>
      </c>
      <c r="JM34" s="17">
        <v>152.24061</v>
      </c>
      <c r="JN34" s="17">
        <v>153.99542</v>
      </c>
      <c r="JO34" s="17">
        <v>-0.29542000000000002</v>
      </c>
      <c r="JP34" s="17">
        <v>153.5</v>
      </c>
      <c r="JQ34" s="17">
        <v>152.24061</v>
      </c>
      <c r="JR34" s="17">
        <v>153.99542</v>
      </c>
      <c r="JS34" s="17">
        <v>-0.49542000000000003</v>
      </c>
      <c r="JT34" s="17">
        <v>229.7</v>
      </c>
      <c r="JU34" s="17">
        <v>228.36091999999999</v>
      </c>
      <c r="JV34" s="17">
        <v>230.99312</v>
      </c>
      <c r="JW34" s="17">
        <v>-1.29312</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0</v>
      </c>
      <c r="LA34" s="17"/>
      <c r="LB34" s="17">
        <v>0</v>
      </c>
      <c r="LC34" s="17">
        <v>0</v>
      </c>
      <c r="LD34" s="17">
        <v>4.5999999999999996</v>
      </c>
      <c r="LE34" s="17">
        <v>3.9931199999999998</v>
      </c>
      <c r="LF34" s="17">
        <v>3.9931199999999998</v>
      </c>
      <c r="LG34" s="17">
        <v>0.60687999999999998</v>
      </c>
      <c r="LH34" s="17">
        <v>113.3</v>
      </c>
      <c r="LI34" s="17">
        <v>190.18593999999999</v>
      </c>
      <c r="LJ34" s="17">
        <v>182.48257000000001</v>
      </c>
      <c r="LK34" s="17">
        <v>-69.182569999999998</v>
      </c>
      <c r="LL34" s="17">
        <v>128.9</v>
      </c>
      <c r="LM34" s="17">
        <v>133.67995999999999</v>
      </c>
      <c r="LN34" s="17">
        <v>133.67995999999999</v>
      </c>
      <c r="LO34" s="17">
        <v>-4.77996</v>
      </c>
      <c r="LP34" s="17">
        <v>45.1</v>
      </c>
      <c r="LQ34" s="17">
        <v>44.187260000000002</v>
      </c>
      <c r="LR34" s="17">
        <v>44.187260000000002</v>
      </c>
      <c r="LS34" s="17">
        <v>0.91274</v>
      </c>
      <c r="LT34" s="17">
        <v>78</v>
      </c>
      <c r="LU34" s="17">
        <v>78.567999999999998</v>
      </c>
      <c r="LV34" s="17">
        <v>78.567999999999998</v>
      </c>
      <c r="LW34" s="17">
        <v>-0.56799999999999995</v>
      </c>
      <c r="LX34" s="17">
        <v>29</v>
      </c>
      <c r="LY34" s="17">
        <v>30.097560000000001</v>
      </c>
      <c r="LZ34" s="17">
        <v>30.097560000000001</v>
      </c>
      <c r="MA34" s="17">
        <v>-1.0975600000000001</v>
      </c>
      <c r="MB34" s="17"/>
      <c r="MC34" s="17"/>
      <c r="MD34" s="17"/>
      <c r="ME34" s="17">
        <v>0</v>
      </c>
      <c r="MF34" s="17">
        <v>0</v>
      </c>
      <c r="MG34" s="17"/>
      <c r="MH34" s="17"/>
      <c r="MI34" s="17">
        <v>0</v>
      </c>
      <c r="MJ34" s="17"/>
      <c r="MK34" s="17"/>
      <c r="ML34" s="17"/>
      <c r="MM34" s="17">
        <v>0</v>
      </c>
      <c r="MN34" s="17">
        <v>146.69999999999999</v>
      </c>
      <c r="MO34" s="17">
        <v>110</v>
      </c>
      <c r="MP34" s="17">
        <v>110</v>
      </c>
      <c r="MQ34" s="17">
        <v>36.700000000000003</v>
      </c>
      <c r="MR34" s="17">
        <v>147</v>
      </c>
      <c r="MS34" s="17">
        <v>110</v>
      </c>
      <c r="MT34" s="17">
        <v>110</v>
      </c>
      <c r="MU34" s="17">
        <v>37</v>
      </c>
      <c r="MV34" s="17">
        <v>151.1</v>
      </c>
      <c r="MW34" s="17">
        <v>110</v>
      </c>
      <c r="MX34" s="17">
        <v>110</v>
      </c>
      <c r="MY34" s="17">
        <v>41.1</v>
      </c>
      <c r="MZ34" s="17">
        <v>105.3</v>
      </c>
      <c r="NA34" s="17"/>
      <c r="NB34" s="17"/>
      <c r="NC34" s="17">
        <v>105.3</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1.2</v>
      </c>
      <c r="OC34" s="17"/>
      <c r="OD34" s="17">
        <v>1.1220000000000001</v>
      </c>
      <c r="OE34" s="17">
        <v>7.8E-2</v>
      </c>
      <c r="OF34" s="17">
        <v>73.7</v>
      </c>
      <c r="OG34" s="17">
        <v>101.81186</v>
      </c>
      <c r="OH34" s="17">
        <v>83.623999999999995</v>
      </c>
      <c r="OI34" s="17">
        <v>-9.9239999999999995</v>
      </c>
      <c r="OJ34" s="17">
        <v>71.5</v>
      </c>
      <c r="OK34" s="17"/>
      <c r="OL34" s="17">
        <v>69.727999999999994</v>
      </c>
      <c r="OM34" s="17">
        <v>1.772</v>
      </c>
      <c r="ON34" s="17">
        <v>0</v>
      </c>
      <c r="OO34" s="17">
        <v>2.633</v>
      </c>
      <c r="OP34" s="17">
        <v>2.633</v>
      </c>
      <c r="OQ34" s="17">
        <v>-2.633</v>
      </c>
      <c r="OR34" s="17">
        <v>0.3</v>
      </c>
      <c r="OS34" s="17"/>
      <c r="OT34" s="17">
        <v>0.4</v>
      </c>
      <c r="OU34" s="17">
        <v>-0.1</v>
      </c>
      <c r="OV34" s="17">
        <v>19.600000000000001</v>
      </c>
      <c r="OW34" s="17">
        <v>17.560980000000001</v>
      </c>
      <c r="OX34" s="17">
        <v>17.560980000000001</v>
      </c>
      <c r="OY34" s="17">
        <v>2.0390199999999998</v>
      </c>
      <c r="OZ34" s="17">
        <v>9.9</v>
      </c>
      <c r="PA34" s="17">
        <v>9.9830000000000005</v>
      </c>
      <c r="PB34" s="17">
        <v>9.9830000000000005</v>
      </c>
      <c r="PC34" s="17">
        <v>-8.3000000000000004E-2</v>
      </c>
      <c r="PD34" s="17">
        <v>5.4</v>
      </c>
      <c r="PE34" s="17">
        <v>5.67</v>
      </c>
      <c r="PF34" s="17">
        <v>5.67</v>
      </c>
      <c r="PG34" s="17">
        <v>-0.27</v>
      </c>
      <c r="PH34" s="17">
        <v>0.9</v>
      </c>
      <c r="PI34" s="17">
        <v>1</v>
      </c>
      <c r="PJ34" s="17">
        <v>1</v>
      </c>
      <c r="PK34" s="17">
        <v>-0.1</v>
      </c>
      <c r="PL34" s="17"/>
      <c r="PM34" s="17"/>
      <c r="PN34" s="17"/>
      <c r="PO34" s="17">
        <v>0</v>
      </c>
      <c r="PP34" s="17">
        <v>4.9000000000000004</v>
      </c>
      <c r="PQ34" s="17">
        <v>4.8</v>
      </c>
      <c r="PR34" s="17">
        <v>4.8</v>
      </c>
      <c r="PS34" s="17">
        <v>0.1</v>
      </c>
      <c r="PT34" s="17">
        <v>0</v>
      </c>
      <c r="PU34" s="17">
        <v>19.51219</v>
      </c>
      <c r="PV34" s="17">
        <v>19.5122</v>
      </c>
      <c r="PW34" s="17">
        <v>-19.5122</v>
      </c>
      <c r="PX34" s="17">
        <v>20</v>
      </c>
      <c r="PY34" s="17">
        <v>19.51219</v>
      </c>
      <c r="PZ34" s="17">
        <v>19.5122</v>
      </c>
      <c r="QA34" s="17">
        <v>0.48780000000000001</v>
      </c>
      <c r="QB34" s="17">
        <v>18.899999999999999</v>
      </c>
      <c r="QC34" s="17">
        <v>18.2439</v>
      </c>
      <c r="QD34" s="17">
        <v>18.2439</v>
      </c>
      <c r="QE34" s="17">
        <v>0.65610000000000002</v>
      </c>
      <c r="QF34" s="17">
        <v>3.6</v>
      </c>
      <c r="QG34" s="17">
        <v>3.5</v>
      </c>
      <c r="QH34" s="17">
        <v>3.5</v>
      </c>
      <c r="QI34" s="17">
        <v>0.1</v>
      </c>
      <c r="QJ34" s="17">
        <v>18.5</v>
      </c>
      <c r="QK34" s="17">
        <v>18.048780000000001</v>
      </c>
      <c r="QL34" s="17">
        <v>18.048780000000001</v>
      </c>
      <c r="QM34" s="17">
        <v>0.45122000000000001</v>
      </c>
      <c r="QN34" s="17">
        <v>13.3</v>
      </c>
      <c r="QO34" s="17"/>
      <c r="QP34" s="17">
        <v>12.371</v>
      </c>
      <c r="QQ34" s="17">
        <v>0.92900000000000005</v>
      </c>
      <c r="QR34" s="17">
        <v>16</v>
      </c>
      <c r="QS34" s="17"/>
      <c r="QT34" s="17">
        <v>16.428999999999998</v>
      </c>
      <c r="QU34" s="17">
        <v>-0.42899999999999999</v>
      </c>
      <c r="QV34" s="17">
        <v>16.2</v>
      </c>
      <c r="QW34" s="17">
        <v>21.003</v>
      </c>
      <c r="QX34" s="17">
        <v>21.003</v>
      </c>
      <c r="QY34" s="17">
        <v>-4.8029999999999999</v>
      </c>
      <c r="QZ34" s="17">
        <v>56.7</v>
      </c>
      <c r="RA34" s="17">
        <v>68.194999999999993</v>
      </c>
      <c r="RB34" s="17">
        <v>68.194999999999993</v>
      </c>
      <c r="RC34" s="17">
        <v>-11.494999999999999</v>
      </c>
      <c r="RD34" s="17">
        <v>4.4000000000000004</v>
      </c>
      <c r="RE34" s="17">
        <v>4.2</v>
      </c>
      <c r="RF34" s="17">
        <v>4.2</v>
      </c>
      <c r="RG34" s="17">
        <v>0.2</v>
      </c>
      <c r="RH34" s="17">
        <v>1.1000000000000001</v>
      </c>
      <c r="RI34" s="17">
        <v>1.2</v>
      </c>
      <c r="RJ34" s="17">
        <v>1.2</v>
      </c>
      <c r="RK34" s="17">
        <v>-0.1</v>
      </c>
      <c r="RL34" s="17">
        <v>2.2000000000000002</v>
      </c>
      <c r="RM34" s="17">
        <v>2.4</v>
      </c>
      <c r="RN34" s="17">
        <v>2.4</v>
      </c>
      <c r="RO34" s="17">
        <v>-0.2</v>
      </c>
      <c r="RP34" s="17">
        <v>2.6</v>
      </c>
      <c r="RQ34" s="17">
        <v>2.8</v>
      </c>
      <c r="RR34" s="17">
        <v>2.8</v>
      </c>
      <c r="RS34" s="17">
        <v>-0.2</v>
      </c>
      <c r="RT34" s="17">
        <v>16</v>
      </c>
      <c r="RU34" s="17"/>
      <c r="RV34" s="17">
        <v>15.47</v>
      </c>
      <c r="RW34" s="17">
        <v>0.53</v>
      </c>
      <c r="RX34" s="17">
        <v>1.9</v>
      </c>
      <c r="RY34" s="17">
        <v>3.399</v>
      </c>
      <c r="RZ34" s="17">
        <v>3.399</v>
      </c>
      <c r="SA34" s="17">
        <v>-1.4990000000000001</v>
      </c>
      <c r="SB34" s="17">
        <v>18.399999999999999</v>
      </c>
      <c r="SC34" s="17">
        <v>19.869240000000001</v>
      </c>
      <c r="SD34" s="17">
        <v>19.869240000000001</v>
      </c>
      <c r="SE34" s="17">
        <v>-1.4692400000000001</v>
      </c>
      <c r="SF34" s="17">
        <v>2</v>
      </c>
      <c r="SG34" s="17">
        <v>2</v>
      </c>
      <c r="SH34" s="17">
        <v>2</v>
      </c>
      <c r="SI34" s="17">
        <v>0</v>
      </c>
      <c r="SJ34" s="17">
        <v>0.4</v>
      </c>
      <c r="SK34" s="17">
        <v>0.7</v>
      </c>
      <c r="SL34" s="17">
        <v>0.7</v>
      </c>
      <c r="SM34" s="17">
        <v>-0.3</v>
      </c>
      <c r="SN34" s="17">
        <v>14.7</v>
      </c>
      <c r="SO34" s="17">
        <v>16.390239999999999</v>
      </c>
      <c r="SP34" s="17">
        <v>16.390239999999999</v>
      </c>
      <c r="SQ34" s="17">
        <v>-1.69024</v>
      </c>
      <c r="SR34" s="17">
        <v>8.1</v>
      </c>
      <c r="SS34" s="17">
        <v>7.7</v>
      </c>
      <c r="ST34" s="17">
        <v>7.7</v>
      </c>
      <c r="SU34" s="17">
        <v>0.4</v>
      </c>
      <c r="SV34" s="17">
        <v>9.4</v>
      </c>
      <c r="SW34" s="17">
        <v>10.73171</v>
      </c>
      <c r="SX34" s="17">
        <v>10.73171</v>
      </c>
      <c r="SY34" s="17">
        <v>-1.3317099999999999</v>
      </c>
      <c r="SZ34" s="17">
        <v>13.3</v>
      </c>
      <c r="TA34" s="17">
        <v>14.63415</v>
      </c>
      <c r="TB34" s="17">
        <v>14.63415</v>
      </c>
      <c r="TC34" s="17">
        <v>-1.3341499999999999</v>
      </c>
      <c r="TD34" s="17">
        <v>19.8</v>
      </c>
      <c r="TE34" s="17">
        <v>19.317070000000001</v>
      </c>
      <c r="TF34" s="17">
        <v>19.317070000000001</v>
      </c>
      <c r="TG34" s="17">
        <v>0.48293000000000003</v>
      </c>
      <c r="TH34" s="17">
        <v>26.9</v>
      </c>
      <c r="TI34" s="17">
        <v>16.494309999999999</v>
      </c>
      <c r="TJ34" s="17">
        <v>20.658000000000001</v>
      </c>
      <c r="TK34" s="17">
        <v>6.242</v>
      </c>
      <c r="TL34" s="17">
        <v>35.700000000000003</v>
      </c>
      <c r="TM34" s="17">
        <v>47.548180000000002</v>
      </c>
      <c r="TN34" s="17">
        <v>59.523000000000003</v>
      </c>
      <c r="TO34" s="17">
        <v>-23.823</v>
      </c>
      <c r="TP34" s="17">
        <v>30</v>
      </c>
      <c r="TQ34" s="17"/>
      <c r="TR34" s="17">
        <v>28.85</v>
      </c>
      <c r="TS34" s="17">
        <v>1.1499999999999999</v>
      </c>
      <c r="TT34" s="17">
        <v>48.1</v>
      </c>
      <c r="TU34" s="17">
        <v>55</v>
      </c>
      <c r="TV34" s="17">
        <v>63.220999999999997</v>
      </c>
      <c r="TW34" s="17">
        <v>-15.121</v>
      </c>
      <c r="TX34" s="17">
        <v>67.099999999999994</v>
      </c>
      <c r="TY34" s="17">
        <v>47.327570000000001</v>
      </c>
      <c r="TZ34" s="17">
        <v>68.210999999999999</v>
      </c>
      <c r="UA34" s="17">
        <v>-1.111</v>
      </c>
      <c r="UB34" s="17">
        <v>7.4</v>
      </c>
      <c r="UC34" s="17">
        <v>6.8879999999999999</v>
      </c>
      <c r="UD34" s="17">
        <v>6.8879999999999999</v>
      </c>
      <c r="UE34" s="17">
        <v>0.51200000000000001</v>
      </c>
      <c r="UF34" s="17">
        <v>4.3</v>
      </c>
      <c r="UG34" s="17">
        <v>5.5209999999999999</v>
      </c>
      <c r="UH34" s="17">
        <v>5.5209999999999999</v>
      </c>
      <c r="UI34" s="17">
        <v>-1.2210000000000001</v>
      </c>
      <c r="UJ34" s="17">
        <v>15.5</v>
      </c>
      <c r="UK34" s="17">
        <v>15.60976</v>
      </c>
      <c r="UL34" s="17">
        <v>15.60976</v>
      </c>
      <c r="UM34" s="17">
        <v>-0.10976</v>
      </c>
      <c r="UN34" s="17">
        <v>5</v>
      </c>
      <c r="UO34" s="17">
        <v>5</v>
      </c>
      <c r="UP34" s="17">
        <v>5</v>
      </c>
      <c r="UQ34" s="17">
        <v>0</v>
      </c>
      <c r="UR34" s="17">
        <v>8</v>
      </c>
      <c r="US34" s="17">
        <v>8</v>
      </c>
      <c r="UT34" s="17">
        <v>8</v>
      </c>
      <c r="UU34" s="17">
        <v>0</v>
      </c>
      <c r="UV34" s="17">
        <v>14</v>
      </c>
      <c r="UW34" s="17">
        <v>13.65854</v>
      </c>
      <c r="UX34" s="17">
        <v>13.65854</v>
      </c>
      <c r="UY34" s="17">
        <v>0.34145999999999999</v>
      </c>
      <c r="UZ34" s="17">
        <v>15</v>
      </c>
      <c r="VA34" s="17">
        <v>14.63415</v>
      </c>
      <c r="VB34" s="17">
        <v>14.63415</v>
      </c>
      <c r="VC34" s="17">
        <v>0.36585000000000001</v>
      </c>
      <c r="VD34" s="17">
        <v>14.8</v>
      </c>
      <c r="VE34" s="17">
        <v>14.63415</v>
      </c>
      <c r="VF34" s="17">
        <v>14.63415</v>
      </c>
      <c r="VG34" s="17">
        <v>0.16585</v>
      </c>
      <c r="VH34" s="17">
        <v>0.4</v>
      </c>
      <c r="VI34" s="17">
        <v>3.121</v>
      </c>
      <c r="VJ34" s="17">
        <v>3.121</v>
      </c>
      <c r="VK34" s="17">
        <v>-2.7210000000000001</v>
      </c>
      <c r="VL34" s="17">
        <v>223.8</v>
      </c>
      <c r="VM34" s="17"/>
      <c r="VN34" s="17">
        <v>241.07</v>
      </c>
      <c r="VO34" s="17">
        <v>-17.27</v>
      </c>
      <c r="VP34" s="17">
        <v>16.399999999999999</v>
      </c>
      <c r="VQ34" s="17"/>
      <c r="VR34" s="17">
        <v>14.207000000000001</v>
      </c>
      <c r="VS34" s="17">
        <v>2.1930000000000001</v>
      </c>
      <c r="VT34" s="17">
        <v>123.7</v>
      </c>
      <c r="VU34" s="17"/>
      <c r="VV34" s="17">
        <v>119.68899999999999</v>
      </c>
      <c r="VW34" s="17">
        <v>4.0110000000000001</v>
      </c>
      <c r="VX34" s="17">
        <v>0.6</v>
      </c>
      <c r="VY34" s="17">
        <v>0.6</v>
      </c>
      <c r="VZ34" s="17">
        <v>0.6</v>
      </c>
      <c r="WA34" s="17">
        <v>0</v>
      </c>
      <c r="WB34" s="17">
        <v>97.3</v>
      </c>
      <c r="WC34" s="17">
        <v>121.67234000000001</v>
      </c>
      <c r="WD34" s="17">
        <v>64</v>
      </c>
      <c r="WE34" s="17">
        <v>33.299999999999997</v>
      </c>
      <c r="WF34" s="17">
        <v>97.8</v>
      </c>
      <c r="WG34" s="17">
        <v>120.36993</v>
      </c>
      <c r="WH34" s="17">
        <v>63</v>
      </c>
      <c r="WI34" s="17">
        <v>34.799999999999997</v>
      </c>
      <c r="WJ34" s="17">
        <v>90.4</v>
      </c>
      <c r="WK34" s="17"/>
      <c r="WL34" s="17">
        <v>87.177000000000007</v>
      </c>
      <c r="WM34" s="17">
        <v>3.2229999999999999</v>
      </c>
      <c r="WN34" s="17">
        <v>16.100000000000001</v>
      </c>
      <c r="WO34" s="17"/>
      <c r="WP34" s="17">
        <v>9.5860000000000003</v>
      </c>
      <c r="WQ34" s="17">
        <v>6.5140000000000002</v>
      </c>
      <c r="WR34" s="17">
        <v>9.6999999999999993</v>
      </c>
      <c r="WS34" s="17">
        <v>9.6</v>
      </c>
      <c r="WT34" s="17">
        <v>9.6</v>
      </c>
      <c r="WU34" s="17">
        <v>0.1</v>
      </c>
      <c r="WV34" s="17">
        <v>19.8</v>
      </c>
      <c r="WW34" s="17">
        <v>19.317070000000001</v>
      </c>
      <c r="WX34" s="17">
        <v>19.317070000000001</v>
      </c>
      <c r="WY34" s="17">
        <v>0.48293000000000003</v>
      </c>
      <c r="WZ34" s="17">
        <v>9.4</v>
      </c>
      <c r="XA34" s="17">
        <v>10.6</v>
      </c>
      <c r="XB34" s="17">
        <v>10.6</v>
      </c>
      <c r="XC34" s="17">
        <v>-1.2</v>
      </c>
      <c r="XD34" s="17">
        <v>34.799999999999997</v>
      </c>
      <c r="XE34" s="17">
        <v>40</v>
      </c>
      <c r="XF34" s="17"/>
      <c r="XG34" s="17">
        <v>34.799999999999997</v>
      </c>
      <c r="XH34" s="17">
        <v>0</v>
      </c>
      <c r="XI34" s="17"/>
      <c r="XJ34" s="17"/>
      <c r="XK34" s="17">
        <v>0</v>
      </c>
      <c r="XL34" s="17"/>
      <c r="XM34" s="17"/>
      <c r="XN34" s="17"/>
      <c r="XO34" s="17">
        <v>0</v>
      </c>
      <c r="XP34" s="17"/>
      <c r="XQ34" s="17"/>
      <c r="XR34" s="17"/>
      <c r="XS34" s="17">
        <v>0</v>
      </c>
      <c r="XT34" s="17">
        <v>16.2</v>
      </c>
      <c r="XU34" s="17">
        <v>17</v>
      </c>
      <c r="XV34" s="17">
        <v>14</v>
      </c>
      <c r="XW34" s="17">
        <v>2.2000000000000002</v>
      </c>
      <c r="XX34" s="17"/>
      <c r="XY34" s="17"/>
      <c r="XZ34" s="17"/>
      <c r="YA34" s="17">
        <v>0</v>
      </c>
      <c r="YB34" s="17"/>
      <c r="YC34" s="17"/>
      <c r="YD34" s="17"/>
      <c r="YE34" s="17">
        <v>0</v>
      </c>
    </row>
    <row r="35" spans="1:655" ht="24" customHeight="1" x14ac:dyDescent="0.3">
      <c r="A35" s="1"/>
      <c r="B35" s="16" t="s">
        <v>69</v>
      </c>
      <c r="C35" s="16" t="s">
        <v>859</v>
      </c>
      <c r="D35" s="17">
        <v>99.5</v>
      </c>
      <c r="E35" s="17">
        <v>100</v>
      </c>
      <c r="F35" s="17">
        <v>100</v>
      </c>
      <c r="G35" s="17">
        <v>-0.5</v>
      </c>
      <c r="H35" s="17">
        <v>595.29999999999995</v>
      </c>
      <c r="I35" s="17">
        <v>597.06966999999997</v>
      </c>
      <c r="J35" s="17">
        <v>597.06966999999997</v>
      </c>
      <c r="K35" s="17">
        <v>-1.7696700000000001</v>
      </c>
      <c r="L35" s="17">
        <v>196.7</v>
      </c>
      <c r="M35" s="17">
        <v>195.18487999999999</v>
      </c>
      <c r="N35" s="17">
        <v>195.18487999999999</v>
      </c>
      <c r="O35" s="17">
        <v>1.51512</v>
      </c>
      <c r="P35" s="17"/>
      <c r="Q35" s="17"/>
      <c r="R35" s="17">
        <v>0</v>
      </c>
      <c r="S35" s="17">
        <v>0</v>
      </c>
      <c r="T35" s="17"/>
      <c r="U35" s="17"/>
      <c r="V35" s="17">
        <v>0</v>
      </c>
      <c r="W35" s="17">
        <v>0</v>
      </c>
      <c r="X35" s="17">
        <v>90.4</v>
      </c>
      <c r="Y35" s="17">
        <v>92.226339999999993</v>
      </c>
      <c r="Z35" s="17">
        <v>92.226339999999993</v>
      </c>
      <c r="AA35" s="17">
        <v>-1.8263400000000001</v>
      </c>
      <c r="AB35" s="17">
        <v>215.3</v>
      </c>
      <c r="AC35" s="17">
        <v>216</v>
      </c>
      <c r="AD35" s="17">
        <v>220</v>
      </c>
      <c r="AE35" s="17">
        <v>-4.7</v>
      </c>
      <c r="AF35" s="17"/>
      <c r="AG35" s="17"/>
      <c r="AH35" s="17"/>
      <c r="AI35" s="17">
        <v>0</v>
      </c>
      <c r="AJ35" s="17"/>
      <c r="AK35" s="17"/>
      <c r="AL35" s="17"/>
      <c r="AM35" s="17">
        <v>0</v>
      </c>
      <c r="AN35" s="17">
        <v>103.7</v>
      </c>
      <c r="AO35" s="17">
        <v>110</v>
      </c>
      <c r="AP35" s="17">
        <v>110</v>
      </c>
      <c r="AQ35" s="17">
        <v>-6.3</v>
      </c>
      <c r="AR35" s="17">
        <v>103.7</v>
      </c>
      <c r="AS35" s="17">
        <v>110</v>
      </c>
      <c r="AT35" s="17">
        <v>110</v>
      </c>
      <c r="AU35" s="17">
        <v>-6.3</v>
      </c>
      <c r="AV35" s="17"/>
      <c r="AW35" s="17"/>
      <c r="AX35" s="17"/>
      <c r="AY35" s="17">
        <v>0</v>
      </c>
      <c r="AZ35" s="17">
        <v>134.1</v>
      </c>
      <c r="BA35" s="17">
        <v>110</v>
      </c>
      <c r="BB35" s="17">
        <v>110</v>
      </c>
      <c r="BC35" s="17">
        <v>24.1</v>
      </c>
      <c r="BD35" s="17">
        <v>205</v>
      </c>
      <c r="BE35" s="17">
        <v>119.65814</v>
      </c>
      <c r="BF35" s="17">
        <v>119.65812</v>
      </c>
      <c r="BG35" s="17">
        <v>85.341880000000003</v>
      </c>
      <c r="BH35" s="17">
        <v>109.6</v>
      </c>
      <c r="BI35" s="17">
        <v>59.829070000000002</v>
      </c>
      <c r="BJ35" s="17">
        <v>59.829059999999998</v>
      </c>
      <c r="BK35" s="17">
        <v>49.770940000000003</v>
      </c>
      <c r="BL35" s="17">
        <v>549.5</v>
      </c>
      <c r="BM35" s="17">
        <v>568.29854</v>
      </c>
      <c r="BN35" s="17">
        <v>568.29854</v>
      </c>
      <c r="BO35" s="17">
        <v>-18.798539999999999</v>
      </c>
      <c r="BP35" s="17">
        <v>10.4</v>
      </c>
      <c r="BQ35" s="17">
        <v>5.4891500000000004</v>
      </c>
      <c r="BR35" s="17">
        <v>5.4891500000000004</v>
      </c>
      <c r="BS35" s="17">
        <v>4.9108499999999999</v>
      </c>
      <c r="BT35" s="17"/>
      <c r="BU35" s="17"/>
      <c r="BV35" s="17"/>
      <c r="BW35" s="17">
        <v>0</v>
      </c>
      <c r="BX35" s="17"/>
      <c r="BY35" s="17"/>
      <c r="BZ35" s="17"/>
      <c r="CA35" s="17">
        <v>0</v>
      </c>
      <c r="CB35" s="17"/>
      <c r="CC35" s="17"/>
      <c r="CD35" s="17"/>
      <c r="CE35" s="17">
        <v>0</v>
      </c>
      <c r="CF35" s="17"/>
      <c r="CG35" s="17"/>
      <c r="CH35" s="17"/>
      <c r="CI35" s="17">
        <v>0</v>
      </c>
      <c r="CJ35" s="17">
        <v>169.7</v>
      </c>
      <c r="CK35" s="17">
        <v>164.70732000000001</v>
      </c>
      <c r="CL35" s="17">
        <v>164.70732000000001</v>
      </c>
      <c r="CM35" s="17">
        <v>4.99268</v>
      </c>
      <c r="CN35" s="17">
        <v>7.9</v>
      </c>
      <c r="CO35" s="17">
        <v>5.1346499999999997</v>
      </c>
      <c r="CP35" s="17">
        <v>5.1346499999999997</v>
      </c>
      <c r="CQ35" s="17">
        <v>2.7653500000000002</v>
      </c>
      <c r="CR35" s="17">
        <v>5.0999999999999996</v>
      </c>
      <c r="CS35" s="17">
        <v>2.8184800000000001</v>
      </c>
      <c r="CT35" s="17">
        <v>2.8184800000000001</v>
      </c>
      <c r="CU35" s="17">
        <v>2.28152</v>
      </c>
      <c r="CV35" s="17">
        <v>0</v>
      </c>
      <c r="CW35" s="17"/>
      <c r="CX35" s="17"/>
      <c r="CY35" s="17">
        <v>0</v>
      </c>
      <c r="CZ35" s="17">
        <v>6.6</v>
      </c>
      <c r="DA35" s="17">
        <v>6.8787000000000003</v>
      </c>
      <c r="DB35" s="17">
        <v>6.8787000000000003</v>
      </c>
      <c r="DC35" s="17">
        <v>-0.2787</v>
      </c>
      <c r="DD35" s="17">
        <v>11.6</v>
      </c>
      <c r="DE35" s="17">
        <v>12.77125</v>
      </c>
      <c r="DF35" s="17">
        <v>12.77125</v>
      </c>
      <c r="DG35" s="17">
        <v>-1.1712499999999999</v>
      </c>
      <c r="DH35" s="17">
        <v>76.099999999999994</v>
      </c>
      <c r="DI35" s="17">
        <v>69.944130000000001</v>
      </c>
      <c r="DJ35" s="17">
        <v>69.944130000000001</v>
      </c>
      <c r="DK35" s="17">
        <v>6.1558700000000002</v>
      </c>
      <c r="DL35" s="17"/>
      <c r="DM35" s="17"/>
      <c r="DN35" s="17"/>
      <c r="DO35" s="17">
        <v>0</v>
      </c>
      <c r="DP35" s="17"/>
      <c r="DQ35" s="17"/>
      <c r="DR35" s="17"/>
      <c r="DS35" s="17">
        <v>0</v>
      </c>
      <c r="DT35" s="17"/>
      <c r="DU35" s="17"/>
      <c r="DV35" s="17"/>
      <c r="DW35" s="17">
        <v>0</v>
      </c>
      <c r="DX35" s="17"/>
      <c r="DY35" s="17"/>
      <c r="DZ35" s="17"/>
      <c r="EA35" s="17">
        <v>0</v>
      </c>
      <c r="EB35" s="17">
        <v>111.1</v>
      </c>
      <c r="EC35" s="17">
        <v>112.90537</v>
      </c>
      <c r="ED35" s="17">
        <v>112.90537</v>
      </c>
      <c r="EE35" s="17">
        <v>-1.8053699999999999</v>
      </c>
      <c r="EF35" s="17">
        <v>178</v>
      </c>
      <c r="EG35" s="17">
        <v>221.30108000000001</v>
      </c>
      <c r="EH35" s="17">
        <v>221.30108000000001</v>
      </c>
      <c r="EI35" s="17">
        <v>-43.301079999999999</v>
      </c>
      <c r="EJ35" s="17"/>
      <c r="EK35" s="17"/>
      <c r="EL35" s="17"/>
      <c r="EM35" s="17">
        <v>0</v>
      </c>
      <c r="EN35" s="17"/>
      <c r="EO35" s="17"/>
      <c r="EP35" s="17"/>
      <c r="EQ35" s="17">
        <v>0</v>
      </c>
      <c r="ER35" s="17"/>
      <c r="ES35" s="17"/>
      <c r="ET35" s="17"/>
      <c r="EU35" s="17">
        <v>0</v>
      </c>
      <c r="EV35" s="17">
        <v>6.5</v>
      </c>
      <c r="EW35" s="17">
        <v>6.39</v>
      </c>
      <c r="EX35" s="17">
        <v>6.39</v>
      </c>
      <c r="EY35" s="17">
        <v>0.11</v>
      </c>
      <c r="EZ35" s="17">
        <v>232.9</v>
      </c>
      <c r="FA35" s="17">
        <v>229.30732</v>
      </c>
      <c r="FB35" s="17">
        <v>229.30732</v>
      </c>
      <c r="FC35" s="17">
        <v>3.5926800000000001</v>
      </c>
      <c r="FD35" s="17">
        <v>65.7</v>
      </c>
      <c r="FE35" s="17">
        <v>71.192620000000005</v>
      </c>
      <c r="FF35" s="17">
        <v>71.192620000000005</v>
      </c>
      <c r="FG35" s="17">
        <v>-5.4926199999999996</v>
      </c>
      <c r="FH35" s="17">
        <v>133.6</v>
      </c>
      <c r="FI35" s="17">
        <v>130.16405</v>
      </c>
      <c r="FJ35" s="17">
        <v>54.695700000000002</v>
      </c>
      <c r="FK35" s="17">
        <v>78.904300000000006</v>
      </c>
      <c r="FL35" s="17">
        <v>34.299999999999997</v>
      </c>
      <c r="FM35" s="17">
        <v>35.832369999999997</v>
      </c>
      <c r="FN35" s="17">
        <v>35.832369999999997</v>
      </c>
      <c r="FO35" s="17">
        <v>-1.53237</v>
      </c>
      <c r="FP35" s="17">
        <v>9.3000000000000007</v>
      </c>
      <c r="FQ35" s="17">
        <v>9.6517099999999996</v>
      </c>
      <c r="FR35" s="17">
        <v>9.6517099999999996</v>
      </c>
      <c r="FS35" s="17">
        <v>-0.35171000000000002</v>
      </c>
      <c r="FT35" s="17">
        <v>19.7</v>
      </c>
      <c r="FU35" s="17">
        <v>19.121949999999998</v>
      </c>
      <c r="FV35" s="17">
        <v>19.121949999999998</v>
      </c>
      <c r="FW35" s="17">
        <v>0.57804999999999995</v>
      </c>
      <c r="FX35" s="17">
        <v>94.4</v>
      </c>
      <c r="FY35" s="17">
        <v>87.657560000000004</v>
      </c>
      <c r="FZ35" s="17">
        <v>87.657560000000004</v>
      </c>
      <c r="GA35" s="17">
        <v>6.7424400000000002</v>
      </c>
      <c r="GB35" s="17"/>
      <c r="GC35" s="17"/>
      <c r="GD35" s="17"/>
      <c r="GE35" s="17">
        <v>0</v>
      </c>
      <c r="GF35" s="17"/>
      <c r="GG35" s="17"/>
      <c r="GH35" s="17"/>
      <c r="GI35" s="17">
        <v>0</v>
      </c>
      <c r="GJ35" s="17"/>
      <c r="GK35" s="17"/>
      <c r="GL35" s="17"/>
      <c r="GM35" s="17">
        <v>0</v>
      </c>
      <c r="GN35" s="17">
        <v>109.8</v>
      </c>
      <c r="GO35" s="17">
        <v>110.91316999999999</v>
      </c>
      <c r="GP35" s="17">
        <v>110.91316999999999</v>
      </c>
      <c r="GQ35" s="17">
        <v>-1.11317</v>
      </c>
      <c r="GR35" s="17">
        <v>8.3000000000000007</v>
      </c>
      <c r="GS35" s="17">
        <v>9.09</v>
      </c>
      <c r="GT35" s="17">
        <v>9.09</v>
      </c>
      <c r="GU35" s="17">
        <v>-0.79</v>
      </c>
      <c r="GV35" s="17">
        <v>4.5</v>
      </c>
      <c r="GW35" s="17">
        <v>5.4720000000000004</v>
      </c>
      <c r="GX35" s="17">
        <v>9.9490999999999996</v>
      </c>
      <c r="GY35" s="17">
        <v>-5.4490999999999996</v>
      </c>
      <c r="GZ35" s="17">
        <v>47.1</v>
      </c>
      <c r="HA35" s="17">
        <v>47.26634</v>
      </c>
      <c r="HB35" s="17">
        <v>47.26634</v>
      </c>
      <c r="HC35" s="17">
        <v>-0.16633999999999999</v>
      </c>
      <c r="HD35" s="17"/>
      <c r="HE35" s="17"/>
      <c r="HF35" s="17"/>
      <c r="HG35" s="17">
        <v>0</v>
      </c>
      <c r="HH35" s="17">
        <v>4</v>
      </c>
      <c r="HI35" s="17">
        <v>3.8872599999999999</v>
      </c>
      <c r="HJ35" s="17">
        <v>3.8872599999999999</v>
      </c>
      <c r="HK35" s="17">
        <v>0.11274000000000001</v>
      </c>
      <c r="HL35" s="17">
        <v>38.200000000000003</v>
      </c>
      <c r="HM35" s="17">
        <v>33.323279999999997</v>
      </c>
      <c r="HN35" s="17">
        <v>33.323279999999997</v>
      </c>
      <c r="HO35" s="17">
        <v>4.8767199999999997</v>
      </c>
      <c r="HP35" s="17">
        <v>167.1</v>
      </c>
      <c r="HQ35" s="17">
        <v>171.54185000000001</v>
      </c>
      <c r="HR35" s="17">
        <v>171.54185000000001</v>
      </c>
      <c r="HS35" s="17">
        <v>-4.4418499999999996</v>
      </c>
      <c r="HT35" s="17"/>
      <c r="HU35" s="17"/>
      <c r="HV35" s="17"/>
      <c r="HW35" s="17">
        <v>0</v>
      </c>
      <c r="HX35" s="17"/>
      <c r="HY35" s="17"/>
      <c r="HZ35" s="17"/>
      <c r="IA35" s="17">
        <v>0</v>
      </c>
      <c r="IB35" s="17">
        <v>47.6</v>
      </c>
      <c r="IC35" s="17">
        <v>47.67127</v>
      </c>
      <c r="ID35" s="17">
        <v>47.67127</v>
      </c>
      <c r="IE35" s="17">
        <v>-7.127E-2</v>
      </c>
      <c r="IF35" s="17">
        <v>24</v>
      </c>
      <c r="IG35" s="17">
        <v>29.565429999999999</v>
      </c>
      <c r="IH35" s="17"/>
      <c r="II35" s="17">
        <v>24</v>
      </c>
      <c r="IJ35" s="17"/>
      <c r="IK35" s="17"/>
      <c r="IL35" s="17">
        <v>102.5641</v>
      </c>
      <c r="IM35" s="17">
        <v>-102.5641</v>
      </c>
      <c r="IN35" s="17"/>
      <c r="IO35" s="17"/>
      <c r="IP35" s="17"/>
      <c r="IQ35" s="17">
        <v>0</v>
      </c>
      <c r="IR35" s="17"/>
      <c r="IS35" s="17"/>
      <c r="IT35" s="17"/>
      <c r="IU35" s="17">
        <v>0</v>
      </c>
      <c r="IV35" s="17"/>
      <c r="IW35" s="17"/>
      <c r="IX35" s="17"/>
      <c r="IY35" s="17">
        <v>0</v>
      </c>
      <c r="IZ35" s="17"/>
      <c r="JA35" s="17"/>
      <c r="JB35" s="17"/>
      <c r="JC35" s="17">
        <v>0</v>
      </c>
      <c r="JD35" s="17">
        <v>86.2</v>
      </c>
      <c r="JE35" s="17">
        <v>88.815600000000003</v>
      </c>
      <c r="JF35" s="17">
        <v>88.815600000000003</v>
      </c>
      <c r="JG35" s="17">
        <v>-2.6156000000000001</v>
      </c>
      <c r="JH35" s="17">
        <v>117.7</v>
      </c>
      <c r="JI35" s="17">
        <v>126.31113000000001</v>
      </c>
      <c r="JJ35" s="17">
        <v>152.06273999999999</v>
      </c>
      <c r="JK35" s="17">
        <v>-34.362740000000002</v>
      </c>
      <c r="JL35" s="17">
        <v>117.6</v>
      </c>
      <c r="JM35" s="17">
        <v>126.31113000000001</v>
      </c>
      <c r="JN35" s="17">
        <v>152.06273999999999</v>
      </c>
      <c r="JO35" s="17">
        <v>-34.462739999999997</v>
      </c>
      <c r="JP35" s="17">
        <v>122.5</v>
      </c>
      <c r="JQ35" s="17">
        <v>126.31113000000001</v>
      </c>
      <c r="JR35" s="17">
        <v>152.06273999999999</v>
      </c>
      <c r="JS35" s="17">
        <v>-29.562740000000002</v>
      </c>
      <c r="JT35" s="17">
        <v>212.8</v>
      </c>
      <c r="JU35" s="17">
        <v>189.4667</v>
      </c>
      <c r="JV35" s="17">
        <v>228.09411</v>
      </c>
      <c r="JW35" s="17">
        <v>-15.29411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0</v>
      </c>
      <c r="LA35" s="17"/>
      <c r="LB35" s="17">
        <v>0</v>
      </c>
      <c r="LC35" s="17">
        <v>0</v>
      </c>
      <c r="LD35" s="17">
        <v>4.5999999999999996</v>
      </c>
      <c r="LE35" s="17">
        <v>3.9931199999999998</v>
      </c>
      <c r="LF35" s="17">
        <v>3.9931199999999998</v>
      </c>
      <c r="LG35" s="17">
        <v>0.60687999999999998</v>
      </c>
      <c r="LH35" s="17">
        <v>163</v>
      </c>
      <c r="LI35" s="17">
        <v>192.02144000000001</v>
      </c>
      <c r="LJ35" s="17">
        <v>190.96746999999999</v>
      </c>
      <c r="LK35" s="17">
        <v>-27.967469999999999</v>
      </c>
      <c r="LL35" s="17">
        <v>135.80000000000001</v>
      </c>
      <c r="LM35" s="17">
        <v>133.67995999999999</v>
      </c>
      <c r="LN35" s="17">
        <v>133.67995999999999</v>
      </c>
      <c r="LO35" s="17">
        <v>2.1200399999999999</v>
      </c>
      <c r="LP35" s="17">
        <v>46.7</v>
      </c>
      <c r="LQ35" s="17">
        <v>44.187260000000002</v>
      </c>
      <c r="LR35" s="17">
        <v>44.187260000000002</v>
      </c>
      <c r="LS35" s="17">
        <v>2.51274</v>
      </c>
      <c r="LT35" s="17">
        <v>79.5</v>
      </c>
      <c r="LU35" s="17">
        <v>78.567999999999998</v>
      </c>
      <c r="LV35" s="17">
        <v>78.567999999999998</v>
      </c>
      <c r="LW35" s="17">
        <v>0.93200000000000005</v>
      </c>
      <c r="LX35" s="17">
        <v>30.4</v>
      </c>
      <c r="LY35" s="17">
        <v>30.097560000000001</v>
      </c>
      <c r="LZ35" s="17">
        <v>30.097560000000001</v>
      </c>
      <c r="MA35" s="17">
        <v>0.30243999999999999</v>
      </c>
      <c r="MB35" s="17"/>
      <c r="MC35" s="17"/>
      <c r="MD35" s="17"/>
      <c r="ME35" s="17">
        <v>0</v>
      </c>
      <c r="MF35" s="17">
        <v>0</v>
      </c>
      <c r="MG35" s="17"/>
      <c r="MH35" s="17"/>
      <c r="MI35" s="17">
        <v>0</v>
      </c>
      <c r="MJ35" s="17"/>
      <c r="MK35" s="17"/>
      <c r="ML35" s="17"/>
      <c r="MM35" s="17">
        <v>0</v>
      </c>
      <c r="MN35" s="17">
        <v>101.5</v>
      </c>
      <c r="MO35" s="17">
        <v>110</v>
      </c>
      <c r="MP35" s="17">
        <v>110</v>
      </c>
      <c r="MQ35" s="17">
        <v>-8.5</v>
      </c>
      <c r="MR35" s="17">
        <v>101.4</v>
      </c>
      <c r="MS35" s="17">
        <v>110</v>
      </c>
      <c r="MT35" s="17">
        <v>110</v>
      </c>
      <c r="MU35" s="17">
        <v>-8.6</v>
      </c>
      <c r="MV35" s="17">
        <v>122.9</v>
      </c>
      <c r="MW35" s="17">
        <v>110</v>
      </c>
      <c r="MX35" s="17">
        <v>110</v>
      </c>
      <c r="MY35" s="17">
        <v>12.9</v>
      </c>
      <c r="MZ35" s="17">
        <v>102.8</v>
      </c>
      <c r="NA35" s="17"/>
      <c r="NB35" s="17"/>
      <c r="NC35" s="17">
        <v>102.8</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c r="OD35" s="17">
        <v>1.1220000000000001</v>
      </c>
      <c r="OE35" s="17">
        <v>7.8E-2</v>
      </c>
      <c r="OF35" s="17">
        <v>72.400000000000006</v>
      </c>
      <c r="OG35" s="17">
        <v>99.841790000000003</v>
      </c>
      <c r="OH35" s="17">
        <v>86.129000000000005</v>
      </c>
      <c r="OI35" s="17">
        <v>-13.728999999999999</v>
      </c>
      <c r="OJ35" s="17">
        <v>72.5</v>
      </c>
      <c r="OK35" s="17"/>
      <c r="OL35" s="17">
        <v>69.641999999999996</v>
      </c>
      <c r="OM35" s="17">
        <v>2.8580000000000001</v>
      </c>
      <c r="ON35" s="17">
        <v>0</v>
      </c>
      <c r="OO35" s="17">
        <v>2.6520000000000001</v>
      </c>
      <c r="OP35" s="17">
        <v>2.6520000000000001</v>
      </c>
      <c r="OQ35" s="17">
        <v>-2.6520000000000001</v>
      </c>
      <c r="OR35" s="17">
        <v>0.3</v>
      </c>
      <c r="OS35" s="17"/>
      <c r="OT35" s="17">
        <v>0.3</v>
      </c>
      <c r="OU35" s="17">
        <v>0</v>
      </c>
      <c r="OV35" s="17">
        <v>20</v>
      </c>
      <c r="OW35" s="17">
        <v>17.560980000000001</v>
      </c>
      <c r="OX35" s="17">
        <v>17.560980000000001</v>
      </c>
      <c r="OY35" s="17">
        <v>2.4390200000000002</v>
      </c>
      <c r="OZ35" s="17">
        <v>9.9</v>
      </c>
      <c r="PA35" s="17">
        <v>9.9830000000000005</v>
      </c>
      <c r="PB35" s="17">
        <v>9.9830000000000005</v>
      </c>
      <c r="PC35" s="17">
        <v>-8.3000000000000004E-2</v>
      </c>
      <c r="PD35" s="17">
        <v>5.4</v>
      </c>
      <c r="PE35" s="17">
        <v>5.67</v>
      </c>
      <c r="PF35" s="17">
        <v>5.67</v>
      </c>
      <c r="PG35" s="17">
        <v>-0.27</v>
      </c>
      <c r="PH35" s="17">
        <v>0.9</v>
      </c>
      <c r="PI35" s="17">
        <v>1</v>
      </c>
      <c r="PJ35" s="17">
        <v>1</v>
      </c>
      <c r="PK35" s="17">
        <v>-0.1</v>
      </c>
      <c r="PL35" s="17"/>
      <c r="PM35" s="17"/>
      <c r="PN35" s="17"/>
      <c r="PO35" s="17">
        <v>0</v>
      </c>
      <c r="PP35" s="17">
        <v>4.9000000000000004</v>
      </c>
      <c r="PQ35" s="17">
        <v>4.8</v>
      </c>
      <c r="PR35" s="17">
        <v>4.8</v>
      </c>
      <c r="PS35" s="17">
        <v>0.1</v>
      </c>
      <c r="PT35" s="17">
        <v>0</v>
      </c>
      <c r="PU35" s="17">
        <v>19.51219</v>
      </c>
      <c r="PV35" s="17">
        <v>19.5122</v>
      </c>
      <c r="PW35" s="17">
        <v>-19.5122</v>
      </c>
      <c r="PX35" s="17">
        <v>20</v>
      </c>
      <c r="PY35" s="17">
        <v>19.51219</v>
      </c>
      <c r="PZ35" s="17">
        <v>19.5122</v>
      </c>
      <c r="QA35" s="17">
        <v>0.48780000000000001</v>
      </c>
      <c r="QB35" s="17">
        <v>18.8</v>
      </c>
      <c r="QC35" s="17">
        <v>18.2439</v>
      </c>
      <c r="QD35" s="17">
        <v>18.2439</v>
      </c>
      <c r="QE35" s="17">
        <v>0.55610000000000004</v>
      </c>
      <c r="QF35" s="17">
        <v>3.6</v>
      </c>
      <c r="QG35" s="17">
        <v>3.5</v>
      </c>
      <c r="QH35" s="17">
        <v>3.5</v>
      </c>
      <c r="QI35" s="17">
        <v>0.1</v>
      </c>
      <c r="QJ35" s="17">
        <v>18.5</v>
      </c>
      <c r="QK35" s="17">
        <v>18.048780000000001</v>
      </c>
      <c r="QL35" s="17">
        <v>18.048780000000001</v>
      </c>
      <c r="QM35" s="17">
        <v>0.45122000000000001</v>
      </c>
      <c r="QN35" s="17">
        <v>13.3</v>
      </c>
      <c r="QO35" s="17"/>
      <c r="QP35" s="17">
        <v>12.458</v>
      </c>
      <c r="QQ35" s="17">
        <v>0.84199999999999997</v>
      </c>
      <c r="QR35" s="17">
        <v>16</v>
      </c>
      <c r="QS35" s="17"/>
      <c r="QT35" s="17">
        <v>16.506</v>
      </c>
      <c r="QU35" s="17">
        <v>-0.50600000000000001</v>
      </c>
      <c r="QV35" s="17">
        <v>15.6</v>
      </c>
      <c r="QW35" s="17">
        <v>21.462</v>
      </c>
      <c r="QX35" s="17">
        <v>21.462</v>
      </c>
      <c r="QY35" s="17">
        <v>-5.8620000000000001</v>
      </c>
      <c r="QZ35" s="17">
        <v>55.2</v>
      </c>
      <c r="RA35" s="17">
        <v>70.117000000000004</v>
      </c>
      <c r="RB35" s="17">
        <v>70.117000000000004</v>
      </c>
      <c r="RC35" s="17">
        <v>-14.917</v>
      </c>
      <c r="RD35" s="17">
        <v>4.4000000000000004</v>
      </c>
      <c r="RE35" s="17">
        <v>4.2</v>
      </c>
      <c r="RF35" s="17">
        <v>4.2</v>
      </c>
      <c r="RG35" s="17">
        <v>0.2</v>
      </c>
      <c r="RH35" s="17">
        <v>1.1000000000000001</v>
      </c>
      <c r="RI35" s="17">
        <v>1.2</v>
      </c>
      <c r="RJ35" s="17">
        <v>1.2</v>
      </c>
      <c r="RK35" s="17">
        <v>-0.1</v>
      </c>
      <c r="RL35" s="17">
        <v>2.2000000000000002</v>
      </c>
      <c r="RM35" s="17">
        <v>2.4</v>
      </c>
      <c r="RN35" s="17">
        <v>2.4</v>
      </c>
      <c r="RO35" s="17">
        <v>-0.2</v>
      </c>
      <c r="RP35" s="17">
        <v>2.6</v>
      </c>
      <c r="RQ35" s="17">
        <v>2.8</v>
      </c>
      <c r="RR35" s="17">
        <v>2.8</v>
      </c>
      <c r="RS35" s="17">
        <v>-0.2</v>
      </c>
      <c r="RT35" s="17">
        <v>16.3</v>
      </c>
      <c r="RU35" s="17"/>
      <c r="RV35" s="17">
        <v>15.824</v>
      </c>
      <c r="RW35" s="17">
        <v>0.47599999999999998</v>
      </c>
      <c r="RX35" s="17">
        <v>2</v>
      </c>
      <c r="RY35" s="17">
        <v>3.399</v>
      </c>
      <c r="RZ35" s="17">
        <v>3.399</v>
      </c>
      <c r="SA35" s="17">
        <v>-1.399</v>
      </c>
      <c r="SB35" s="17">
        <v>17.899999999999999</v>
      </c>
      <c r="SC35" s="17">
        <v>19.869240000000001</v>
      </c>
      <c r="SD35" s="17">
        <v>19.869240000000001</v>
      </c>
      <c r="SE35" s="17">
        <v>-1.9692400000000001</v>
      </c>
      <c r="SF35" s="17">
        <v>2</v>
      </c>
      <c r="SG35" s="17">
        <v>2</v>
      </c>
      <c r="SH35" s="17">
        <v>2</v>
      </c>
      <c r="SI35" s="17">
        <v>0</v>
      </c>
      <c r="SJ35" s="17">
        <v>0.4</v>
      </c>
      <c r="SK35" s="17">
        <v>0.7</v>
      </c>
      <c r="SL35" s="17">
        <v>0.7</v>
      </c>
      <c r="SM35" s="17">
        <v>-0.3</v>
      </c>
      <c r="SN35" s="17">
        <v>14.8</v>
      </c>
      <c r="SO35" s="17">
        <v>16.390239999999999</v>
      </c>
      <c r="SP35" s="17">
        <v>16.390239999999999</v>
      </c>
      <c r="SQ35" s="17">
        <v>-1.5902400000000001</v>
      </c>
      <c r="SR35" s="17">
        <v>8.1</v>
      </c>
      <c r="SS35" s="17">
        <v>7.7</v>
      </c>
      <c r="ST35" s="17">
        <v>7.7</v>
      </c>
      <c r="SU35" s="17">
        <v>0.4</v>
      </c>
      <c r="SV35" s="17">
        <v>9.8000000000000007</v>
      </c>
      <c r="SW35" s="17">
        <v>10.73171</v>
      </c>
      <c r="SX35" s="17">
        <v>10.73171</v>
      </c>
      <c r="SY35" s="17">
        <v>-0.93171000000000004</v>
      </c>
      <c r="SZ35" s="17">
        <v>13.5</v>
      </c>
      <c r="TA35" s="17">
        <v>14.63415</v>
      </c>
      <c r="TB35" s="17">
        <v>14.63415</v>
      </c>
      <c r="TC35" s="17">
        <v>-1.13415</v>
      </c>
      <c r="TD35" s="17">
        <v>19.600000000000001</v>
      </c>
      <c r="TE35" s="17">
        <v>19.317070000000001</v>
      </c>
      <c r="TF35" s="17">
        <v>19.317070000000001</v>
      </c>
      <c r="TG35" s="17">
        <v>0.28293000000000001</v>
      </c>
      <c r="TH35" s="17">
        <v>26.2</v>
      </c>
      <c r="TI35" s="17">
        <v>16.585899999999999</v>
      </c>
      <c r="TJ35" s="17">
        <v>20.925000000000001</v>
      </c>
      <c r="TK35" s="17">
        <v>5.2750000000000004</v>
      </c>
      <c r="TL35" s="17">
        <v>50.2</v>
      </c>
      <c r="TM35" s="17">
        <v>55.538780000000003</v>
      </c>
      <c r="TN35" s="17">
        <v>63.238</v>
      </c>
      <c r="TO35" s="17">
        <v>-13.038</v>
      </c>
      <c r="TP35" s="17">
        <v>30.4</v>
      </c>
      <c r="TQ35" s="17"/>
      <c r="TR35" s="17">
        <v>29.382999999999999</v>
      </c>
      <c r="TS35" s="17">
        <v>1.0169999999999999</v>
      </c>
      <c r="TT35" s="17">
        <v>61.6</v>
      </c>
      <c r="TU35" s="17">
        <v>52.929409999999997</v>
      </c>
      <c r="TV35" s="17">
        <v>65.411940000000001</v>
      </c>
      <c r="TW35" s="17">
        <v>-3.8119399999999999</v>
      </c>
      <c r="TX35" s="17">
        <v>83.2</v>
      </c>
      <c r="TY35" s="17">
        <v>51.125909999999998</v>
      </c>
      <c r="TZ35" s="17">
        <v>70.60436</v>
      </c>
      <c r="UA35" s="17">
        <v>12.59564</v>
      </c>
      <c r="UB35" s="17">
        <v>9.9</v>
      </c>
      <c r="UC35" s="17">
        <v>5.0251200000000003</v>
      </c>
      <c r="UD35" s="17">
        <v>7.24986</v>
      </c>
      <c r="UE35" s="17">
        <v>2.6501399999999999</v>
      </c>
      <c r="UF35" s="17">
        <v>5.6</v>
      </c>
      <c r="UG35" s="17">
        <v>4.0105000000000004</v>
      </c>
      <c r="UH35" s="17">
        <v>5.8956400000000002</v>
      </c>
      <c r="UI35" s="17">
        <v>-0.29564000000000001</v>
      </c>
      <c r="UJ35" s="17">
        <v>15.5</v>
      </c>
      <c r="UK35" s="17">
        <v>15.60976</v>
      </c>
      <c r="UL35" s="17">
        <v>15.60976</v>
      </c>
      <c r="UM35" s="17">
        <v>-0.10976</v>
      </c>
      <c r="UN35" s="17">
        <v>5</v>
      </c>
      <c r="UO35" s="17">
        <v>5</v>
      </c>
      <c r="UP35" s="17">
        <v>5</v>
      </c>
      <c r="UQ35" s="17">
        <v>0</v>
      </c>
      <c r="UR35" s="17">
        <v>8.1999999999999993</v>
      </c>
      <c r="US35" s="17">
        <v>8</v>
      </c>
      <c r="UT35" s="17">
        <v>8</v>
      </c>
      <c r="UU35" s="17">
        <v>0.2</v>
      </c>
      <c r="UV35" s="17">
        <v>14</v>
      </c>
      <c r="UW35" s="17">
        <v>13.65854</v>
      </c>
      <c r="UX35" s="17">
        <v>13.65854</v>
      </c>
      <c r="UY35" s="17">
        <v>0.34145999999999999</v>
      </c>
      <c r="UZ35" s="17">
        <v>15</v>
      </c>
      <c r="VA35" s="17">
        <v>14.63415</v>
      </c>
      <c r="VB35" s="17">
        <v>14.63415</v>
      </c>
      <c r="VC35" s="17">
        <v>0.36585000000000001</v>
      </c>
      <c r="VD35" s="17">
        <v>14.8</v>
      </c>
      <c r="VE35" s="17">
        <v>14.63415</v>
      </c>
      <c r="VF35" s="17">
        <v>14.63415</v>
      </c>
      <c r="VG35" s="17">
        <v>0.16585</v>
      </c>
      <c r="VH35" s="17">
        <v>0</v>
      </c>
      <c r="VI35" s="17">
        <v>3.71</v>
      </c>
      <c r="VJ35" s="17">
        <v>3.71</v>
      </c>
      <c r="VK35" s="17">
        <v>-3.71</v>
      </c>
      <c r="VL35" s="17">
        <v>224.5</v>
      </c>
      <c r="VM35" s="17"/>
      <c r="VN35" s="17">
        <v>242.22</v>
      </c>
      <c r="VO35" s="17">
        <v>-17.72</v>
      </c>
      <c r="VP35" s="17">
        <v>15.8</v>
      </c>
      <c r="VQ35" s="17"/>
      <c r="VR35" s="17">
        <v>13.667999999999999</v>
      </c>
      <c r="VS35" s="17">
        <v>2.1320000000000001</v>
      </c>
      <c r="VT35" s="17">
        <v>124.9</v>
      </c>
      <c r="VU35" s="17"/>
      <c r="VV35" s="17">
        <v>121.047</v>
      </c>
      <c r="VW35" s="17">
        <v>3.8530000000000002</v>
      </c>
      <c r="VX35" s="17">
        <v>0.6</v>
      </c>
      <c r="VY35" s="17">
        <v>0.6</v>
      </c>
      <c r="VZ35" s="17">
        <v>0.6</v>
      </c>
      <c r="WA35" s="17">
        <v>0</v>
      </c>
      <c r="WB35" s="17">
        <v>109.6</v>
      </c>
      <c r="WC35" s="17">
        <v>128.69524999999999</v>
      </c>
      <c r="WD35" s="17">
        <v>80</v>
      </c>
      <c r="WE35" s="17">
        <v>29.6</v>
      </c>
      <c r="WF35" s="17">
        <v>107.4</v>
      </c>
      <c r="WG35" s="17">
        <v>123.54518</v>
      </c>
      <c r="WH35" s="17">
        <v>74</v>
      </c>
      <c r="WI35" s="17">
        <v>33.4</v>
      </c>
      <c r="WJ35" s="17">
        <v>90.6</v>
      </c>
      <c r="WK35" s="17"/>
      <c r="WL35" s="17">
        <v>87.444000000000003</v>
      </c>
      <c r="WM35" s="17">
        <v>3.1560000000000001</v>
      </c>
      <c r="WN35" s="17">
        <v>15.2</v>
      </c>
      <c r="WO35" s="17"/>
      <c r="WP35" s="17">
        <v>7.9749999999999996</v>
      </c>
      <c r="WQ35" s="17">
        <v>7.2249999999999996</v>
      </c>
      <c r="WR35" s="17">
        <v>9.6</v>
      </c>
      <c r="WS35" s="17">
        <v>9.6</v>
      </c>
      <c r="WT35" s="17">
        <v>9.6</v>
      </c>
      <c r="WU35" s="17">
        <v>0</v>
      </c>
      <c r="WV35" s="17">
        <v>19.7</v>
      </c>
      <c r="WW35" s="17">
        <v>19.317070000000001</v>
      </c>
      <c r="WX35" s="17">
        <v>19.317070000000001</v>
      </c>
      <c r="WY35" s="17">
        <v>0.38292999999999999</v>
      </c>
      <c r="WZ35" s="17">
        <v>9.1</v>
      </c>
      <c r="XA35" s="17">
        <v>10.6</v>
      </c>
      <c r="XB35" s="17">
        <v>10.6</v>
      </c>
      <c r="XC35" s="17">
        <v>-1.5</v>
      </c>
      <c r="XD35" s="17">
        <v>34.9</v>
      </c>
      <c r="XE35" s="17">
        <v>40</v>
      </c>
      <c r="XF35" s="17"/>
      <c r="XG35" s="17">
        <v>34.9</v>
      </c>
      <c r="XH35" s="17">
        <v>0</v>
      </c>
      <c r="XI35" s="17"/>
      <c r="XJ35" s="17"/>
      <c r="XK35" s="17">
        <v>0</v>
      </c>
      <c r="XL35" s="17"/>
      <c r="XM35" s="17"/>
      <c r="XN35" s="17"/>
      <c r="XO35" s="17">
        <v>0</v>
      </c>
      <c r="XP35" s="17"/>
      <c r="XQ35" s="17"/>
      <c r="XR35" s="17"/>
      <c r="XS35" s="17">
        <v>0</v>
      </c>
      <c r="XT35" s="17">
        <v>16.5</v>
      </c>
      <c r="XU35" s="17">
        <v>17</v>
      </c>
      <c r="XV35" s="17">
        <v>14</v>
      </c>
      <c r="XW35" s="17">
        <v>2.5</v>
      </c>
      <c r="XX35" s="17"/>
      <c r="XY35" s="17"/>
      <c r="XZ35" s="17"/>
      <c r="YA35" s="17">
        <v>0</v>
      </c>
      <c r="YB35" s="17"/>
      <c r="YC35" s="17"/>
      <c r="YD35" s="17"/>
      <c r="YE35" s="17">
        <v>0</v>
      </c>
    </row>
    <row r="36" spans="1:655" ht="24" customHeight="1" x14ac:dyDescent="0.3">
      <c r="A36" s="1"/>
      <c r="B36" s="16" t="s">
        <v>69</v>
      </c>
      <c r="C36" s="16" t="s">
        <v>860</v>
      </c>
      <c r="D36" s="17">
        <v>100.4</v>
      </c>
      <c r="E36" s="17">
        <v>100</v>
      </c>
      <c r="F36" s="17">
        <v>100</v>
      </c>
      <c r="G36" s="17">
        <v>0.4</v>
      </c>
      <c r="H36" s="17">
        <v>601.1</v>
      </c>
      <c r="I36" s="17">
        <v>597.06966999999997</v>
      </c>
      <c r="J36" s="17">
        <v>597.06966999999997</v>
      </c>
      <c r="K36" s="17">
        <v>4.0303300000000002</v>
      </c>
      <c r="L36" s="17">
        <v>194.9</v>
      </c>
      <c r="M36" s="17">
        <v>195.18487999999999</v>
      </c>
      <c r="N36" s="17">
        <v>195.18487999999999</v>
      </c>
      <c r="O36" s="17">
        <v>-0.28488000000000002</v>
      </c>
      <c r="P36" s="17"/>
      <c r="Q36" s="17"/>
      <c r="R36" s="17">
        <v>0</v>
      </c>
      <c r="S36" s="17">
        <v>0</v>
      </c>
      <c r="T36" s="17"/>
      <c r="U36" s="17"/>
      <c r="V36" s="17">
        <v>0</v>
      </c>
      <c r="W36" s="17">
        <v>0</v>
      </c>
      <c r="X36" s="17">
        <v>90.7</v>
      </c>
      <c r="Y36" s="17">
        <v>92.226339999999993</v>
      </c>
      <c r="Z36" s="17">
        <v>92.226339999999993</v>
      </c>
      <c r="AA36" s="17">
        <v>-1.52634</v>
      </c>
      <c r="AB36" s="17">
        <v>211.3</v>
      </c>
      <c r="AC36" s="17">
        <v>216</v>
      </c>
      <c r="AD36" s="17">
        <v>220</v>
      </c>
      <c r="AE36" s="17">
        <v>-8.6999999999999993</v>
      </c>
      <c r="AF36" s="17"/>
      <c r="AG36" s="17"/>
      <c r="AH36" s="17"/>
      <c r="AI36" s="17">
        <v>0</v>
      </c>
      <c r="AJ36" s="17"/>
      <c r="AK36" s="17"/>
      <c r="AL36" s="17"/>
      <c r="AM36" s="17">
        <v>0</v>
      </c>
      <c r="AN36" s="17">
        <v>183.3</v>
      </c>
      <c r="AO36" s="17">
        <v>110</v>
      </c>
      <c r="AP36" s="17">
        <v>110</v>
      </c>
      <c r="AQ36" s="17">
        <v>73.3</v>
      </c>
      <c r="AR36" s="17">
        <v>204.6</v>
      </c>
      <c r="AS36" s="17">
        <v>110</v>
      </c>
      <c r="AT36" s="17">
        <v>110</v>
      </c>
      <c r="AU36" s="17">
        <v>94.6</v>
      </c>
      <c r="AV36" s="17"/>
      <c r="AW36" s="17"/>
      <c r="AX36" s="17"/>
      <c r="AY36" s="17">
        <v>0</v>
      </c>
      <c r="AZ36" s="17">
        <v>190.9</v>
      </c>
      <c r="BA36" s="17">
        <v>110</v>
      </c>
      <c r="BB36" s="17">
        <v>110</v>
      </c>
      <c r="BC36" s="17">
        <v>80.900000000000006</v>
      </c>
      <c r="BD36" s="17">
        <v>207.5</v>
      </c>
      <c r="BE36" s="17">
        <v>119.65814</v>
      </c>
      <c r="BF36" s="17">
        <v>119.65812</v>
      </c>
      <c r="BG36" s="17">
        <v>87.841880000000003</v>
      </c>
      <c r="BH36" s="17">
        <v>110.4</v>
      </c>
      <c r="BI36" s="17">
        <v>59.829070000000002</v>
      </c>
      <c r="BJ36" s="17">
        <v>59.829059999999998</v>
      </c>
      <c r="BK36" s="17">
        <v>50.57094</v>
      </c>
      <c r="BL36" s="17">
        <v>558.9</v>
      </c>
      <c r="BM36" s="17">
        <v>568.29854</v>
      </c>
      <c r="BN36" s="17">
        <v>568.29854</v>
      </c>
      <c r="BO36" s="17">
        <v>-9.3985400000000006</v>
      </c>
      <c r="BP36" s="17">
        <v>10.5</v>
      </c>
      <c r="BQ36" s="17">
        <v>5.4891500000000004</v>
      </c>
      <c r="BR36" s="17">
        <v>5.4891500000000004</v>
      </c>
      <c r="BS36" s="17">
        <v>5.0108499999999996</v>
      </c>
      <c r="BT36" s="17"/>
      <c r="BU36" s="17"/>
      <c r="BV36" s="17"/>
      <c r="BW36" s="17">
        <v>0</v>
      </c>
      <c r="BX36" s="17"/>
      <c r="BY36" s="17"/>
      <c r="BZ36" s="17"/>
      <c r="CA36" s="17">
        <v>0</v>
      </c>
      <c r="CB36" s="17"/>
      <c r="CC36" s="17"/>
      <c r="CD36" s="17"/>
      <c r="CE36" s="17">
        <v>0</v>
      </c>
      <c r="CF36" s="17"/>
      <c r="CG36" s="17"/>
      <c r="CH36" s="17"/>
      <c r="CI36" s="17">
        <v>0</v>
      </c>
      <c r="CJ36" s="17">
        <v>166.6</v>
      </c>
      <c r="CK36" s="17">
        <v>164.70732000000001</v>
      </c>
      <c r="CL36" s="17">
        <v>164.70732000000001</v>
      </c>
      <c r="CM36" s="17">
        <v>1.8926799999999999</v>
      </c>
      <c r="CN36" s="17">
        <v>8.1</v>
      </c>
      <c r="CO36" s="17">
        <v>5.1346499999999997</v>
      </c>
      <c r="CP36" s="17">
        <v>5.1346499999999997</v>
      </c>
      <c r="CQ36" s="17">
        <v>2.9653499999999999</v>
      </c>
      <c r="CR36" s="17">
        <v>5</v>
      </c>
      <c r="CS36" s="17">
        <v>2.8184800000000001</v>
      </c>
      <c r="CT36" s="17">
        <v>2.8184800000000001</v>
      </c>
      <c r="CU36" s="17">
        <v>2.1815199999999999</v>
      </c>
      <c r="CV36" s="17">
        <v>0</v>
      </c>
      <c r="CW36" s="17"/>
      <c r="CX36" s="17"/>
      <c r="CY36" s="17">
        <v>0</v>
      </c>
      <c r="CZ36" s="17">
        <v>6.6</v>
      </c>
      <c r="DA36" s="17">
        <v>6.8787000000000003</v>
      </c>
      <c r="DB36" s="17">
        <v>6.8787000000000003</v>
      </c>
      <c r="DC36" s="17">
        <v>-0.2787</v>
      </c>
      <c r="DD36" s="17">
        <v>10.7</v>
      </c>
      <c r="DE36" s="17">
        <v>12.77125</v>
      </c>
      <c r="DF36" s="17">
        <v>12.77125</v>
      </c>
      <c r="DG36" s="17">
        <v>-2.07125</v>
      </c>
      <c r="DH36" s="17">
        <v>76.2</v>
      </c>
      <c r="DI36" s="17">
        <v>69.944130000000001</v>
      </c>
      <c r="DJ36" s="17">
        <v>69.944130000000001</v>
      </c>
      <c r="DK36" s="17">
        <v>6.2558699999999998</v>
      </c>
      <c r="DL36" s="17"/>
      <c r="DM36" s="17"/>
      <c r="DN36" s="17"/>
      <c r="DO36" s="17">
        <v>0</v>
      </c>
      <c r="DP36" s="17"/>
      <c r="DQ36" s="17"/>
      <c r="DR36" s="17"/>
      <c r="DS36" s="17">
        <v>0</v>
      </c>
      <c r="DT36" s="17"/>
      <c r="DU36" s="17"/>
      <c r="DV36" s="17"/>
      <c r="DW36" s="17">
        <v>0</v>
      </c>
      <c r="DX36" s="17"/>
      <c r="DY36" s="17"/>
      <c r="DZ36" s="17"/>
      <c r="EA36" s="17">
        <v>0</v>
      </c>
      <c r="EB36" s="17">
        <v>111.3</v>
      </c>
      <c r="EC36" s="17">
        <v>112.90537</v>
      </c>
      <c r="ED36" s="17">
        <v>112.90537</v>
      </c>
      <c r="EE36" s="17">
        <v>-1.60537</v>
      </c>
      <c r="EF36" s="17">
        <v>181.4</v>
      </c>
      <c r="EG36" s="17">
        <v>221.30108000000001</v>
      </c>
      <c r="EH36" s="17">
        <v>221.30108000000001</v>
      </c>
      <c r="EI36" s="17">
        <v>-39.90108</v>
      </c>
      <c r="EJ36" s="17"/>
      <c r="EK36" s="17"/>
      <c r="EL36" s="17"/>
      <c r="EM36" s="17">
        <v>0</v>
      </c>
      <c r="EN36" s="17"/>
      <c r="EO36" s="17"/>
      <c r="EP36" s="17"/>
      <c r="EQ36" s="17">
        <v>0</v>
      </c>
      <c r="ER36" s="17"/>
      <c r="ES36" s="17"/>
      <c r="ET36" s="17"/>
      <c r="EU36" s="17">
        <v>0</v>
      </c>
      <c r="EV36" s="17">
        <v>6.5</v>
      </c>
      <c r="EW36" s="17">
        <v>6.39</v>
      </c>
      <c r="EX36" s="17">
        <v>6.39</v>
      </c>
      <c r="EY36" s="17">
        <v>0.11</v>
      </c>
      <c r="EZ36" s="17">
        <v>0</v>
      </c>
      <c r="FA36" s="17">
        <v>229.30732</v>
      </c>
      <c r="FB36" s="17">
        <v>229.30732</v>
      </c>
      <c r="FC36" s="17">
        <v>-229.30732</v>
      </c>
      <c r="FD36" s="17">
        <v>66.3</v>
      </c>
      <c r="FE36" s="17">
        <v>71.192620000000005</v>
      </c>
      <c r="FF36" s="17">
        <v>71.192620000000005</v>
      </c>
      <c r="FG36" s="17">
        <v>-4.89262</v>
      </c>
      <c r="FH36" s="17">
        <v>125.1</v>
      </c>
      <c r="FI36" s="17">
        <v>130.38047</v>
      </c>
      <c r="FJ36" s="17">
        <v>46.153849999999998</v>
      </c>
      <c r="FK36" s="17">
        <v>78.946150000000003</v>
      </c>
      <c r="FL36" s="17">
        <v>33.799999999999997</v>
      </c>
      <c r="FM36" s="17">
        <v>35.832369999999997</v>
      </c>
      <c r="FN36" s="17">
        <v>35.832369999999997</v>
      </c>
      <c r="FO36" s="17">
        <v>-2.0323699999999998</v>
      </c>
      <c r="FP36" s="17">
        <v>9.3000000000000007</v>
      </c>
      <c r="FQ36" s="17">
        <v>9.6517099999999996</v>
      </c>
      <c r="FR36" s="17">
        <v>9.6517099999999996</v>
      </c>
      <c r="FS36" s="17">
        <v>-0.35171000000000002</v>
      </c>
      <c r="FT36" s="17">
        <v>19.7</v>
      </c>
      <c r="FU36" s="17">
        <v>19.121949999999998</v>
      </c>
      <c r="FV36" s="17">
        <v>19.121949999999998</v>
      </c>
      <c r="FW36" s="17">
        <v>0.57804999999999995</v>
      </c>
      <c r="FX36" s="17">
        <v>93.3</v>
      </c>
      <c r="FY36" s="17">
        <v>87.657560000000004</v>
      </c>
      <c r="FZ36" s="17">
        <v>87.657560000000004</v>
      </c>
      <c r="GA36" s="17">
        <v>5.6424399999999997</v>
      </c>
      <c r="GB36" s="17"/>
      <c r="GC36" s="17"/>
      <c r="GD36" s="17"/>
      <c r="GE36" s="17">
        <v>0</v>
      </c>
      <c r="GF36" s="17"/>
      <c r="GG36" s="17"/>
      <c r="GH36" s="17"/>
      <c r="GI36" s="17">
        <v>0</v>
      </c>
      <c r="GJ36" s="17"/>
      <c r="GK36" s="17"/>
      <c r="GL36" s="17"/>
      <c r="GM36" s="17">
        <v>0</v>
      </c>
      <c r="GN36" s="17">
        <v>110.2</v>
      </c>
      <c r="GO36" s="17">
        <v>110.91316999999999</v>
      </c>
      <c r="GP36" s="17">
        <v>110.91316999999999</v>
      </c>
      <c r="GQ36" s="17">
        <v>-0.71316999999999997</v>
      </c>
      <c r="GR36" s="17">
        <v>8.1999999999999993</v>
      </c>
      <c r="GS36" s="17">
        <v>9.09</v>
      </c>
      <c r="GT36" s="17">
        <v>9.09</v>
      </c>
      <c r="GU36" s="17">
        <v>-0.89</v>
      </c>
      <c r="GV36" s="17">
        <v>4.4000000000000004</v>
      </c>
      <c r="GW36" s="17">
        <v>5.4720000000000004</v>
      </c>
      <c r="GX36" s="17">
        <v>9.9490999999999996</v>
      </c>
      <c r="GY36" s="17">
        <v>-5.5491000000000001</v>
      </c>
      <c r="GZ36" s="17">
        <v>47</v>
      </c>
      <c r="HA36" s="17">
        <v>47.26634</v>
      </c>
      <c r="HB36" s="17">
        <v>26.673169999999999</v>
      </c>
      <c r="HC36" s="17">
        <v>20.326830000000001</v>
      </c>
      <c r="HD36" s="17"/>
      <c r="HE36" s="17"/>
      <c r="HF36" s="17"/>
      <c r="HG36" s="17">
        <v>0</v>
      </c>
      <c r="HH36" s="17">
        <v>4</v>
      </c>
      <c r="HI36" s="17">
        <v>3.8872599999999999</v>
      </c>
      <c r="HJ36" s="17">
        <v>3.8872599999999999</v>
      </c>
      <c r="HK36" s="17">
        <v>0.11274000000000001</v>
      </c>
      <c r="HL36" s="17">
        <v>37.5</v>
      </c>
      <c r="HM36" s="17">
        <v>33.323279999999997</v>
      </c>
      <c r="HN36" s="17">
        <v>33.323279999999997</v>
      </c>
      <c r="HO36" s="17">
        <v>4.1767200000000004</v>
      </c>
      <c r="HP36" s="17">
        <v>126</v>
      </c>
      <c r="HQ36" s="17">
        <v>171.54185000000001</v>
      </c>
      <c r="HR36" s="17">
        <v>171.54185000000001</v>
      </c>
      <c r="HS36" s="17">
        <v>-45.541849999999997</v>
      </c>
      <c r="HT36" s="17"/>
      <c r="HU36" s="17"/>
      <c r="HV36" s="17"/>
      <c r="HW36" s="17">
        <v>0</v>
      </c>
      <c r="HX36" s="17"/>
      <c r="HY36" s="17"/>
      <c r="HZ36" s="17"/>
      <c r="IA36" s="17">
        <v>0</v>
      </c>
      <c r="IB36" s="17">
        <v>47.8</v>
      </c>
      <c r="IC36" s="17">
        <v>47.67127</v>
      </c>
      <c r="ID36" s="17">
        <v>47.67127</v>
      </c>
      <c r="IE36" s="17">
        <v>0.12873000000000001</v>
      </c>
      <c r="IF36" s="17">
        <v>26.1</v>
      </c>
      <c r="IG36" s="17">
        <v>25.641030000000001</v>
      </c>
      <c r="IH36" s="17"/>
      <c r="II36" s="17">
        <v>26.1</v>
      </c>
      <c r="IJ36" s="17"/>
      <c r="IK36" s="17"/>
      <c r="IL36" s="17">
        <v>102.5641</v>
      </c>
      <c r="IM36" s="17">
        <v>-102.5641</v>
      </c>
      <c r="IN36" s="17"/>
      <c r="IO36" s="17"/>
      <c r="IP36" s="17"/>
      <c r="IQ36" s="17">
        <v>0</v>
      </c>
      <c r="IR36" s="17"/>
      <c r="IS36" s="17"/>
      <c r="IT36" s="17"/>
      <c r="IU36" s="17">
        <v>0</v>
      </c>
      <c r="IV36" s="17"/>
      <c r="IW36" s="17"/>
      <c r="IX36" s="17"/>
      <c r="IY36" s="17">
        <v>0</v>
      </c>
      <c r="IZ36" s="17"/>
      <c r="JA36" s="17"/>
      <c r="JB36" s="17"/>
      <c r="JC36" s="17">
        <v>0</v>
      </c>
      <c r="JD36" s="17">
        <v>86.4</v>
      </c>
      <c r="JE36" s="17">
        <v>88.815600000000003</v>
      </c>
      <c r="JF36" s="17">
        <v>88.815600000000003</v>
      </c>
      <c r="JG36" s="17">
        <v>-2.4156</v>
      </c>
      <c r="JH36" s="17">
        <v>111.5</v>
      </c>
      <c r="JI36" s="17">
        <v>119.07256</v>
      </c>
      <c r="JJ36" s="17">
        <v>148.68180000000001</v>
      </c>
      <c r="JK36" s="17">
        <v>-37.181800000000003</v>
      </c>
      <c r="JL36" s="17">
        <v>111.5</v>
      </c>
      <c r="JM36" s="17">
        <v>119.07256</v>
      </c>
      <c r="JN36" s="17">
        <v>148.68180000000001</v>
      </c>
      <c r="JO36" s="17">
        <v>-37.181800000000003</v>
      </c>
      <c r="JP36" s="17">
        <v>111.1</v>
      </c>
      <c r="JQ36" s="17">
        <v>119.07256</v>
      </c>
      <c r="JR36" s="17">
        <v>148.68180000000001</v>
      </c>
      <c r="JS36" s="17">
        <v>-37.581800000000001</v>
      </c>
      <c r="JT36" s="17">
        <v>195.5</v>
      </c>
      <c r="JU36" s="17">
        <v>178.60883999999999</v>
      </c>
      <c r="JV36" s="17">
        <v>223.02269000000001</v>
      </c>
      <c r="JW36" s="17">
        <v>-27.522690000000001</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0</v>
      </c>
      <c r="LA36" s="17"/>
      <c r="LB36" s="17">
        <v>0</v>
      </c>
      <c r="LC36" s="17">
        <v>0</v>
      </c>
      <c r="LD36" s="17">
        <v>4.5999999999999996</v>
      </c>
      <c r="LE36" s="17">
        <v>3.9931199999999998</v>
      </c>
      <c r="LF36" s="17">
        <v>3.9931199999999998</v>
      </c>
      <c r="LG36" s="17">
        <v>0.60687999999999998</v>
      </c>
      <c r="LH36" s="17">
        <v>130.69999999999999</v>
      </c>
      <c r="LI36" s="17">
        <v>188.39171999999999</v>
      </c>
      <c r="LJ36" s="17">
        <v>193.71442999999999</v>
      </c>
      <c r="LK36" s="17">
        <v>-63.014429999999997</v>
      </c>
      <c r="LL36" s="17">
        <v>135.30000000000001</v>
      </c>
      <c r="LM36" s="17">
        <v>133.67995999999999</v>
      </c>
      <c r="LN36" s="17">
        <v>133.67995999999999</v>
      </c>
      <c r="LO36" s="17">
        <v>1.6200399999999999</v>
      </c>
      <c r="LP36" s="17">
        <v>46.8</v>
      </c>
      <c r="LQ36" s="17">
        <v>44.187260000000002</v>
      </c>
      <c r="LR36" s="17">
        <v>44.187260000000002</v>
      </c>
      <c r="LS36" s="17">
        <v>2.6127400000000001</v>
      </c>
      <c r="LT36" s="17">
        <v>79.7</v>
      </c>
      <c r="LU36" s="17">
        <v>78.567999999999998</v>
      </c>
      <c r="LV36" s="17">
        <v>78.567999999999998</v>
      </c>
      <c r="LW36" s="17">
        <v>1.1319999999999999</v>
      </c>
      <c r="LX36" s="17">
        <v>30.4</v>
      </c>
      <c r="LY36" s="17">
        <v>30.097560000000001</v>
      </c>
      <c r="LZ36" s="17">
        <v>30.097560000000001</v>
      </c>
      <c r="MA36" s="17">
        <v>0.30243999999999999</v>
      </c>
      <c r="MB36" s="17"/>
      <c r="MC36" s="17"/>
      <c r="MD36" s="17"/>
      <c r="ME36" s="17">
        <v>0</v>
      </c>
      <c r="MF36" s="17">
        <v>0</v>
      </c>
      <c r="MG36" s="17"/>
      <c r="MH36" s="17"/>
      <c r="MI36" s="17">
        <v>0</v>
      </c>
      <c r="MJ36" s="17"/>
      <c r="MK36" s="17"/>
      <c r="ML36" s="17"/>
      <c r="MM36" s="17">
        <v>0</v>
      </c>
      <c r="MN36" s="17">
        <v>143.69999999999999</v>
      </c>
      <c r="MO36" s="17">
        <v>110</v>
      </c>
      <c r="MP36" s="17">
        <v>110</v>
      </c>
      <c r="MQ36" s="17">
        <v>33.700000000000003</v>
      </c>
      <c r="MR36" s="17">
        <v>145.5</v>
      </c>
      <c r="MS36" s="17">
        <v>110</v>
      </c>
      <c r="MT36" s="17">
        <v>110</v>
      </c>
      <c r="MU36" s="17">
        <v>35.5</v>
      </c>
      <c r="MV36" s="17">
        <v>149.1</v>
      </c>
      <c r="MW36" s="17">
        <v>110</v>
      </c>
      <c r="MX36" s="17">
        <v>110</v>
      </c>
      <c r="MY36" s="17">
        <v>39.1</v>
      </c>
      <c r="MZ36" s="17">
        <v>103.7</v>
      </c>
      <c r="NA36" s="17"/>
      <c r="NB36" s="17"/>
      <c r="NC36" s="17">
        <v>103.7</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1.3</v>
      </c>
      <c r="OC36" s="17"/>
      <c r="OD36" s="17">
        <v>0.94799999999999995</v>
      </c>
      <c r="OE36" s="17">
        <v>0.35199999999999998</v>
      </c>
      <c r="OF36" s="17">
        <v>84.7</v>
      </c>
      <c r="OG36" s="17">
        <v>102.07695</v>
      </c>
      <c r="OH36" s="17">
        <v>88.474999999999994</v>
      </c>
      <c r="OI36" s="17">
        <v>-3.7749999999999999</v>
      </c>
      <c r="OJ36" s="17">
        <v>72.2</v>
      </c>
      <c r="OK36" s="17"/>
      <c r="OL36" s="17">
        <v>68.704999999999998</v>
      </c>
      <c r="OM36" s="17">
        <v>3.4950000000000001</v>
      </c>
      <c r="ON36" s="17">
        <v>1.6</v>
      </c>
      <c r="OO36" s="17">
        <v>2.5379999999999998</v>
      </c>
      <c r="OP36" s="17">
        <v>2.5379999999999998</v>
      </c>
      <c r="OQ36" s="17">
        <v>-0.93799999999999994</v>
      </c>
      <c r="OR36" s="17">
        <v>0.2</v>
      </c>
      <c r="OS36" s="17"/>
      <c r="OT36" s="17">
        <v>0.2</v>
      </c>
      <c r="OU36" s="17">
        <v>0</v>
      </c>
      <c r="OV36" s="17">
        <v>20</v>
      </c>
      <c r="OW36" s="17">
        <v>17.560980000000001</v>
      </c>
      <c r="OX36" s="17">
        <v>17.560980000000001</v>
      </c>
      <c r="OY36" s="17">
        <v>2.4390200000000002</v>
      </c>
      <c r="OZ36" s="17">
        <v>9.8000000000000007</v>
      </c>
      <c r="PA36" s="17">
        <v>9.9830000000000005</v>
      </c>
      <c r="PB36" s="17">
        <v>9.9830000000000005</v>
      </c>
      <c r="PC36" s="17">
        <v>-0.183</v>
      </c>
      <c r="PD36" s="17">
        <v>5.4</v>
      </c>
      <c r="PE36" s="17">
        <v>5.67</v>
      </c>
      <c r="PF36" s="17">
        <v>5.67</v>
      </c>
      <c r="PG36" s="17">
        <v>-0.27</v>
      </c>
      <c r="PH36" s="17">
        <v>0.9</v>
      </c>
      <c r="PI36" s="17">
        <v>1</v>
      </c>
      <c r="PJ36" s="17">
        <v>1</v>
      </c>
      <c r="PK36" s="17">
        <v>-0.1</v>
      </c>
      <c r="PL36" s="17"/>
      <c r="PM36" s="17"/>
      <c r="PN36" s="17"/>
      <c r="PO36" s="17">
        <v>0</v>
      </c>
      <c r="PP36" s="17">
        <v>4.8</v>
      </c>
      <c r="PQ36" s="17">
        <v>4.8</v>
      </c>
      <c r="PR36" s="17">
        <v>4.8</v>
      </c>
      <c r="PS36" s="17">
        <v>0</v>
      </c>
      <c r="PT36" s="17">
        <v>0</v>
      </c>
      <c r="PU36" s="17">
        <v>19.51219</v>
      </c>
      <c r="PV36" s="17">
        <v>19.5122</v>
      </c>
      <c r="PW36" s="17">
        <v>-19.5122</v>
      </c>
      <c r="PX36" s="17">
        <v>20</v>
      </c>
      <c r="PY36" s="17">
        <v>19.51219</v>
      </c>
      <c r="PZ36" s="17">
        <v>19.5122</v>
      </c>
      <c r="QA36" s="17">
        <v>0.48780000000000001</v>
      </c>
      <c r="QB36" s="17">
        <v>18.7</v>
      </c>
      <c r="QC36" s="17">
        <v>18.2439</v>
      </c>
      <c r="QD36" s="17">
        <v>18.2439</v>
      </c>
      <c r="QE36" s="17">
        <v>0.45610000000000001</v>
      </c>
      <c r="QF36" s="17">
        <v>3.5</v>
      </c>
      <c r="QG36" s="17">
        <v>3.5</v>
      </c>
      <c r="QH36" s="17">
        <v>3.5</v>
      </c>
      <c r="QI36" s="17">
        <v>0</v>
      </c>
      <c r="QJ36" s="17">
        <v>18.5</v>
      </c>
      <c r="QK36" s="17">
        <v>18.048780000000001</v>
      </c>
      <c r="QL36" s="17">
        <v>18.048780000000001</v>
      </c>
      <c r="QM36" s="17">
        <v>0.45122000000000001</v>
      </c>
      <c r="QN36" s="17">
        <v>13.2</v>
      </c>
      <c r="QO36" s="17"/>
      <c r="QP36" s="17">
        <v>12.537000000000001</v>
      </c>
      <c r="QQ36" s="17">
        <v>0.66300000000000003</v>
      </c>
      <c r="QR36" s="17">
        <v>16.100000000000001</v>
      </c>
      <c r="QS36" s="17"/>
      <c r="QT36" s="17">
        <v>16.547999999999998</v>
      </c>
      <c r="QU36" s="17">
        <v>-0.44800000000000001</v>
      </c>
      <c r="QV36" s="17">
        <v>15.2</v>
      </c>
      <c r="QW36" s="17">
        <v>21.821999999999999</v>
      </c>
      <c r="QX36" s="17">
        <v>21.821999999999999</v>
      </c>
      <c r="QY36" s="17">
        <v>-6.6219999999999999</v>
      </c>
      <c r="QZ36" s="17">
        <v>58.8</v>
      </c>
      <c r="RA36" s="17">
        <v>71.757999999999996</v>
      </c>
      <c r="RB36" s="17">
        <v>71.757999999999996</v>
      </c>
      <c r="RC36" s="17">
        <v>-12.958</v>
      </c>
      <c r="RD36" s="17">
        <v>4.4000000000000004</v>
      </c>
      <c r="RE36" s="17">
        <v>4.2</v>
      </c>
      <c r="RF36" s="17">
        <v>4.2</v>
      </c>
      <c r="RG36" s="17">
        <v>0.2</v>
      </c>
      <c r="RH36" s="17">
        <v>1.1000000000000001</v>
      </c>
      <c r="RI36" s="17">
        <v>1.2</v>
      </c>
      <c r="RJ36" s="17">
        <v>1.2</v>
      </c>
      <c r="RK36" s="17">
        <v>-0.1</v>
      </c>
      <c r="RL36" s="17">
        <v>2.2000000000000002</v>
      </c>
      <c r="RM36" s="17">
        <v>2.4</v>
      </c>
      <c r="RN36" s="17">
        <v>2.4</v>
      </c>
      <c r="RO36" s="17">
        <v>-0.2</v>
      </c>
      <c r="RP36" s="17">
        <v>2.6</v>
      </c>
      <c r="RQ36" s="17">
        <v>2.8</v>
      </c>
      <c r="RR36" s="17">
        <v>2.8</v>
      </c>
      <c r="RS36" s="17">
        <v>-0.2</v>
      </c>
      <c r="RT36" s="17">
        <v>16.3</v>
      </c>
      <c r="RU36" s="17"/>
      <c r="RV36" s="17">
        <v>15.993</v>
      </c>
      <c r="RW36" s="17">
        <v>0.307</v>
      </c>
      <c r="RX36" s="17">
        <v>1.9</v>
      </c>
      <c r="RY36" s="17">
        <v>3.399</v>
      </c>
      <c r="RZ36" s="17">
        <v>3.399</v>
      </c>
      <c r="SA36" s="17">
        <v>-1.4990000000000001</v>
      </c>
      <c r="SB36" s="17">
        <v>18.2</v>
      </c>
      <c r="SC36" s="17">
        <v>19.869240000000001</v>
      </c>
      <c r="SD36" s="17">
        <v>19.869240000000001</v>
      </c>
      <c r="SE36" s="17">
        <v>-1.6692400000000001</v>
      </c>
      <c r="SF36" s="17">
        <v>2</v>
      </c>
      <c r="SG36" s="17">
        <v>2</v>
      </c>
      <c r="SH36" s="17">
        <v>2</v>
      </c>
      <c r="SI36" s="17">
        <v>0</v>
      </c>
      <c r="SJ36" s="17">
        <v>0.4</v>
      </c>
      <c r="SK36" s="17">
        <v>0.7</v>
      </c>
      <c r="SL36" s="17">
        <v>0.7</v>
      </c>
      <c r="SM36" s="17">
        <v>-0.3</v>
      </c>
      <c r="SN36" s="17">
        <v>14.6</v>
      </c>
      <c r="SO36" s="17">
        <v>16.390239999999999</v>
      </c>
      <c r="SP36" s="17">
        <v>16.390239999999999</v>
      </c>
      <c r="SQ36" s="17">
        <v>-1.7902400000000001</v>
      </c>
      <c r="SR36" s="17">
        <v>8.1</v>
      </c>
      <c r="SS36" s="17">
        <v>7.7</v>
      </c>
      <c r="ST36" s="17">
        <v>7.7</v>
      </c>
      <c r="SU36" s="17">
        <v>0.4</v>
      </c>
      <c r="SV36" s="17">
        <v>10.6</v>
      </c>
      <c r="SW36" s="17">
        <v>10.73171</v>
      </c>
      <c r="SX36" s="17">
        <v>10.73171</v>
      </c>
      <c r="SY36" s="17">
        <v>-0.13170999999999999</v>
      </c>
      <c r="SZ36" s="17">
        <v>13.7</v>
      </c>
      <c r="TA36" s="17">
        <v>14.63415</v>
      </c>
      <c r="TB36" s="17">
        <v>14.63415</v>
      </c>
      <c r="TC36" s="17">
        <v>-0.93415000000000004</v>
      </c>
      <c r="TD36" s="17">
        <v>20</v>
      </c>
      <c r="TE36" s="17">
        <v>19.317070000000001</v>
      </c>
      <c r="TF36" s="17">
        <v>19.317070000000001</v>
      </c>
      <c r="TG36" s="17">
        <v>0.68293000000000004</v>
      </c>
      <c r="TH36" s="17">
        <v>24</v>
      </c>
      <c r="TI36" s="17">
        <v>18.109190000000002</v>
      </c>
      <c r="TJ36" s="17">
        <v>21.469000000000001</v>
      </c>
      <c r="TK36" s="17">
        <v>2.5310000000000001</v>
      </c>
      <c r="TL36" s="17">
        <v>60.2</v>
      </c>
      <c r="TM36" s="17">
        <v>63.070149999999998</v>
      </c>
      <c r="TN36" s="17">
        <v>67.049000000000007</v>
      </c>
      <c r="TO36" s="17">
        <v>-6.8490000000000002</v>
      </c>
      <c r="TP36" s="17">
        <v>30.8</v>
      </c>
      <c r="TQ36" s="17"/>
      <c r="TR36" s="17">
        <v>29.827999999999999</v>
      </c>
      <c r="TS36" s="17">
        <v>0.97199999999999998</v>
      </c>
      <c r="TT36" s="17">
        <v>54</v>
      </c>
      <c r="TU36" s="17">
        <v>49.146830000000001</v>
      </c>
      <c r="TV36" s="17">
        <v>59.816659999999999</v>
      </c>
      <c r="TW36" s="17">
        <v>-5.8166599999999997</v>
      </c>
      <c r="TX36" s="17">
        <v>77.900000000000006</v>
      </c>
      <c r="TY36" s="17">
        <v>55.386949999999999</v>
      </c>
      <c r="TZ36" s="17">
        <v>73.423869999999994</v>
      </c>
      <c r="UA36" s="17">
        <v>4.4761300000000004</v>
      </c>
      <c r="UB36" s="17">
        <v>8.4</v>
      </c>
      <c r="UC36" s="17">
        <v>4.4392699999999996</v>
      </c>
      <c r="UD36" s="17">
        <v>5.0702299999999996</v>
      </c>
      <c r="UE36" s="17">
        <v>3.3297699999999999</v>
      </c>
      <c r="UF36" s="17">
        <v>5.7</v>
      </c>
      <c r="UG36" s="17">
        <v>3.7689900000000001</v>
      </c>
      <c r="UH36" s="17">
        <v>6.4339500000000003</v>
      </c>
      <c r="UI36" s="17">
        <v>-0.73394999999999999</v>
      </c>
      <c r="UJ36" s="17">
        <v>15.5</v>
      </c>
      <c r="UK36" s="17">
        <v>15.60976</v>
      </c>
      <c r="UL36" s="17">
        <v>15.60976</v>
      </c>
      <c r="UM36" s="17">
        <v>-0.10976</v>
      </c>
      <c r="UN36" s="17">
        <v>4.9000000000000004</v>
      </c>
      <c r="UO36" s="17">
        <v>5</v>
      </c>
      <c r="UP36" s="17">
        <v>5</v>
      </c>
      <c r="UQ36" s="17">
        <v>-0.1</v>
      </c>
      <c r="UR36" s="17">
        <v>8.1999999999999993</v>
      </c>
      <c r="US36" s="17">
        <v>8</v>
      </c>
      <c r="UT36" s="17">
        <v>8</v>
      </c>
      <c r="UU36" s="17">
        <v>0.2</v>
      </c>
      <c r="UV36" s="17">
        <v>14</v>
      </c>
      <c r="UW36" s="17">
        <v>13.65854</v>
      </c>
      <c r="UX36" s="17">
        <v>13.65854</v>
      </c>
      <c r="UY36" s="17">
        <v>0.34145999999999999</v>
      </c>
      <c r="UZ36" s="17">
        <v>14.6</v>
      </c>
      <c r="VA36" s="17">
        <v>14.63415</v>
      </c>
      <c r="VB36" s="17">
        <v>14.63415</v>
      </c>
      <c r="VC36" s="17">
        <v>-3.415E-2</v>
      </c>
      <c r="VD36" s="17">
        <v>14.4</v>
      </c>
      <c r="VE36" s="17">
        <v>14.63415</v>
      </c>
      <c r="VF36" s="17">
        <v>14.63415</v>
      </c>
      <c r="VG36" s="17">
        <v>-0.23415</v>
      </c>
      <c r="VH36" s="17">
        <v>2.6</v>
      </c>
      <c r="VI36" s="17">
        <v>4.1349999999999998</v>
      </c>
      <c r="VJ36" s="17">
        <v>4.1349999999999998</v>
      </c>
      <c r="VK36" s="17">
        <v>-1.5349999999999999</v>
      </c>
      <c r="VL36" s="17">
        <v>223.6</v>
      </c>
      <c r="VM36" s="17"/>
      <c r="VN36" s="17">
        <v>235.82</v>
      </c>
      <c r="VO36" s="17">
        <v>-12.22</v>
      </c>
      <c r="VP36" s="17">
        <v>14.6</v>
      </c>
      <c r="VQ36" s="17"/>
      <c r="VR36" s="17">
        <v>13.106</v>
      </c>
      <c r="VS36" s="17">
        <v>1.494</v>
      </c>
      <c r="VT36" s="17">
        <v>125.3</v>
      </c>
      <c r="VU36" s="17"/>
      <c r="VV36" s="17">
        <v>122.199</v>
      </c>
      <c r="VW36" s="17">
        <v>3.101</v>
      </c>
      <c r="VX36" s="17">
        <v>0.6</v>
      </c>
      <c r="VY36" s="17">
        <v>0.6</v>
      </c>
      <c r="VZ36" s="17">
        <v>0.6</v>
      </c>
      <c r="WA36" s="17">
        <v>0</v>
      </c>
      <c r="WB36" s="17">
        <v>108.9</v>
      </c>
      <c r="WC36" s="17">
        <v>132.90933000000001</v>
      </c>
      <c r="WD36" s="17">
        <v>92</v>
      </c>
      <c r="WE36" s="17">
        <v>16.899999999999999</v>
      </c>
      <c r="WF36" s="17">
        <v>112</v>
      </c>
      <c r="WG36" s="17">
        <v>131.44470999999999</v>
      </c>
      <c r="WH36" s="17">
        <v>86</v>
      </c>
      <c r="WI36" s="17">
        <v>26</v>
      </c>
      <c r="WJ36" s="17">
        <v>91.4</v>
      </c>
      <c r="WK36" s="17"/>
      <c r="WL36" s="17">
        <v>87.796999999999997</v>
      </c>
      <c r="WM36" s="17">
        <v>3.6030000000000002</v>
      </c>
      <c r="WN36" s="17">
        <v>14.1</v>
      </c>
      <c r="WO36" s="17"/>
      <c r="WP36" s="17">
        <v>6.6230000000000002</v>
      </c>
      <c r="WQ36" s="17">
        <v>7.4770000000000003</v>
      </c>
      <c r="WR36" s="17">
        <v>9.6</v>
      </c>
      <c r="WS36" s="17">
        <v>9.6</v>
      </c>
      <c r="WT36" s="17">
        <v>9.6</v>
      </c>
      <c r="WU36" s="17">
        <v>0</v>
      </c>
      <c r="WV36" s="17">
        <v>20</v>
      </c>
      <c r="WW36" s="17">
        <v>19.317070000000001</v>
      </c>
      <c r="WX36" s="17">
        <v>19.317070000000001</v>
      </c>
      <c r="WY36" s="17">
        <v>0.68293000000000004</v>
      </c>
      <c r="WZ36" s="17">
        <v>9.4</v>
      </c>
      <c r="XA36" s="17">
        <v>10.6</v>
      </c>
      <c r="XB36" s="17">
        <v>10.6</v>
      </c>
      <c r="XC36" s="17">
        <v>-1.2</v>
      </c>
      <c r="XD36" s="17">
        <v>35.200000000000003</v>
      </c>
      <c r="XE36" s="17">
        <v>40</v>
      </c>
      <c r="XF36" s="17"/>
      <c r="XG36" s="17">
        <v>35.200000000000003</v>
      </c>
      <c r="XH36" s="17">
        <v>0</v>
      </c>
      <c r="XI36" s="17"/>
      <c r="XJ36" s="17"/>
      <c r="XK36" s="17">
        <v>0</v>
      </c>
      <c r="XL36" s="17"/>
      <c r="XM36" s="17"/>
      <c r="XN36" s="17"/>
      <c r="XO36" s="17">
        <v>0</v>
      </c>
      <c r="XP36" s="17"/>
      <c r="XQ36" s="17"/>
      <c r="XR36" s="17"/>
      <c r="XS36" s="17">
        <v>0</v>
      </c>
      <c r="XT36" s="17">
        <v>16.600000000000001</v>
      </c>
      <c r="XU36" s="17">
        <v>17</v>
      </c>
      <c r="XV36" s="17">
        <v>14</v>
      </c>
      <c r="XW36" s="17">
        <v>2.6</v>
      </c>
      <c r="XX36" s="17"/>
      <c r="XY36" s="17"/>
      <c r="XZ36" s="17"/>
      <c r="YA36" s="17">
        <v>0</v>
      </c>
      <c r="YB36" s="17"/>
      <c r="YC36" s="17"/>
      <c r="YD36" s="17"/>
      <c r="YE36" s="17">
        <v>0</v>
      </c>
    </row>
    <row r="37" spans="1:655" ht="24" customHeight="1" x14ac:dyDescent="0.3">
      <c r="A37" s="1"/>
      <c r="B37" s="16" t="s">
        <v>69</v>
      </c>
      <c r="C37" s="16" t="s">
        <v>861</v>
      </c>
      <c r="D37" s="17">
        <v>97.9</v>
      </c>
      <c r="E37" s="17">
        <v>100</v>
      </c>
      <c r="F37" s="17">
        <v>100</v>
      </c>
      <c r="G37" s="17">
        <v>-2.1</v>
      </c>
      <c r="H37" s="17">
        <v>594.79999999999995</v>
      </c>
      <c r="I37" s="17">
        <v>597.06966999999997</v>
      </c>
      <c r="J37" s="17">
        <v>597.06966999999997</v>
      </c>
      <c r="K37" s="17">
        <v>-2.2696700000000001</v>
      </c>
      <c r="L37" s="17">
        <v>198.1</v>
      </c>
      <c r="M37" s="17">
        <v>195.18487999999999</v>
      </c>
      <c r="N37" s="17">
        <v>195.18487999999999</v>
      </c>
      <c r="O37" s="17">
        <v>2.9151199999999999</v>
      </c>
      <c r="P37" s="17"/>
      <c r="Q37" s="17"/>
      <c r="R37" s="17">
        <v>0</v>
      </c>
      <c r="S37" s="17">
        <v>0</v>
      </c>
      <c r="T37" s="17"/>
      <c r="U37" s="17"/>
      <c r="V37" s="17">
        <v>0</v>
      </c>
      <c r="W37" s="17">
        <v>0</v>
      </c>
      <c r="X37" s="17">
        <v>90.1</v>
      </c>
      <c r="Y37" s="17">
        <v>92.226339999999993</v>
      </c>
      <c r="Z37" s="17">
        <v>92.226339999999993</v>
      </c>
      <c r="AA37" s="17">
        <v>-2.1263399999999999</v>
      </c>
      <c r="AB37" s="17">
        <v>211.4</v>
      </c>
      <c r="AC37" s="17">
        <v>216</v>
      </c>
      <c r="AD37" s="17">
        <v>220</v>
      </c>
      <c r="AE37" s="17">
        <v>-8.6</v>
      </c>
      <c r="AF37" s="17"/>
      <c r="AG37" s="17"/>
      <c r="AH37" s="17"/>
      <c r="AI37" s="17">
        <v>0</v>
      </c>
      <c r="AJ37" s="17"/>
      <c r="AK37" s="17"/>
      <c r="AL37" s="17"/>
      <c r="AM37" s="17">
        <v>0</v>
      </c>
      <c r="AN37" s="17">
        <v>155.80000000000001</v>
      </c>
      <c r="AO37" s="17">
        <v>110</v>
      </c>
      <c r="AP37" s="17">
        <v>110</v>
      </c>
      <c r="AQ37" s="17">
        <v>45.8</v>
      </c>
      <c r="AR37" s="17">
        <v>155.9</v>
      </c>
      <c r="AS37" s="17">
        <v>110</v>
      </c>
      <c r="AT37" s="17">
        <v>110</v>
      </c>
      <c r="AU37" s="17">
        <v>45.9</v>
      </c>
      <c r="AV37" s="17"/>
      <c r="AW37" s="17"/>
      <c r="AX37" s="17"/>
      <c r="AY37" s="17">
        <v>0</v>
      </c>
      <c r="AZ37" s="17">
        <v>166.8</v>
      </c>
      <c r="BA37" s="17">
        <v>110</v>
      </c>
      <c r="BB37" s="17">
        <v>110</v>
      </c>
      <c r="BC37" s="17">
        <v>56.8</v>
      </c>
      <c r="BD37" s="17">
        <v>206.5</v>
      </c>
      <c r="BE37" s="17">
        <v>119.65814</v>
      </c>
      <c r="BF37" s="17">
        <v>119.65812</v>
      </c>
      <c r="BG37" s="17">
        <v>86.841880000000003</v>
      </c>
      <c r="BH37" s="17">
        <v>109.7</v>
      </c>
      <c r="BI37" s="17">
        <v>59.829070000000002</v>
      </c>
      <c r="BJ37" s="17">
        <v>59.829059999999998</v>
      </c>
      <c r="BK37" s="17">
        <v>49.870939999999997</v>
      </c>
      <c r="BL37" s="17">
        <v>559</v>
      </c>
      <c r="BM37" s="17">
        <v>568.29854</v>
      </c>
      <c r="BN37" s="17">
        <v>568.29854</v>
      </c>
      <c r="BO37" s="17">
        <v>-9.2985399999999991</v>
      </c>
      <c r="BP37" s="17">
        <v>10.1</v>
      </c>
      <c r="BQ37" s="17">
        <v>5.4891500000000004</v>
      </c>
      <c r="BR37" s="17">
        <v>5.4891500000000004</v>
      </c>
      <c r="BS37" s="17">
        <v>4.6108500000000001</v>
      </c>
      <c r="BT37" s="17"/>
      <c r="BU37" s="17"/>
      <c r="BV37" s="17"/>
      <c r="BW37" s="17">
        <v>0</v>
      </c>
      <c r="BX37" s="17"/>
      <c r="BY37" s="17"/>
      <c r="BZ37" s="17"/>
      <c r="CA37" s="17">
        <v>0</v>
      </c>
      <c r="CB37" s="17"/>
      <c r="CC37" s="17"/>
      <c r="CD37" s="17"/>
      <c r="CE37" s="17">
        <v>0</v>
      </c>
      <c r="CF37" s="17"/>
      <c r="CG37" s="17"/>
      <c r="CH37" s="17"/>
      <c r="CI37" s="17">
        <v>0</v>
      </c>
      <c r="CJ37" s="17">
        <v>161.5</v>
      </c>
      <c r="CK37" s="17">
        <v>164.70732000000001</v>
      </c>
      <c r="CL37" s="17">
        <v>164.70732000000001</v>
      </c>
      <c r="CM37" s="17">
        <v>-3.2073200000000002</v>
      </c>
      <c r="CN37" s="17">
        <v>7.6</v>
      </c>
      <c r="CO37" s="17">
        <v>5.1346499999999997</v>
      </c>
      <c r="CP37" s="17">
        <v>5.1346499999999997</v>
      </c>
      <c r="CQ37" s="17">
        <v>2.4653499999999999</v>
      </c>
      <c r="CR37" s="17">
        <v>4.9000000000000004</v>
      </c>
      <c r="CS37" s="17">
        <v>2.8184800000000001</v>
      </c>
      <c r="CT37" s="17">
        <v>2.8184800000000001</v>
      </c>
      <c r="CU37" s="17">
        <v>2.0815199999999998</v>
      </c>
      <c r="CV37" s="17">
        <v>0</v>
      </c>
      <c r="CW37" s="17"/>
      <c r="CX37" s="17"/>
      <c r="CY37" s="17">
        <v>0</v>
      </c>
      <c r="CZ37" s="17">
        <v>6.5</v>
      </c>
      <c r="DA37" s="17">
        <v>6.8787000000000003</v>
      </c>
      <c r="DB37" s="17">
        <v>6.8787000000000003</v>
      </c>
      <c r="DC37" s="17">
        <v>-0.37869999999999998</v>
      </c>
      <c r="DD37" s="17">
        <v>9.9</v>
      </c>
      <c r="DE37" s="17">
        <v>12.77125</v>
      </c>
      <c r="DF37" s="17">
        <v>12.77125</v>
      </c>
      <c r="DG37" s="17">
        <v>-2.8712499999999999</v>
      </c>
      <c r="DH37" s="17">
        <v>76.3</v>
      </c>
      <c r="DI37" s="17">
        <v>69.944130000000001</v>
      </c>
      <c r="DJ37" s="17">
        <v>69.944130000000001</v>
      </c>
      <c r="DK37" s="17">
        <v>6.3558700000000004</v>
      </c>
      <c r="DL37" s="17"/>
      <c r="DM37" s="17"/>
      <c r="DN37" s="17"/>
      <c r="DO37" s="17">
        <v>0</v>
      </c>
      <c r="DP37" s="17"/>
      <c r="DQ37" s="17"/>
      <c r="DR37" s="17"/>
      <c r="DS37" s="17">
        <v>0</v>
      </c>
      <c r="DT37" s="17"/>
      <c r="DU37" s="17"/>
      <c r="DV37" s="17"/>
      <c r="DW37" s="17">
        <v>0</v>
      </c>
      <c r="DX37" s="17"/>
      <c r="DY37" s="17"/>
      <c r="DZ37" s="17"/>
      <c r="EA37" s="17">
        <v>0</v>
      </c>
      <c r="EB37" s="17">
        <v>110.5</v>
      </c>
      <c r="EC37" s="17">
        <v>112.90537</v>
      </c>
      <c r="ED37" s="17">
        <v>112.90537</v>
      </c>
      <c r="EE37" s="17">
        <v>-2.40537</v>
      </c>
      <c r="EF37" s="17">
        <v>222.6</v>
      </c>
      <c r="EG37" s="17">
        <v>221.55625000000001</v>
      </c>
      <c r="EH37" s="17">
        <v>221.55625000000001</v>
      </c>
      <c r="EI37" s="17">
        <v>1.04375</v>
      </c>
      <c r="EJ37" s="17"/>
      <c r="EK37" s="17"/>
      <c r="EL37" s="17"/>
      <c r="EM37" s="17">
        <v>0</v>
      </c>
      <c r="EN37" s="17"/>
      <c r="EO37" s="17"/>
      <c r="EP37" s="17"/>
      <c r="EQ37" s="17">
        <v>0</v>
      </c>
      <c r="ER37" s="17"/>
      <c r="ES37" s="17"/>
      <c r="ET37" s="17"/>
      <c r="EU37" s="17">
        <v>0</v>
      </c>
      <c r="EV37" s="17">
        <v>6.5</v>
      </c>
      <c r="EW37" s="17">
        <v>6.39</v>
      </c>
      <c r="EX37" s="17">
        <v>6.39</v>
      </c>
      <c r="EY37" s="17">
        <v>0.11</v>
      </c>
      <c r="EZ37" s="17">
        <v>0</v>
      </c>
      <c r="FA37" s="17">
        <v>229.30732</v>
      </c>
      <c r="FB37" s="17">
        <v>229.30732</v>
      </c>
      <c r="FC37" s="17">
        <v>-229.30732</v>
      </c>
      <c r="FD37" s="17">
        <v>65</v>
      </c>
      <c r="FE37" s="17">
        <v>71.192620000000005</v>
      </c>
      <c r="FF37" s="17">
        <v>71.192620000000005</v>
      </c>
      <c r="FG37" s="17">
        <v>-6.1926199999999998</v>
      </c>
      <c r="FH37" s="17">
        <v>122.7</v>
      </c>
      <c r="FI37" s="17">
        <v>131.41550000000001</v>
      </c>
      <c r="FJ37" s="17">
        <v>64.615390000000005</v>
      </c>
      <c r="FK37" s="17">
        <v>58.084609999999998</v>
      </c>
      <c r="FL37" s="17">
        <v>33.799999999999997</v>
      </c>
      <c r="FM37" s="17">
        <v>35.832369999999997</v>
      </c>
      <c r="FN37" s="17">
        <v>35.832369999999997</v>
      </c>
      <c r="FO37" s="17">
        <v>-2.0323699999999998</v>
      </c>
      <c r="FP37" s="17">
        <v>9.4</v>
      </c>
      <c r="FQ37" s="17">
        <v>9.6517099999999996</v>
      </c>
      <c r="FR37" s="17">
        <v>9.6517099999999996</v>
      </c>
      <c r="FS37" s="17">
        <v>-0.25170999999999999</v>
      </c>
      <c r="FT37" s="17">
        <v>19.7</v>
      </c>
      <c r="FU37" s="17">
        <v>19.121949999999998</v>
      </c>
      <c r="FV37" s="17">
        <v>19.121949999999998</v>
      </c>
      <c r="FW37" s="17">
        <v>0.57804999999999995</v>
      </c>
      <c r="FX37" s="17">
        <v>85.3</v>
      </c>
      <c r="FY37" s="17">
        <v>87.657560000000004</v>
      </c>
      <c r="FZ37" s="17">
        <v>87.657560000000004</v>
      </c>
      <c r="GA37" s="17">
        <v>-2.3575599999999999</v>
      </c>
      <c r="GB37" s="17"/>
      <c r="GC37" s="17"/>
      <c r="GD37" s="17"/>
      <c r="GE37" s="17">
        <v>0</v>
      </c>
      <c r="GF37" s="17"/>
      <c r="GG37" s="17"/>
      <c r="GH37" s="17"/>
      <c r="GI37" s="17">
        <v>0</v>
      </c>
      <c r="GJ37" s="17"/>
      <c r="GK37" s="17"/>
      <c r="GL37" s="17"/>
      <c r="GM37" s="17">
        <v>0</v>
      </c>
      <c r="GN37" s="17">
        <v>109.5</v>
      </c>
      <c r="GO37" s="17">
        <v>110.91316999999999</v>
      </c>
      <c r="GP37" s="17">
        <v>110.91316999999999</v>
      </c>
      <c r="GQ37" s="17">
        <v>-1.41317</v>
      </c>
      <c r="GR37" s="17">
        <v>8.3000000000000007</v>
      </c>
      <c r="GS37" s="17">
        <v>9.09</v>
      </c>
      <c r="GT37" s="17">
        <v>9.09</v>
      </c>
      <c r="GU37" s="17">
        <v>-0.79</v>
      </c>
      <c r="GV37" s="17">
        <v>4.3</v>
      </c>
      <c r="GW37" s="17">
        <v>5.4720000000000004</v>
      </c>
      <c r="GX37" s="17">
        <v>9.9490999999999996</v>
      </c>
      <c r="GY37" s="17">
        <v>-5.6490999999999998</v>
      </c>
      <c r="GZ37" s="17">
        <v>47</v>
      </c>
      <c r="HA37" s="17">
        <v>47.26634</v>
      </c>
      <c r="HB37" s="17">
        <v>36.829050000000002</v>
      </c>
      <c r="HC37" s="17">
        <v>10.170949999999999</v>
      </c>
      <c r="HD37" s="17"/>
      <c r="HE37" s="17"/>
      <c r="HF37" s="17"/>
      <c r="HG37" s="17">
        <v>0</v>
      </c>
      <c r="HH37" s="17">
        <v>4</v>
      </c>
      <c r="HI37" s="17">
        <v>3.8872599999999999</v>
      </c>
      <c r="HJ37" s="17">
        <v>3.8872599999999999</v>
      </c>
      <c r="HK37" s="17">
        <v>0.11274000000000001</v>
      </c>
      <c r="HL37" s="17">
        <v>37</v>
      </c>
      <c r="HM37" s="17">
        <v>33.323279999999997</v>
      </c>
      <c r="HN37" s="17">
        <v>33.323279999999997</v>
      </c>
      <c r="HO37" s="17">
        <v>3.67672</v>
      </c>
      <c r="HP37" s="17">
        <v>102</v>
      </c>
      <c r="HQ37" s="17">
        <v>169</v>
      </c>
      <c r="HR37" s="17">
        <v>169</v>
      </c>
      <c r="HS37" s="17">
        <v>-67</v>
      </c>
      <c r="HT37" s="17"/>
      <c r="HU37" s="17"/>
      <c r="HV37" s="17"/>
      <c r="HW37" s="17">
        <v>0</v>
      </c>
      <c r="HX37" s="17"/>
      <c r="HY37" s="17"/>
      <c r="HZ37" s="17"/>
      <c r="IA37" s="17">
        <v>0</v>
      </c>
      <c r="IB37" s="17">
        <v>46.9</v>
      </c>
      <c r="IC37" s="17">
        <v>47.67127</v>
      </c>
      <c r="ID37" s="17">
        <v>47.67127</v>
      </c>
      <c r="IE37" s="17">
        <v>-0.77127000000000001</v>
      </c>
      <c r="IF37" s="17">
        <v>23.8</v>
      </c>
      <c r="IG37" s="17">
        <v>27.936299999999999</v>
      </c>
      <c r="IH37" s="17"/>
      <c r="II37" s="17">
        <v>23.8</v>
      </c>
      <c r="IJ37" s="17"/>
      <c r="IK37" s="17"/>
      <c r="IL37" s="17">
        <v>102.5641</v>
      </c>
      <c r="IM37" s="17">
        <v>-102.5641</v>
      </c>
      <c r="IN37" s="17"/>
      <c r="IO37" s="17"/>
      <c r="IP37" s="17"/>
      <c r="IQ37" s="17">
        <v>0</v>
      </c>
      <c r="IR37" s="17"/>
      <c r="IS37" s="17"/>
      <c r="IT37" s="17"/>
      <c r="IU37" s="17">
        <v>0</v>
      </c>
      <c r="IV37" s="17"/>
      <c r="IW37" s="17"/>
      <c r="IX37" s="17"/>
      <c r="IY37" s="17">
        <v>0</v>
      </c>
      <c r="IZ37" s="17"/>
      <c r="JA37" s="17"/>
      <c r="JB37" s="17"/>
      <c r="JC37" s="17">
        <v>0</v>
      </c>
      <c r="JD37" s="17">
        <v>84.3</v>
      </c>
      <c r="JE37" s="17">
        <v>88.815600000000003</v>
      </c>
      <c r="JF37" s="17">
        <v>88.815600000000003</v>
      </c>
      <c r="JG37" s="17">
        <v>-4.5156000000000001</v>
      </c>
      <c r="JH37" s="17">
        <v>110.5</v>
      </c>
      <c r="JI37" s="17">
        <v>119.02533</v>
      </c>
      <c r="JJ37" s="17">
        <v>130.66667000000001</v>
      </c>
      <c r="JK37" s="17">
        <v>-20.16667</v>
      </c>
      <c r="JL37" s="17">
        <v>110.2</v>
      </c>
      <c r="JM37" s="17">
        <v>119.02533</v>
      </c>
      <c r="JN37" s="17">
        <v>130.66667000000001</v>
      </c>
      <c r="JO37" s="17">
        <v>-20.466670000000001</v>
      </c>
      <c r="JP37" s="17">
        <v>111.1</v>
      </c>
      <c r="JQ37" s="17">
        <v>119.02533</v>
      </c>
      <c r="JR37" s="17">
        <v>130.66667000000001</v>
      </c>
      <c r="JS37" s="17">
        <v>-19.566669999999998</v>
      </c>
      <c r="JT37" s="17">
        <v>196.6</v>
      </c>
      <c r="JU37" s="17">
        <v>178.53800000000001</v>
      </c>
      <c r="JV37" s="17">
        <v>196</v>
      </c>
      <c r="JW37" s="17">
        <v>0.6</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0</v>
      </c>
      <c r="LA37" s="17"/>
      <c r="LB37" s="17">
        <v>0</v>
      </c>
      <c r="LC37" s="17">
        <v>0</v>
      </c>
      <c r="LD37" s="17">
        <v>4.4000000000000004</v>
      </c>
      <c r="LE37" s="17">
        <v>3.9931199999999998</v>
      </c>
      <c r="LF37" s="17">
        <v>3.9931199999999998</v>
      </c>
      <c r="LG37" s="17">
        <v>0.40688000000000002</v>
      </c>
      <c r="LH37" s="17">
        <v>143.69999999999999</v>
      </c>
      <c r="LI37" s="17">
        <v>189.94015999999999</v>
      </c>
      <c r="LJ37" s="17">
        <v>235.83403000000001</v>
      </c>
      <c r="LK37" s="17">
        <v>-92.134029999999996</v>
      </c>
      <c r="LL37" s="17">
        <v>133</v>
      </c>
      <c r="LM37" s="17">
        <v>133.67995999999999</v>
      </c>
      <c r="LN37" s="17">
        <v>133.67995999999999</v>
      </c>
      <c r="LO37" s="17">
        <v>-0.67996000000000001</v>
      </c>
      <c r="LP37" s="17">
        <v>46.3</v>
      </c>
      <c r="LQ37" s="17">
        <v>44.187260000000002</v>
      </c>
      <c r="LR37" s="17">
        <v>44.187260000000002</v>
      </c>
      <c r="LS37" s="17">
        <v>2.1127400000000001</v>
      </c>
      <c r="LT37" s="17">
        <v>78.900000000000006</v>
      </c>
      <c r="LU37" s="17">
        <v>78.567999999999998</v>
      </c>
      <c r="LV37" s="17">
        <v>78.567999999999998</v>
      </c>
      <c r="LW37" s="17">
        <v>0.33200000000000002</v>
      </c>
      <c r="LX37" s="17">
        <v>29.9</v>
      </c>
      <c r="LY37" s="17">
        <v>30.097560000000001</v>
      </c>
      <c r="LZ37" s="17">
        <v>30.097560000000001</v>
      </c>
      <c r="MA37" s="17">
        <v>-0.19756000000000001</v>
      </c>
      <c r="MB37" s="17"/>
      <c r="MC37" s="17"/>
      <c r="MD37" s="17"/>
      <c r="ME37" s="17">
        <v>0</v>
      </c>
      <c r="MF37" s="17">
        <v>0</v>
      </c>
      <c r="MG37" s="17"/>
      <c r="MH37" s="17"/>
      <c r="MI37" s="17">
        <v>0</v>
      </c>
      <c r="MJ37" s="17"/>
      <c r="MK37" s="17"/>
      <c r="ML37" s="17"/>
      <c r="MM37" s="17">
        <v>0</v>
      </c>
      <c r="MN37" s="17">
        <v>144.30000000000001</v>
      </c>
      <c r="MO37" s="17">
        <v>110</v>
      </c>
      <c r="MP37" s="17">
        <v>110</v>
      </c>
      <c r="MQ37" s="17">
        <v>34.299999999999997</v>
      </c>
      <c r="MR37" s="17">
        <v>144.69999999999999</v>
      </c>
      <c r="MS37" s="17">
        <v>110</v>
      </c>
      <c r="MT37" s="17">
        <v>110</v>
      </c>
      <c r="MU37" s="17">
        <v>34.700000000000003</v>
      </c>
      <c r="MV37" s="17">
        <v>147.80000000000001</v>
      </c>
      <c r="MW37" s="17">
        <v>110</v>
      </c>
      <c r="MX37" s="17">
        <v>110</v>
      </c>
      <c r="MY37" s="17">
        <v>37.799999999999997</v>
      </c>
      <c r="MZ37" s="17">
        <v>104.7</v>
      </c>
      <c r="NA37" s="17"/>
      <c r="NB37" s="17"/>
      <c r="NC37" s="17">
        <v>104.7</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0.5</v>
      </c>
      <c r="OC37" s="17"/>
      <c r="OD37" s="17">
        <v>0.91900000000000004</v>
      </c>
      <c r="OE37" s="17">
        <v>-0.41899999999999998</v>
      </c>
      <c r="OF37" s="17">
        <v>85.8</v>
      </c>
      <c r="OG37" s="17">
        <v>99.047179999999997</v>
      </c>
      <c r="OH37" s="17">
        <v>90.629000000000005</v>
      </c>
      <c r="OI37" s="17">
        <v>-4.8289999999999997</v>
      </c>
      <c r="OJ37" s="17">
        <v>71.599999999999994</v>
      </c>
      <c r="OK37" s="17"/>
      <c r="OL37" s="17">
        <v>66.915000000000006</v>
      </c>
      <c r="OM37" s="17">
        <v>4.6849999999999996</v>
      </c>
      <c r="ON37" s="17">
        <v>2.1</v>
      </c>
      <c r="OO37" s="17">
        <v>2.8159999999999998</v>
      </c>
      <c r="OP37" s="17">
        <v>2.8159999999999998</v>
      </c>
      <c r="OQ37" s="17">
        <v>-0.71599999999999997</v>
      </c>
      <c r="OR37" s="17">
        <v>0.3</v>
      </c>
      <c r="OS37" s="17"/>
      <c r="OT37" s="17">
        <v>0.2</v>
      </c>
      <c r="OU37" s="17">
        <v>0.1</v>
      </c>
      <c r="OV37" s="17">
        <v>20</v>
      </c>
      <c r="OW37" s="17">
        <v>17.560980000000001</v>
      </c>
      <c r="OX37" s="17">
        <v>17.560980000000001</v>
      </c>
      <c r="OY37" s="17">
        <v>2.4390200000000002</v>
      </c>
      <c r="OZ37" s="17">
        <v>9.9</v>
      </c>
      <c r="PA37" s="17">
        <v>9.9830000000000005</v>
      </c>
      <c r="PB37" s="17">
        <v>9.9830000000000005</v>
      </c>
      <c r="PC37" s="17">
        <v>-8.3000000000000004E-2</v>
      </c>
      <c r="PD37" s="17">
        <v>5.5</v>
      </c>
      <c r="PE37" s="17">
        <v>5.67</v>
      </c>
      <c r="PF37" s="17">
        <v>5.67</v>
      </c>
      <c r="PG37" s="17">
        <v>-0.17</v>
      </c>
      <c r="PH37" s="17">
        <v>0.9</v>
      </c>
      <c r="PI37" s="17">
        <v>1</v>
      </c>
      <c r="PJ37" s="17">
        <v>1</v>
      </c>
      <c r="PK37" s="17">
        <v>-0.1</v>
      </c>
      <c r="PL37" s="17"/>
      <c r="PM37" s="17"/>
      <c r="PN37" s="17"/>
      <c r="PO37" s="17">
        <v>0</v>
      </c>
      <c r="PP37" s="17">
        <v>4.9000000000000004</v>
      </c>
      <c r="PQ37" s="17">
        <v>4.8</v>
      </c>
      <c r="PR37" s="17">
        <v>4.8</v>
      </c>
      <c r="PS37" s="17">
        <v>0.1</v>
      </c>
      <c r="PT37" s="17">
        <v>0</v>
      </c>
      <c r="PU37" s="17">
        <v>19.51219</v>
      </c>
      <c r="PV37" s="17">
        <v>19.5122</v>
      </c>
      <c r="PW37" s="17">
        <v>-19.5122</v>
      </c>
      <c r="PX37" s="17">
        <v>20</v>
      </c>
      <c r="PY37" s="17">
        <v>19.51219</v>
      </c>
      <c r="PZ37" s="17">
        <v>19.5122</v>
      </c>
      <c r="QA37" s="17">
        <v>0.48780000000000001</v>
      </c>
      <c r="QB37" s="17">
        <v>18.7</v>
      </c>
      <c r="QC37" s="17">
        <v>18.2439</v>
      </c>
      <c r="QD37" s="17">
        <v>18.2439</v>
      </c>
      <c r="QE37" s="17">
        <v>0.45610000000000001</v>
      </c>
      <c r="QF37" s="17">
        <v>3.4</v>
      </c>
      <c r="QG37" s="17">
        <v>3.5</v>
      </c>
      <c r="QH37" s="17">
        <v>3.5</v>
      </c>
      <c r="QI37" s="17">
        <v>-0.1</v>
      </c>
      <c r="QJ37" s="17">
        <v>18.5</v>
      </c>
      <c r="QK37" s="17">
        <v>18.048780000000001</v>
      </c>
      <c r="QL37" s="17">
        <v>18.048780000000001</v>
      </c>
      <c r="QM37" s="17">
        <v>0.45122000000000001</v>
      </c>
      <c r="QN37" s="17">
        <v>13.2</v>
      </c>
      <c r="QO37" s="17"/>
      <c r="QP37" s="17">
        <v>12.465</v>
      </c>
      <c r="QQ37" s="17">
        <v>0.73499999999999999</v>
      </c>
      <c r="QR37" s="17">
        <v>16</v>
      </c>
      <c r="QS37" s="17"/>
      <c r="QT37" s="17">
        <v>16.504000000000001</v>
      </c>
      <c r="QU37" s="17">
        <v>-0.504</v>
      </c>
      <c r="QV37" s="17">
        <v>14</v>
      </c>
      <c r="QW37" s="17">
        <v>22.141999999999999</v>
      </c>
      <c r="QX37" s="17">
        <v>22.141999999999999</v>
      </c>
      <c r="QY37" s="17">
        <v>-8.1419999999999995</v>
      </c>
      <c r="QZ37" s="17">
        <v>58.2</v>
      </c>
      <c r="RA37" s="17">
        <v>72.850999999999999</v>
      </c>
      <c r="RB37" s="17">
        <v>72.850999999999999</v>
      </c>
      <c r="RC37" s="17">
        <v>-14.651</v>
      </c>
      <c r="RD37" s="17">
        <v>4.4000000000000004</v>
      </c>
      <c r="RE37" s="17">
        <v>4.2</v>
      </c>
      <c r="RF37" s="17">
        <v>4.2</v>
      </c>
      <c r="RG37" s="17">
        <v>0.2</v>
      </c>
      <c r="RH37" s="17">
        <v>1.1000000000000001</v>
      </c>
      <c r="RI37" s="17">
        <v>1.2</v>
      </c>
      <c r="RJ37" s="17">
        <v>1.2</v>
      </c>
      <c r="RK37" s="17">
        <v>-0.1</v>
      </c>
      <c r="RL37" s="17">
        <v>2.2000000000000002</v>
      </c>
      <c r="RM37" s="17">
        <v>2.4</v>
      </c>
      <c r="RN37" s="17">
        <v>2.4</v>
      </c>
      <c r="RO37" s="17">
        <v>-0.2</v>
      </c>
      <c r="RP37" s="17">
        <v>2.6</v>
      </c>
      <c r="RQ37" s="17">
        <v>2.8</v>
      </c>
      <c r="RR37" s="17">
        <v>2.8</v>
      </c>
      <c r="RS37" s="17">
        <v>-0.2</v>
      </c>
      <c r="RT37" s="17">
        <v>16</v>
      </c>
      <c r="RU37" s="17"/>
      <c r="RV37" s="17">
        <v>15.801</v>
      </c>
      <c r="RW37" s="17">
        <v>0.19900000000000001</v>
      </c>
      <c r="RX37" s="17">
        <v>2</v>
      </c>
      <c r="RY37" s="17">
        <v>3.399</v>
      </c>
      <c r="RZ37" s="17">
        <v>3.399</v>
      </c>
      <c r="SA37" s="17">
        <v>-1.399</v>
      </c>
      <c r="SB37" s="17">
        <v>18.2</v>
      </c>
      <c r="SC37" s="17">
        <v>19.869240000000001</v>
      </c>
      <c r="SD37" s="17">
        <v>19.869240000000001</v>
      </c>
      <c r="SE37" s="17">
        <v>-1.6692400000000001</v>
      </c>
      <c r="SF37" s="17">
        <v>2</v>
      </c>
      <c r="SG37" s="17">
        <v>2</v>
      </c>
      <c r="SH37" s="17">
        <v>2</v>
      </c>
      <c r="SI37" s="17">
        <v>0</v>
      </c>
      <c r="SJ37" s="17">
        <v>0.4</v>
      </c>
      <c r="SK37" s="17">
        <v>0.7</v>
      </c>
      <c r="SL37" s="17">
        <v>0.7</v>
      </c>
      <c r="SM37" s="17">
        <v>-0.3</v>
      </c>
      <c r="SN37" s="17">
        <v>14.8</v>
      </c>
      <c r="SO37" s="17">
        <v>16.390239999999999</v>
      </c>
      <c r="SP37" s="17">
        <v>16.390239999999999</v>
      </c>
      <c r="SQ37" s="17">
        <v>-1.5902400000000001</v>
      </c>
      <c r="SR37" s="17">
        <v>8</v>
      </c>
      <c r="SS37" s="17">
        <v>7.7</v>
      </c>
      <c r="ST37" s="17">
        <v>7.7</v>
      </c>
      <c r="SU37" s="17">
        <v>0.3</v>
      </c>
      <c r="SV37" s="17">
        <v>10.5</v>
      </c>
      <c r="SW37" s="17">
        <v>10.73171</v>
      </c>
      <c r="SX37" s="17">
        <v>10.73171</v>
      </c>
      <c r="SY37" s="17">
        <v>-0.23171</v>
      </c>
      <c r="SZ37" s="17">
        <v>13.7</v>
      </c>
      <c r="TA37" s="17">
        <v>14.63415</v>
      </c>
      <c r="TB37" s="17">
        <v>14.63415</v>
      </c>
      <c r="TC37" s="17">
        <v>-0.93415000000000004</v>
      </c>
      <c r="TD37" s="17">
        <v>20</v>
      </c>
      <c r="TE37" s="17">
        <v>19.317070000000001</v>
      </c>
      <c r="TF37" s="17">
        <v>19.317070000000001</v>
      </c>
      <c r="TG37" s="17">
        <v>0.68293000000000004</v>
      </c>
      <c r="TH37" s="17">
        <v>23.8</v>
      </c>
      <c r="TI37" s="17">
        <v>19.175650000000001</v>
      </c>
      <c r="TJ37" s="17">
        <v>21.963000000000001</v>
      </c>
      <c r="TK37" s="17">
        <v>1.837</v>
      </c>
      <c r="TL37" s="17">
        <v>67.8</v>
      </c>
      <c r="TM37" s="17">
        <v>65.391139999999993</v>
      </c>
      <c r="TN37" s="17">
        <v>69.203999999999994</v>
      </c>
      <c r="TO37" s="17">
        <v>-1.4039999999999999</v>
      </c>
      <c r="TP37" s="17">
        <v>30.5</v>
      </c>
      <c r="TQ37" s="17"/>
      <c r="TR37" s="17">
        <v>29.806999999999999</v>
      </c>
      <c r="TS37" s="17">
        <v>0.69299999999999995</v>
      </c>
      <c r="TT37" s="17">
        <v>77.8</v>
      </c>
      <c r="TU37" s="17">
        <v>50.889629999999997</v>
      </c>
      <c r="TV37" s="17">
        <v>53.268949999999997</v>
      </c>
      <c r="TW37" s="17">
        <v>24.53105</v>
      </c>
      <c r="TX37" s="17">
        <v>87.2</v>
      </c>
      <c r="TY37" s="17">
        <v>58.576979999999999</v>
      </c>
      <c r="TZ37" s="17">
        <v>76.141350000000003</v>
      </c>
      <c r="UA37" s="17">
        <v>11.05865</v>
      </c>
      <c r="UB37" s="17">
        <v>12.3</v>
      </c>
      <c r="UC37" s="17">
        <v>4.6574999999999998</v>
      </c>
      <c r="UD37" s="17">
        <v>4.7882699999999998</v>
      </c>
      <c r="UE37" s="17">
        <v>7.51173</v>
      </c>
      <c r="UF37" s="17">
        <v>7.6</v>
      </c>
      <c r="UG37" s="17">
        <v>3.9771800000000002</v>
      </c>
      <c r="UH37" s="17">
        <v>6.8677999999999999</v>
      </c>
      <c r="UI37" s="17">
        <v>0.73219999999999996</v>
      </c>
      <c r="UJ37" s="17">
        <v>15.4</v>
      </c>
      <c r="UK37" s="17">
        <v>15.60976</v>
      </c>
      <c r="UL37" s="17">
        <v>15.60976</v>
      </c>
      <c r="UM37" s="17">
        <v>-0.20976</v>
      </c>
      <c r="UN37" s="17">
        <v>4.9000000000000004</v>
      </c>
      <c r="UO37" s="17">
        <v>5</v>
      </c>
      <c r="UP37" s="17">
        <v>5</v>
      </c>
      <c r="UQ37" s="17">
        <v>-0.1</v>
      </c>
      <c r="UR37" s="17">
        <v>8.1999999999999993</v>
      </c>
      <c r="US37" s="17">
        <v>8</v>
      </c>
      <c r="UT37" s="17">
        <v>8</v>
      </c>
      <c r="UU37" s="17">
        <v>0.2</v>
      </c>
      <c r="UV37" s="17">
        <v>14</v>
      </c>
      <c r="UW37" s="17">
        <v>13.65854</v>
      </c>
      <c r="UX37" s="17">
        <v>13.65854</v>
      </c>
      <c r="UY37" s="17">
        <v>0.34145999999999999</v>
      </c>
      <c r="UZ37" s="17">
        <v>14.6</v>
      </c>
      <c r="VA37" s="17">
        <v>14.63415</v>
      </c>
      <c r="VB37" s="17">
        <v>14.63415</v>
      </c>
      <c r="VC37" s="17">
        <v>-3.415E-2</v>
      </c>
      <c r="VD37" s="17">
        <v>14.4</v>
      </c>
      <c r="VE37" s="17">
        <v>14.63415</v>
      </c>
      <c r="VF37" s="17">
        <v>14.63415</v>
      </c>
      <c r="VG37" s="17">
        <v>-0.23415</v>
      </c>
      <c r="VH37" s="17">
        <v>4.3</v>
      </c>
      <c r="VI37" s="17">
        <v>4.4610000000000003</v>
      </c>
      <c r="VJ37" s="17">
        <v>4.4610000000000003</v>
      </c>
      <c r="VK37" s="17">
        <v>-0.161</v>
      </c>
      <c r="VL37" s="17">
        <v>222.4</v>
      </c>
      <c r="VM37" s="17"/>
      <c r="VN37" s="17">
        <v>234.23</v>
      </c>
      <c r="VO37" s="17">
        <v>-11.83</v>
      </c>
      <c r="VP37" s="17">
        <v>13</v>
      </c>
      <c r="VQ37" s="17"/>
      <c r="VR37" s="17">
        <v>12.506</v>
      </c>
      <c r="VS37" s="17">
        <v>0.49399999999999999</v>
      </c>
      <c r="VT37" s="17">
        <v>125.3</v>
      </c>
      <c r="VU37" s="17"/>
      <c r="VV37" s="17">
        <v>121.71899999999999</v>
      </c>
      <c r="VW37" s="17">
        <v>3.581</v>
      </c>
      <c r="VX37" s="17">
        <v>0.6</v>
      </c>
      <c r="VY37" s="17">
        <v>0.6</v>
      </c>
      <c r="VZ37" s="17">
        <v>0.6</v>
      </c>
      <c r="WA37" s="17">
        <v>0</v>
      </c>
      <c r="WB37" s="17">
        <v>120</v>
      </c>
      <c r="WC37" s="17">
        <v>131.21372</v>
      </c>
      <c r="WD37" s="17">
        <v>104</v>
      </c>
      <c r="WE37" s="17">
        <v>16</v>
      </c>
      <c r="WF37" s="17">
        <v>111.4</v>
      </c>
      <c r="WG37" s="17">
        <v>134.57524000000001</v>
      </c>
      <c r="WH37" s="17">
        <v>97</v>
      </c>
      <c r="WI37" s="17">
        <v>14.4</v>
      </c>
      <c r="WJ37" s="17">
        <v>90.8</v>
      </c>
      <c r="WK37" s="17"/>
      <c r="WL37" s="17">
        <v>87.135999999999996</v>
      </c>
      <c r="WM37" s="17">
        <v>3.6640000000000001</v>
      </c>
      <c r="WN37" s="17">
        <v>12.6</v>
      </c>
      <c r="WO37" s="17"/>
      <c r="WP37" s="17">
        <v>5.3129999999999997</v>
      </c>
      <c r="WQ37" s="17">
        <v>7.2869999999999999</v>
      </c>
      <c r="WR37" s="17">
        <v>9.6</v>
      </c>
      <c r="WS37" s="17">
        <v>9.6</v>
      </c>
      <c r="WT37" s="17">
        <v>9.6</v>
      </c>
      <c r="WU37" s="17">
        <v>0</v>
      </c>
      <c r="WV37" s="17">
        <v>20</v>
      </c>
      <c r="WW37" s="17">
        <v>19.317070000000001</v>
      </c>
      <c r="WX37" s="17">
        <v>19.317070000000001</v>
      </c>
      <c r="WY37" s="17">
        <v>0.68293000000000004</v>
      </c>
      <c r="WZ37" s="17">
        <v>9.5</v>
      </c>
      <c r="XA37" s="17">
        <v>10.6</v>
      </c>
      <c r="XB37" s="17">
        <v>10.6</v>
      </c>
      <c r="XC37" s="17">
        <v>-1.1000000000000001</v>
      </c>
      <c r="XD37" s="17">
        <v>40.6</v>
      </c>
      <c r="XE37" s="17">
        <v>40</v>
      </c>
      <c r="XF37" s="17"/>
      <c r="XG37" s="17">
        <v>40.6</v>
      </c>
      <c r="XH37" s="17">
        <v>0</v>
      </c>
      <c r="XI37" s="17"/>
      <c r="XJ37" s="17"/>
      <c r="XK37" s="17">
        <v>0</v>
      </c>
      <c r="XL37" s="17"/>
      <c r="XM37" s="17"/>
      <c r="XN37" s="17"/>
      <c r="XO37" s="17">
        <v>0</v>
      </c>
      <c r="XP37" s="17"/>
      <c r="XQ37" s="17"/>
      <c r="XR37" s="17"/>
      <c r="XS37" s="17">
        <v>0</v>
      </c>
      <c r="XT37" s="17">
        <v>17.7</v>
      </c>
      <c r="XU37" s="17">
        <v>17</v>
      </c>
      <c r="XV37" s="17">
        <v>14</v>
      </c>
      <c r="XW37" s="17">
        <v>3.7</v>
      </c>
      <c r="XX37" s="17"/>
      <c r="XY37" s="17"/>
      <c r="XZ37" s="17"/>
      <c r="YA37" s="17">
        <v>0</v>
      </c>
      <c r="YB37" s="17"/>
      <c r="YC37" s="17"/>
      <c r="YD37" s="17"/>
      <c r="YE37" s="17">
        <v>0</v>
      </c>
    </row>
    <row r="38" spans="1:655" ht="24" customHeight="1" x14ac:dyDescent="0.3">
      <c r="A38" s="1"/>
      <c r="B38" s="16" t="s">
        <v>69</v>
      </c>
      <c r="C38" s="16" t="s">
        <v>862</v>
      </c>
      <c r="D38" s="17">
        <v>99.6</v>
      </c>
      <c r="E38" s="17">
        <v>100</v>
      </c>
      <c r="F38" s="17">
        <v>100</v>
      </c>
      <c r="G38" s="17">
        <v>-0.4</v>
      </c>
      <c r="H38" s="17">
        <v>601.5</v>
      </c>
      <c r="I38" s="17">
        <v>597.06966999999997</v>
      </c>
      <c r="J38" s="17">
        <v>597.06966999999997</v>
      </c>
      <c r="K38" s="17">
        <v>4.4303299999999997</v>
      </c>
      <c r="L38" s="17">
        <v>197.1</v>
      </c>
      <c r="M38" s="17">
        <v>195.18487999999999</v>
      </c>
      <c r="N38" s="17">
        <v>195.18487999999999</v>
      </c>
      <c r="O38" s="17">
        <v>1.9151199999999999</v>
      </c>
      <c r="P38" s="17"/>
      <c r="Q38" s="17"/>
      <c r="R38" s="17">
        <v>0</v>
      </c>
      <c r="S38" s="17">
        <v>0</v>
      </c>
      <c r="T38" s="17"/>
      <c r="U38" s="17"/>
      <c r="V38" s="17">
        <v>0</v>
      </c>
      <c r="W38" s="17">
        <v>0</v>
      </c>
      <c r="X38" s="17">
        <v>90.4</v>
      </c>
      <c r="Y38" s="17">
        <v>92.226339999999993</v>
      </c>
      <c r="Z38" s="17">
        <v>92.226339999999993</v>
      </c>
      <c r="AA38" s="17">
        <v>-1.8263400000000001</v>
      </c>
      <c r="AB38" s="17">
        <v>212.3</v>
      </c>
      <c r="AC38" s="17">
        <v>216</v>
      </c>
      <c r="AD38" s="17">
        <v>220</v>
      </c>
      <c r="AE38" s="17">
        <v>-7.7</v>
      </c>
      <c r="AF38" s="17"/>
      <c r="AG38" s="17"/>
      <c r="AH38" s="17"/>
      <c r="AI38" s="17">
        <v>0</v>
      </c>
      <c r="AJ38" s="17"/>
      <c r="AK38" s="17"/>
      <c r="AL38" s="17"/>
      <c r="AM38" s="17">
        <v>0</v>
      </c>
      <c r="AN38" s="17">
        <v>125.6</v>
      </c>
      <c r="AO38" s="17">
        <v>110</v>
      </c>
      <c r="AP38" s="17">
        <v>110</v>
      </c>
      <c r="AQ38" s="17">
        <v>15.6</v>
      </c>
      <c r="AR38" s="17">
        <v>125.4</v>
      </c>
      <c r="AS38" s="17">
        <v>110</v>
      </c>
      <c r="AT38" s="17">
        <v>110</v>
      </c>
      <c r="AU38" s="17">
        <v>15.4</v>
      </c>
      <c r="AV38" s="17"/>
      <c r="AW38" s="17"/>
      <c r="AX38" s="17"/>
      <c r="AY38" s="17">
        <v>0</v>
      </c>
      <c r="AZ38" s="17">
        <v>147.80000000000001</v>
      </c>
      <c r="BA38" s="17">
        <v>110</v>
      </c>
      <c r="BB38" s="17">
        <v>110</v>
      </c>
      <c r="BC38" s="17">
        <v>37.799999999999997</v>
      </c>
      <c r="BD38" s="17">
        <v>210.4</v>
      </c>
      <c r="BE38" s="17">
        <v>119.65814</v>
      </c>
      <c r="BF38" s="17">
        <v>119.65812</v>
      </c>
      <c r="BG38" s="17">
        <v>90.741879999999995</v>
      </c>
      <c r="BH38" s="17">
        <v>110.1</v>
      </c>
      <c r="BI38" s="17">
        <v>59.829070000000002</v>
      </c>
      <c r="BJ38" s="17">
        <v>59.829059999999998</v>
      </c>
      <c r="BK38" s="17">
        <v>50.270940000000003</v>
      </c>
      <c r="BL38" s="17">
        <v>564.9</v>
      </c>
      <c r="BM38" s="17">
        <v>568.29854</v>
      </c>
      <c r="BN38" s="17">
        <v>568.29854</v>
      </c>
      <c r="BO38" s="17">
        <v>-3.3985400000000001</v>
      </c>
      <c r="BP38" s="17">
        <v>10.4</v>
      </c>
      <c r="BQ38" s="17">
        <v>5.4891500000000004</v>
      </c>
      <c r="BR38" s="17">
        <v>5.4891500000000004</v>
      </c>
      <c r="BS38" s="17">
        <v>4.9108499999999999</v>
      </c>
      <c r="BT38" s="17"/>
      <c r="BU38" s="17"/>
      <c r="BV38" s="17"/>
      <c r="BW38" s="17">
        <v>0</v>
      </c>
      <c r="BX38" s="17"/>
      <c r="BY38" s="17"/>
      <c r="BZ38" s="17"/>
      <c r="CA38" s="17">
        <v>0</v>
      </c>
      <c r="CB38" s="17"/>
      <c r="CC38" s="17"/>
      <c r="CD38" s="17"/>
      <c r="CE38" s="17">
        <v>0</v>
      </c>
      <c r="CF38" s="17"/>
      <c r="CG38" s="17"/>
      <c r="CH38" s="17"/>
      <c r="CI38" s="17">
        <v>0</v>
      </c>
      <c r="CJ38" s="17">
        <v>169.3</v>
      </c>
      <c r="CK38" s="17">
        <v>164.70732000000001</v>
      </c>
      <c r="CL38" s="17">
        <v>164.70732000000001</v>
      </c>
      <c r="CM38" s="17">
        <v>4.5926799999999997</v>
      </c>
      <c r="CN38" s="17">
        <v>7.6</v>
      </c>
      <c r="CO38" s="17">
        <v>5.1346499999999997</v>
      </c>
      <c r="CP38" s="17">
        <v>5.1346499999999997</v>
      </c>
      <c r="CQ38" s="17">
        <v>2.4653499999999999</v>
      </c>
      <c r="CR38" s="17">
        <v>5.3</v>
      </c>
      <c r="CS38" s="17">
        <v>2.8184800000000001</v>
      </c>
      <c r="CT38" s="17">
        <v>2.8184800000000001</v>
      </c>
      <c r="CU38" s="17">
        <v>2.4815200000000002</v>
      </c>
      <c r="CV38" s="17">
        <v>0</v>
      </c>
      <c r="CW38" s="17"/>
      <c r="CX38" s="17"/>
      <c r="CY38" s="17">
        <v>0</v>
      </c>
      <c r="CZ38" s="17">
        <v>6.6</v>
      </c>
      <c r="DA38" s="17">
        <v>6.8787000000000003</v>
      </c>
      <c r="DB38" s="17">
        <v>6.8787000000000003</v>
      </c>
      <c r="DC38" s="17">
        <v>-0.2787</v>
      </c>
      <c r="DD38" s="17">
        <v>11.3</v>
      </c>
      <c r="DE38" s="17">
        <v>12.77125</v>
      </c>
      <c r="DF38" s="17">
        <v>12.77125</v>
      </c>
      <c r="DG38" s="17">
        <v>-1.4712499999999999</v>
      </c>
      <c r="DH38" s="17">
        <v>69.599999999999994</v>
      </c>
      <c r="DI38" s="17">
        <v>69.944130000000001</v>
      </c>
      <c r="DJ38" s="17">
        <v>69.944130000000001</v>
      </c>
      <c r="DK38" s="17">
        <v>-0.34412999999999999</v>
      </c>
      <c r="DL38" s="17"/>
      <c r="DM38" s="17"/>
      <c r="DN38" s="17"/>
      <c r="DO38" s="17">
        <v>0</v>
      </c>
      <c r="DP38" s="17"/>
      <c r="DQ38" s="17"/>
      <c r="DR38" s="17"/>
      <c r="DS38" s="17">
        <v>0</v>
      </c>
      <c r="DT38" s="17"/>
      <c r="DU38" s="17"/>
      <c r="DV38" s="17"/>
      <c r="DW38" s="17">
        <v>0</v>
      </c>
      <c r="DX38" s="17"/>
      <c r="DY38" s="17"/>
      <c r="DZ38" s="17"/>
      <c r="EA38" s="17">
        <v>0</v>
      </c>
      <c r="EB38" s="17">
        <v>111.1</v>
      </c>
      <c r="EC38" s="17">
        <v>112.90537</v>
      </c>
      <c r="ED38" s="17">
        <v>112.90537</v>
      </c>
      <c r="EE38" s="17">
        <v>-1.8053699999999999</v>
      </c>
      <c r="EF38" s="17">
        <v>222.7</v>
      </c>
      <c r="EG38" s="17">
        <v>221.55625000000001</v>
      </c>
      <c r="EH38" s="17">
        <v>221.55625000000001</v>
      </c>
      <c r="EI38" s="17">
        <v>1.14375</v>
      </c>
      <c r="EJ38" s="17"/>
      <c r="EK38" s="17"/>
      <c r="EL38" s="17"/>
      <c r="EM38" s="17">
        <v>0</v>
      </c>
      <c r="EN38" s="17"/>
      <c r="EO38" s="17"/>
      <c r="EP38" s="17"/>
      <c r="EQ38" s="17">
        <v>0</v>
      </c>
      <c r="ER38" s="17"/>
      <c r="ES38" s="17"/>
      <c r="ET38" s="17"/>
      <c r="EU38" s="17">
        <v>0</v>
      </c>
      <c r="EV38" s="17">
        <v>6.5</v>
      </c>
      <c r="EW38" s="17">
        <v>6.39</v>
      </c>
      <c r="EX38" s="17">
        <v>6.39</v>
      </c>
      <c r="EY38" s="17">
        <v>0.11</v>
      </c>
      <c r="EZ38" s="17">
        <v>0</v>
      </c>
      <c r="FA38" s="17">
        <v>229.30732</v>
      </c>
      <c r="FB38" s="17">
        <v>229.30732</v>
      </c>
      <c r="FC38" s="17">
        <v>-229.30732</v>
      </c>
      <c r="FD38" s="17">
        <v>64.2</v>
      </c>
      <c r="FE38" s="17">
        <v>71.192620000000005</v>
      </c>
      <c r="FF38" s="17">
        <v>71.192620000000005</v>
      </c>
      <c r="FG38" s="17">
        <v>-6.9926199999999996</v>
      </c>
      <c r="FH38" s="17">
        <v>135.9</v>
      </c>
      <c r="FI38" s="17">
        <v>131.15921</v>
      </c>
      <c r="FJ38" s="17">
        <v>0</v>
      </c>
      <c r="FK38" s="17">
        <v>135.9</v>
      </c>
      <c r="FL38" s="17">
        <v>35.4</v>
      </c>
      <c r="FM38" s="17">
        <v>35.832369999999997</v>
      </c>
      <c r="FN38" s="17">
        <v>35.832369999999997</v>
      </c>
      <c r="FO38" s="17">
        <v>-0.43236999999999998</v>
      </c>
      <c r="FP38" s="17">
        <v>9.3000000000000007</v>
      </c>
      <c r="FQ38" s="17">
        <v>9.6517099999999996</v>
      </c>
      <c r="FR38" s="17">
        <v>9.6517099999999996</v>
      </c>
      <c r="FS38" s="17">
        <v>-0.35171000000000002</v>
      </c>
      <c r="FT38" s="17">
        <v>19.7</v>
      </c>
      <c r="FU38" s="17">
        <v>19.121949999999998</v>
      </c>
      <c r="FV38" s="17">
        <v>19.121949999999998</v>
      </c>
      <c r="FW38" s="17">
        <v>0.57804999999999995</v>
      </c>
      <c r="FX38" s="17">
        <v>91.2</v>
      </c>
      <c r="FY38" s="17">
        <v>87.657560000000004</v>
      </c>
      <c r="FZ38" s="17">
        <v>87.657560000000004</v>
      </c>
      <c r="GA38" s="17">
        <v>3.54244</v>
      </c>
      <c r="GB38" s="17"/>
      <c r="GC38" s="17"/>
      <c r="GD38" s="17"/>
      <c r="GE38" s="17">
        <v>0</v>
      </c>
      <c r="GF38" s="17"/>
      <c r="GG38" s="17"/>
      <c r="GH38" s="17"/>
      <c r="GI38" s="17">
        <v>0</v>
      </c>
      <c r="GJ38" s="17"/>
      <c r="GK38" s="17"/>
      <c r="GL38" s="17"/>
      <c r="GM38" s="17">
        <v>0</v>
      </c>
      <c r="GN38" s="17">
        <v>110</v>
      </c>
      <c r="GO38" s="17">
        <v>110.91316999999999</v>
      </c>
      <c r="GP38" s="17">
        <v>110.91316999999999</v>
      </c>
      <c r="GQ38" s="17">
        <v>-0.91317000000000004</v>
      </c>
      <c r="GR38" s="17">
        <v>8.1999999999999993</v>
      </c>
      <c r="GS38" s="17">
        <v>9.09</v>
      </c>
      <c r="GT38" s="17">
        <v>9.09</v>
      </c>
      <c r="GU38" s="17">
        <v>-0.89</v>
      </c>
      <c r="GV38" s="17">
        <v>4.3</v>
      </c>
      <c r="GW38" s="17">
        <v>5.4720000000000004</v>
      </c>
      <c r="GX38" s="17">
        <v>9.9490999999999996</v>
      </c>
      <c r="GY38" s="17">
        <v>-5.6490999999999998</v>
      </c>
      <c r="GZ38" s="17">
        <v>46.9</v>
      </c>
      <c r="HA38" s="17">
        <v>47.26634</v>
      </c>
      <c r="HB38" s="17">
        <v>47.26634</v>
      </c>
      <c r="HC38" s="17">
        <v>-0.36634</v>
      </c>
      <c r="HD38" s="17"/>
      <c r="HE38" s="17"/>
      <c r="HF38" s="17"/>
      <c r="HG38" s="17">
        <v>0</v>
      </c>
      <c r="HH38" s="17">
        <v>4</v>
      </c>
      <c r="HI38" s="17">
        <v>3.8872599999999999</v>
      </c>
      <c r="HJ38" s="17">
        <v>3.8872599999999999</v>
      </c>
      <c r="HK38" s="17">
        <v>0.11274000000000001</v>
      </c>
      <c r="HL38" s="17">
        <v>37.9</v>
      </c>
      <c r="HM38" s="17">
        <v>33.323279999999997</v>
      </c>
      <c r="HN38" s="17">
        <v>33.323279999999997</v>
      </c>
      <c r="HO38" s="17">
        <v>4.5767199999999999</v>
      </c>
      <c r="HP38" s="17">
        <v>100.1</v>
      </c>
      <c r="HQ38" s="17">
        <v>169</v>
      </c>
      <c r="HR38" s="17">
        <v>169</v>
      </c>
      <c r="HS38" s="17">
        <v>-68.900000000000006</v>
      </c>
      <c r="HT38" s="17"/>
      <c r="HU38" s="17"/>
      <c r="HV38" s="17"/>
      <c r="HW38" s="17">
        <v>0</v>
      </c>
      <c r="HX38" s="17"/>
      <c r="HY38" s="17"/>
      <c r="HZ38" s="17"/>
      <c r="IA38" s="17">
        <v>0</v>
      </c>
      <c r="IB38" s="17">
        <v>47.5</v>
      </c>
      <c r="IC38" s="17">
        <v>47.67127</v>
      </c>
      <c r="ID38" s="17">
        <v>47.67127</v>
      </c>
      <c r="IE38" s="17">
        <v>-0.17127000000000001</v>
      </c>
      <c r="IF38" s="17">
        <v>25.2</v>
      </c>
      <c r="IG38" s="17">
        <v>25.641030000000001</v>
      </c>
      <c r="IH38" s="17"/>
      <c r="II38" s="17">
        <v>25.2</v>
      </c>
      <c r="IJ38" s="17"/>
      <c r="IK38" s="17"/>
      <c r="IL38" s="17">
        <v>102.5641</v>
      </c>
      <c r="IM38" s="17">
        <v>-102.5641</v>
      </c>
      <c r="IN38" s="17"/>
      <c r="IO38" s="17"/>
      <c r="IP38" s="17"/>
      <c r="IQ38" s="17">
        <v>0</v>
      </c>
      <c r="IR38" s="17"/>
      <c r="IS38" s="17"/>
      <c r="IT38" s="17"/>
      <c r="IU38" s="17">
        <v>0</v>
      </c>
      <c r="IV38" s="17"/>
      <c r="IW38" s="17"/>
      <c r="IX38" s="17"/>
      <c r="IY38" s="17">
        <v>0</v>
      </c>
      <c r="IZ38" s="17"/>
      <c r="JA38" s="17"/>
      <c r="JB38" s="17"/>
      <c r="JC38" s="17">
        <v>0</v>
      </c>
      <c r="JD38" s="17">
        <v>86.2</v>
      </c>
      <c r="JE38" s="17">
        <v>88.815600000000003</v>
      </c>
      <c r="JF38" s="17">
        <v>88.815600000000003</v>
      </c>
      <c r="JG38" s="17">
        <v>-2.6156000000000001</v>
      </c>
      <c r="JH38" s="17">
        <v>107.4</v>
      </c>
      <c r="JI38" s="17">
        <v>116.19542</v>
      </c>
      <c r="JJ38" s="17">
        <v>130.66667000000001</v>
      </c>
      <c r="JK38" s="17">
        <v>-23.266670000000001</v>
      </c>
      <c r="JL38" s="17">
        <v>107.2</v>
      </c>
      <c r="JM38" s="17">
        <v>116.19542</v>
      </c>
      <c r="JN38" s="17">
        <v>130.66667000000001</v>
      </c>
      <c r="JO38" s="17">
        <v>-23.466670000000001</v>
      </c>
      <c r="JP38" s="17">
        <v>106.8</v>
      </c>
      <c r="JQ38" s="17">
        <v>116.19542</v>
      </c>
      <c r="JR38" s="17">
        <v>130.66667000000001</v>
      </c>
      <c r="JS38" s="17">
        <v>-23.866669999999999</v>
      </c>
      <c r="JT38" s="17">
        <v>192.5</v>
      </c>
      <c r="JU38" s="17">
        <v>174.29312999999999</v>
      </c>
      <c r="JV38" s="17">
        <v>196</v>
      </c>
      <c r="JW38" s="17">
        <v>-3.5</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0</v>
      </c>
      <c r="LA38" s="17"/>
      <c r="LB38" s="17">
        <v>0</v>
      </c>
      <c r="LC38" s="17">
        <v>0</v>
      </c>
      <c r="LD38" s="17">
        <v>4.4000000000000004</v>
      </c>
      <c r="LE38" s="17">
        <v>3.9931199999999998</v>
      </c>
      <c r="LF38" s="17">
        <v>3.9931199999999998</v>
      </c>
      <c r="LG38" s="17">
        <v>0.40688000000000002</v>
      </c>
      <c r="LH38" s="17">
        <v>169.1</v>
      </c>
      <c r="LI38" s="17">
        <v>187.09482</v>
      </c>
      <c r="LJ38" s="17">
        <v>264.63547</v>
      </c>
      <c r="LK38" s="17">
        <v>-95.535470000000004</v>
      </c>
      <c r="LL38" s="17">
        <v>121.4</v>
      </c>
      <c r="LM38" s="17">
        <v>133.67995999999999</v>
      </c>
      <c r="LN38" s="17">
        <v>133.67995999999999</v>
      </c>
      <c r="LO38" s="17">
        <v>-12.279960000000001</v>
      </c>
      <c r="LP38" s="17">
        <v>47.2</v>
      </c>
      <c r="LQ38" s="17">
        <v>44.187260000000002</v>
      </c>
      <c r="LR38" s="17">
        <v>44.187260000000002</v>
      </c>
      <c r="LS38" s="17">
        <v>3.01274</v>
      </c>
      <c r="LT38" s="17">
        <v>79.8</v>
      </c>
      <c r="LU38" s="17">
        <v>78.567999999999998</v>
      </c>
      <c r="LV38" s="17">
        <v>78.567999999999998</v>
      </c>
      <c r="LW38" s="17">
        <v>1.232</v>
      </c>
      <c r="LX38" s="17">
        <v>30.3</v>
      </c>
      <c r="LY38" s="17">
        <v>30.097560000000001</v>
      </c>
      <c r="LZ38" s="17">
        <v>30.097560000000001</v>
      </c>
      <c r="MA38" s="17">
        <v>0.20244000000000001</v>
      </c>
      <c r="MB38" s="17"/>
      <c r="MC38" s="17"/>
      <c r="MD38" s="17"/>
      <c r="ME38" s="17">
        <v>0</v>
      </c>
      <c r="MF38" s="17">
        <v>0</v>
      </c>
      <c r="MG38" s="17"/>
      <c r="MH38" s="17"/>
      <c r="MI38" s="17">
        <v>0</v>
      </c>
      <c r="MJ38" s="17"/>
      <c r="MK38" s="17"/>
      <c r="ML38" s="17"/>
      <c r="MM38" s="17">
        <v>0</v>
      </c>
      <c r="MN38" s="17">
        <v>143.6</v>
      </c>
      <c r="MO38" s="17">
        <v>110</v>
      </c>
      <c r="MP38" s="17">
        <v>110</v>
      </c>
      <c r="MQ38" s="17">
        <v>33.6</v>
      </c>
      <c r="MR38" s="17">
        <v>145.6</v>
      </c>
      <c r="MS38" s="17">
        <v>110</v>
      </c>
      <c r="MT38" s="17">
        <v>110</v>
      </c>
      <c r="MU38" s="17">
        <v>35.6</v>
      </c>
      <c r="MV38" s="17">
        <v>147.9</v>
      </c>
      <c r="MW38" s="17">
        <v>110</v>
      </c>
      <c r="MX38" s="17">
        <v>110</v>
      </c>
      <c r="MY38" s="17">
        <v>37.9</v>
      </c>
      <c r="MZ38" s="17">
        <v>103.2</v>
      </c>
      <c r="NA38" s="17"/>
      <c r="NB38" s="17"/>
      <c r="NC38" s="17">
        <v>103.2</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0.4</v>
      </c>
      <c r="OC38" s="17"/>
      <c r="OD38" s="17">
        <v>0.86</v>
      </c>
      <c r="OE38" s="17">
        <v>-0.46</v>
      </c>
      <c r="OF38" s="17">
        <v>97.4</v>
      </c>
      <c r="OG38" s="17">
        <v>101.70853</v>
      </c>
      <c r="OH38" s="17">
        <v>92.718999999999994</v>
      </c>
      <c r="OI38" s="17">
        <v>4.681</v>
      </c>
      <c r="OJ38" s="17">
        <v>70</v>
      </c>
      <c r="OK38" s="17"/>
      <c r="OL38" s="17">
        <v>60.853999999999999</v>
      </c>
      <c r="OM38" s="17">
        <v>9.1460000000000008</v>
      </c>
      <c r="ON38" s="17">
        <v>3</v>
      </c>
      <c r="OO38" s="17">
        <v>3.2250000000000001</v>
      </c>
      <c r="OP38" s="17">
        <v>3.2250000000000001</v>
      </c>
      <c r="OQ38" s="17">
        <v>-0.22500000000000001</v>
      </c>
      <c r="OR38" s="17">
        <v>0.2</v>
      </c>
      <c r="OS38" s="17"/>
      <c r="OT38" s="17">
        <v>0.1</v>
      </c>
      <c r="OU38" s="17">
        <v>0.1</v>
      </c>
      <c r="OV38" s="17">
        <v>20</v>
      </c>
      <c r="OW38" s="17">
        <v>17.560980000000001</v>
      </c>
      <c r="OX38" s="17">
        <v>17.560980000000001</v>
      </c>
      <c r="OY38" s="17">
        <v>2.4390200000000002</v>
      </c>
      <c r="OZ38" s="17">
        <v>9.9</v>
      </c>
      <c r="PA38" s="17">
        <v>9.9830000000000005</v>
      </c>
      <c r="PB38" s="17">
        <v>9.9830000000000005</v>
      </c>
      <c r="PC38" s="17">
        <v>-8.3000000000000004E-2</v>
      </c>
      <c r="PD38" s="17">
        <v>5.4</v>
      </c>
      <c r="PE38" s="17">
        <v>5.67</v>
      </c>
      <c r="PF38" s="17">
        <v>5.67</v>
      </c>
      <c r="PG38" s="17">
        <v>-0.27</v>
      </c>
      <c r="PH38" s="17">
        <v>0.9</v>
      </c>
      <c r="PI38" s="17">
        <v>1</v>
      </c>
      <c r="PJ38" s="17">
        <v>1</v>
      </c>
      <c r="PK38" s="17">
        <v>-0.1</v>
      </c>
      <c r="PL38" s="17"/>
      <c r="PM38" s="17"/>
      <c r="PN38" s="17"/>
      <c r="PO38" s="17">
        <v>0</v>
      </c>
      <c r="PP38" s="17">
        <v>5</v>
      </c>
      <c r="PQ38" s="17">
        <v>4.8</v>
      </c>
      <c r="PR38" s="17">
        <v>4.8</v>
      </c>
      <c r="PS38" s="17">
        <v>0.2</v>
      </c>
      <c r="PT38" s="17">
        <v>0</v>
      </c>
      <c r="PU38" s="17">
        <v>19.51219</v>
      </c>
      <c r="PV38" s="17">
        <v>19.5122</v>
      </c>
      <c r="PW38" s="17">
        <v>-19.5122</v>
      </c>
      <c r="PX38" s="17">
        <v>20</v>
      </c>
      <c r="PY38" s="17">
        <v>19.51219</v>
      </c>
      <c r="PZ38" s="17">
        <v>19.5122</v>
      </c>
      <c r="QA38" s="17">
        <v>0.48780000000000001</v>
      </c>
      <c r="QB38" s="17">
        <v>18.7</v>
      </c>
      <c r="QC38" s="17">
        <v>18.2439</v>
      </c>
      <c r="QD38" s="17">
        <v>18.2439</v>
      </c>
      <c r="QE38" s="17">
        <v>0.45610000000000001</v>
      </c>
      <c r="QF38" s="17">
        <v>3.5</v>
      </c>
      <c r="QG38" s="17">
        <v>3.5</v>
      </c>
      <c r="QH38" s="17">
        <v>3.5</v>
      </c>
      <c r="QI38" s="17">
        <v>0</v>
      </c>
      <c r="QJ38" s="17">
        <v>18.5</v>
      </c>
      <c r="QK38" s="17">
        <v>18.048780000000001</v>
      </c>
      <c r="QL38" s="17">
        <v>18.048780000000001</v>
      </c>
      <c r="QM38" s="17">
        <v>0.45122000000000001</v>
      </c>
      <c r="QN38" s="17">
        <v>12.9</v>
      </c>
      <c r="QO38" s="17"/>
      <c r="QP38" s="17">
        <v>12.157999999999999</v>
      </c>
      <c r="QQ38" s="17">
        <v>0.74199999999999999</v>
      </c>
      <c r="QR38" s="17">
        <v>15.6</v>
      </c>
      <c r="QS38" s="17"/>
      <c r="QT38" s="17">
        <v>16.356999999999999</v>
      </c>
      <c r="QU38" s="17">
        <v>-0.75700000000000001</v>
      </c>
      <c r="QV38" s="17">
        <v>16.8</v>
      </c>
      <c r="QW38" s="17">
        <v>22.420999999999999</v>
      </c>
      <c r="QX38" s="17">
        <v>22.420999999999999</v>
      </c>
      <c r="QY38" s="17">
        <v>-5.6210000000000004</v>
      </c>
      <c r="QZ38" s="17">
        <v>58.6</v>
      </c>
      <c r="RA38" s="17">
        <v>73.396000000000001</v>
      </c>
      <c r="RB38" s="17">
        <v>73.396000000000001</v>
      </c>
      <c r="RC38" s="17">
        <v>-14.795999999999999</v>
      </c>
      <c r="RD38" s="17">
        <v>4.4000000000000004</v>
      </c>
      <c r="RE38" s="17">
        <v>4.2</v>
      </c>
      <c r="RF38" s="17">
        <v>4.2</v>
      </c>
      <c r="RG38" s="17">
        <v>0.2</v>
      </c>
      <c r="RH38" s="17">
        <v>1.1000000000000001</v>
      </c>
      <c r="RI38" s="17">
        <v>1.2</v>
      </c>
      <c r="RJ38" s="17">
        <v>1.2</v>
      </c>
      <c r="RK38" s="17">
        <v>-0.1</v>
      </c>
      <c r="RL38" s="17">
        <v>2.2000000000000002</v>
      </c>
      <c r="RM38" s="17">
        <v>2.4</v>
      </c>
      <c r="RN38" s="17">
        <v>2.4</v>
      </c>
      <c r="RO38" s="17">
        <v>-0.2</v>
      </c>
      <c r="RP38" s="17">
        <v>2.6</v>
      </c>
      <c r="RQ38" s="17">
        <v>2.8</v>
      </c>
      <c r="RR38" s="17">
        <v>2.8</v>
      </c>
      <c r="RS38" s="17">
        <v>-0.2</v>
      </c>
      <c r="RT38" s="17">
        <v>15.1</v>
      </c>
      <c r="RU38" s="17"/>
      <c r="RV38" s="17">
        <v>15.186</v>
      </c>
      <c r="RW38" s="17">
        <v>-8.5999999999999993E-2</v>
      </c>
      <c r="RX38" s="17">
        <v>2</v>
      </c>
      <c r="RY38" s="17">
        <v>3.399</v>
      </c>
      <c r="RZ38" s="17">
        <v>3.399</v>
      </c>
      <c r="SA38" s="17">
        <v>-1.399</v>
      </c>
      <c r="SB38" s="17">
        <v>18.2</v>
      </c>
      <c r="SC38" s="17">
        <v>19.869240000000001</v>
      </c>
      <c r="SD38" s="17">
        <v>19.869240000000001</v>
      </c>
      <c r="SE38" s="17">
        <v>-1.6692400000000001</v>
      </c>
      <c r="SF38" s="17">
        <v>2</v>
      </c>
      <c r="SG38" s="17">
        <v>2</v>
      </c>
      <c r="SH38" s="17">
        <v>2</v>
      </c>
      <c r="SI38" s="17">
        <v>0</v>
      </c>
      <c r="SJ38" s="17">
        <v>0.4</v>
      </c>
      <c r="SK38" s="17">
        <v>0.7</v>
      </c>
      <c r="SL38" s="17">
        <v>0.7</v>
      </c>
      <c r="SM38" s="17">
        <v>-0.3</v>
      </c>
      <c r="SN38" s="17">
        <v>15.1</v>
      </c>
      <c r="SO38" s="17">
        <v>16.390239999999999</v>
      </c>
      <c r="SP38" s="17">
        <v>16.390239999999999</v>
      </c>
      <c r="SQ38" s="17">
        <v>-1.2902400000000001</v>
      </c>
      <c r="SR38" s="17">
        <v>7.8</v>
      </c>
      <c r="SS38" s="17">
        <v>7.7</v>
      </c>
      <c r="ST38" s="17">
        <v>7.7</v>
      </c>
      <c r="SU38" s="17">
        <v>0.1</v>
      </c>
      <c r="SV38" s="17">
        <v>10.3</v>
      </c>
      <c r="SW38" s="17">
        <v>10.73171</v>
      </c>
      <c r="SX38" s="17">
        <v>10.73171</v>
      </c>
      <c r="SY38" s="17">
        <v>-0.43170999999999998</v>
      </c>
      <c r="SZ38" s="17">
        <v>13.9</v>
      </c>
      <c r="TA38" s="17">
        <v>14.63415</v>
      </c>
      <c r="TB38" s="17">
        <v>14.63415</v>
      </c>
      <c r="TC38" s="17">
        <v>-0.73414999999999997</v>
      </c>
      <c r="TD38" s="17">
        <v>20</v>
      </c>
      <c r="TE38" s="17">
        <v>19.317070000000001</v>
      </c>
      <c r="TF38" s="17">
        <v>19.317070000000001</v>
      </c>
      <c r="TG38" s="17">
        <v>0.68293000000000004</v>
      </c>
      <c r="TH38" s="17">
        <v>25.4</v>
      </c>
      <c r="TI38" s="17">
        <v>19.540420000000001</v>
      </c>
      <c r="TJ38" s="17">
        <v>22.439</v>
      </c>
      <c r="TK38" s="17">
        <v>2.9609999999999999</v>
      </c>
      <c r="TL38" s="17">
        <v>73.3</v>
      </c>
      <c r="TM38" s="17">
        <v>67.241990000000001</v>
      </c>
      <c r="TN38" s="17">
        <v>70.805999999999997</v>
      </c>
      <c r="TO38" s="17">
        <v>2.4940000000000002</v>
      </c>
      <c r="TP38" s="17">
        <v>30</v>
      </c>
      <c r="TQ38" s="17"/>
      <c r="TR38" s="17">
        <v>28.548999999999999</v>
      </c>
      <c r="TS38" s="17">
        <v>1.4510000000000001</v>
      </c>
      <c r="TT38" s="17">
        <v>55.4</v>
      </c>
      <c r="TU38" s="17">
        <v>48.711939999999998</v>
      </c>
      <c r="TV38" s="17">
        <v>43.426990000000004</v>
      </c>
      <c r="TW38" s="17">
        <v>11.97301</v>
      </c>
      <c r="TX38" s="17">
        <v>59.9</v>
      </c>
      <c r="TY38" s="17">
        <v>59.218159999999997</v>
      </c>
      <c r="TZ38" s="17">
        <v>78.868930000000006</v>
      </c>
      <c r="UA38" s="17">
        <v>-18.96893</v>
      </c>
      <c r="UB38" s="17">
        <v>9.6999999999999993</v>
      </c>
      <c r="UC38" s="17">
        <v>4.8268399999999998</v>
      </c>
      <c r="UD38" s="17">
        <v>4.7516400000000001</v>
      </c>
      <c r="UE38" s="17">
        <v>4.9483600000000001</v>
      </c>
      <c r="UF38" s="17">
        <v>5.4</v>
      </c>
      <c r="UG38" s="17">
        <v>4.1273900000000001</v>
      </c>
      <c r="UH38" s="17">
        <v>7.2949099999999998</v>
      </c>
      <c r="UI38" s="17">
        <v>-1.8949100000000001</v>
      </c>
      <c r="UJ38" s="17">
        <v>15.4</v>
      </c>
      <c r="UK38" s="17">
        <v>15.60976</v>
      </c>
      <c r="UL38" s="17">
        <v>15.60976</v>
      </c>
      <c r="UM38" s="17">
        <v>-0.20976</v>
      </c>
      <c r="UN38" s="17">
        <v>4.9000000000000004</v>
      </c>
      <c r="UO38" s="17">
        <v>5</v>
      </c>
      <c r="UP38" s="17">
        <v>5</v>
      </c>
      <c r="UQ38" s="17">
        <v>-0.1</v>
      </c>
      <c r="UR38" s="17">
        <v>8.1999999999999993</v>
      </c>
      <c r="US38" s="17">
        <v>8</v>
      </c>
      <c r="UT38" s="17">
        <v>8</v>
      </c>
      <c r="UU38" s="17">
        <v>0.2</v>
      </c>
      <c r="UV38" s="17">
        <v>14</v>
      </c>
      <c r="UW38" s="17">
        <v>13.65854</v>
      </c>
      <c r="UX38" s="17">
        <v>13.65854</v>
      </c>
      <c r="UY38" s="17">
        <v>0.34145999999999999</v>
      </c>
      <c r="UZ38" s="17">
        <v>14.6</v>
      </c>
      <c r="VA38" s="17">
        <v>14.63415</v>
      </c>
      <c r="VB38" s="17">
        <v>14.63415</v>
      </c>
      <c r="VC38" s="17">
        <v>-3.415E-2</v>
      </c>
      <c r="VD38" s="17">
        <v>14.4</v>
      </c>
      <c r="VE38" s="17">
        <v>14.63415</v>
      </c>
      <c r="VF38" s="17">
        <v>14.63415</v>
      </c>
      <c r="VG38" s="17">
        <v>-0.23415</v>
      </c>
      <c r="VH38" s="17">
        <v>4.2</v>
      </c>
      <c r="VI38" s="17">
        <v>4.7549999999999999</v>
      </c>
      <c r="VJ38" s="17">
        <v>4.7549999999999999</v>
      </c>
      <c r="VK38" s="17">
        <v>-0.55500000000000005</v>
      </c>
      <c r="VL38" s="17">
        <v>215.8</v>
      </c>
      <c r="VM38" s="17"/>
      <c r="VN38" s="17">
        <v>236.18</v>
      </c>
      <c r="VO38" s="17">
        <v>-20.38</v>
      </c>
      <c r="VP38" s="17">
        <v>11.2</v>
      </c>
      <c r="VQ38" s="17"/>
      <c r="VR38" s="17">
        <v>11.773999999999999</v>
      </c>
      <c r="VS38" s="17">
        <v>-0.57399999999999995</v>
      </c>
      <c r="VT38" s="17">
        <v>122.4</v>
      </c>
      <c r="VU38" s="17"/>
      <c r="VV38" s="17">
        <v>117.56399999999999</v>
      </c>
      <c r="VW38" s="17">
        <v>4.8360000000000003</v>
      </c>
      <c r="VX38" s="17">
        <v>0.6</v>
      </c>
      <c r="VY38" s="17">
        <v>0.6</v>
      </c>
      <c r="VZ38" s="17">
        <v>0.6</v>
      </c>
      <c r="WA38" s="17">
        <v>0</v>
      </c>
      <c r="WB38" s="17">
        <v>125.5</v>
      </c>
      <c r="WC38" s="17">
        <v>131.87559999999999</v>
      </c>
      <c r="WD38" s="17">
        <v>113</v>
      </c>
      <c r="WE38" s="17">
        <v>12.5</v>
      </c>
      <c r="WF38" s="17">
        <v>126.4</v>
      </c>
      <c r="WG38" s="17">
        <v>137.08237</v>
      </c>
      <c r="WH38" s="17">
        <v>108</v>
      </c>
      <c r="WI38" s="17">
        <v>18.399999999999999</v>
      </c>
      <c r="WJ38" s="17">
        <v>88.3</v>
      </c>
      <c r="WK38" s="17"/>
      <c r="WL38" s="17">
        <v>84.021000000000001</v>
      </c>
      <c r="WM38" s="17">
        <v>4.2789999999999999</v>
      </c>
      <c r="WN38" s="17">
        <v>10.9</v>
      </c>
      <c r="WO38" s="17"/>
      <c r="WP38" s="17">
        <v>4.0709999999999997</v>
      </c>
      <c r="WQ38" s="17">
        <v>6.8289999999999997</v>
      </c>
      <c r="WR38" s="17">
        <v>9.6</v>
      </c>
      <c r="WS38" s="17">
        <v>9.6</v>
      </c>
      <c r="WT38" s="17">
        <v>9.6</v>
      </c>
      <c r="WU38" s="17">
        <v>0</v>
      </c>
      <c r="WV38" s="17">
        <v>20</v>
      </c>
      <c r="WW38" s="17">
        <v>19.317070000000001</v>
      </c>
      <c r="WX38" s="17">
        <v>19.317070000000001</v>
      </c>
      <c r="WY38" s="17">
        <v>0.68293000000000004</v>
      </c>
      <c r="WZ38" s="17">
        <v>9.3000000000000007</v>
      </c>
      <c r="XA38" s="17">
        <v>10.6</v>
      </c>
      <c r="XB38" s="17">
        <v>10.6</v>
      </c>
      <c r="XC38" s="17">
        <v>-1.3</v>
      </c>
      <c r="XD38" s="17">
        <v>41.6</v>
      </c>
      <c r="XE38" s="17">
        <v>40</v>
      </c>
      <c r="XF38" s="17"/>
      <c r="XG38" s="17">
        <v>41.6</v>
      </c>
      <c r="XH38" s="17">
        <v>0</v>
      </c>
      <c r="XI38" s="17"/>
      <c r="XJ38" s="17"/>
      <c r="XK38" s="17">
        <v>0</v>
      </c>
      <c r="XL38" s="17"/>
      <c r="XM38" s="17"/>
      <c r="XN38" s="17"/>
      <c r="XO38" s="17">
        <v>0</v>
      </c>
      <c r="XP38" s="17"/>
      <c r="XQ38" s="17"/>
      <c r="XR38" s="17"/>
      <c r="XS38" s="17">
        <v>0</v>
      </c>
      <c r="XT38" s="17">
        <v>17.399999999999999</v>
      </c>
      <c r="XU38" s="17">
        <v>17</v>
      </c>
      <c r="XV38" s="17">
        <v>14</v>
      </c>
      <c r="XW38" s="17">
        <v>3.4</v>
      </c>
      <c r="XX38" s="17"/>
      <c r="XY38" s="17"/>
      <c r="XZ38" s="17"/>
      <c r="YA38" s="17">
        <v>0</v>
      </c>
      <c r="YB38" s="17"/>
      <c r="YC38" s="17"/>
      <c r="YD38" s="17"/>
      <c r="YE38" s="17">
        <v>0</v>
      </c>
    </row>
    <row r="39" spans="1:655" ht="24" customHeight="1" x14ac:dyDescent="0.3">
      <c r="A39" s="1"/>
      <c r="B39" s="16" t="s">
        <v>69</v>
      </c>
      <c r="C39" s="16" t="s">
        <v>863</v>
      </c>
      <c r="D39" s="17">
        <v>99.9</v>
      </c>
      <c r="E39" s="17">
        <v>100</v>
      </c>
      <c r="F39" s="17">
        <v>100</v>
      </c>
      <c r="G39" s="17">
        <v>-0.1</v>
      </c>
      <c r="H39" s="17">
        <v>594.5</v>
      </c>
      <c r="I39" s="17">
        <v>597.06966999999997</v>
      </c>
      <c r="J39" s="17">
        <v>597.06966999999997</v>
      </c>
      <c r="K39" s="17">
        <v>-2.5696699999999999</v>
      </c>
      <c r="L39" s="17">
        <v>198.6</v>
      </c>
      <c r="M39" s="17">
        <v>195.18487999999999</v>
      </c>
      <c r="N39" s="17">
        <v>195.18487999999999</v>
      </c>
      <c r="O39" s="17">
        <v>3.4151199999999999</v>
      </c>
      <c r="P39" s="17"/>
      <c r="Q39" s="17"/>
      <c r="R39" s="17">
        <v>0</v>
      </c>
      <c r="S39" s="17">
        <v>0</v>
      </c>
      <c r="T39" s="17"/>
      <c r="U39" s="17"/>
      <c r="V39" s="17">
        <v>0</v>
      </c>
      <c r="W39" s="17">
        <v>0</v>
      </c>
      <c r="X39" s="17">
        <v>89.6</v>
      </c>
      <c r="Y39" s="17">
        <v>92.226339999999993</v>
      </c>
      <c r="Z39" s="17">
        <v>92.226339999999993</v>
      </c>
      <c r="AA39" s="17">
        <v>-2.6263399999999999</v>
      </c>
      <c r="AB39" s="17">
        <v>210</v>
      </c>
      <c r="AC39" s="17">
        <v>216</v>
      </c>
      <c r="AD39" s="17">
        <v>220</v>
      </c>
      <c r="AE39" s="17">
        <v>-10</v>
      </c>
      <c r="AF39" s="17"/>
      <c r="AG39" s="17"/>
      <c r="AH39" s="17"/>
      <c r="AI39" s="17">
        <v>0</v>
      </c>
      <c r="AJ39" s="17"/>
      <c r="AK39" s="17"/>
      <c r="AL39" s="17"/>
      <c r="AM39" s="17">
        <v>0</v>
      </c>
      <c r="AN39" s="17">
        <v>126.3</v>
      </c>
      <c r="AO39" s="17">
        <v>110</v>
      </c>
      <c r="AP39" s="17">
        <v>110</v>
      </c>
      <c r="AQ39" s="17">
        <v>16.3</v>
      </c>
      <c r="AR39" s="17">
        <v>126.3</v>
      </c>
      <c r="AS39" s="17">
        <v>110</v>
      </c>
      <c r="AT39" s="17">
        <v>110</v>
      </c>
      <c r="AU39" s="17">
        <v>16.3</v>
      </c>
      <c r="AV39" s="17"/>
      <c r="AW39" s="17"/>
      <c r="AX39" s="17"/>
      <c r="AY39" s="17">
        <v>0</v>
      </c>
      <c r="AZ39" s="17">
        <v>147.80000000000001</v>
      </c>
      <c r="BA39" s="17">
        <v>110</v>
      </c>
      <c r="BB39" s="17">
        <v>110</v>
      </c>
      <c r="BC39" s="17">
        <v>37.799999999999997</v>
      </c>
      <c r="BD39" s="17">
        <v>209.5</v>
      </c>
      <c r="BE39" s="17">
        <v>119.65814</v>
      </c>
      <c r="BF39" s="17">
        <v>129.24429000000001</v>
      </c>
      <c r="BG39" s="17">
        <v>80.255709999999993</v>
      </c>
      <c r="BH39" s="17">
        <v>110</v>
      </c>
      <c r="BI39" s="17">
        <v>59.829070000000002</v>
      </c>
      <c r="BJ39" s="17">
        <v>64.622150000000005</v>
      </c>
      <c r="BK39" s="17">
        <v>45.377850000000002</v>
      </c>
      <c r="BL39" s="17">
        <v>550.4</v>
      </c>
      <c r="BM39" s="17">
        <v>568.29854</v>
      </c>
      <c r="BN39" s="17">
        <v>568.29854</v>
      </c>
      <c r="BO39" s="17">
        <v>-17.898540000000001</v>
      </c>
      <c r="BP39" s="17">
        <v>10.5</v>
      </c>
      <c r="BQ39" s="17">
        <v>5.4891500000000004</v>
      </c>
      <c r="BR39" s="17">
        <v>5.4891500000000004</v>
      </c>
      <c r="BS39" s="17">
        <v>5.0108499999999996</v>
      </c>
      <c r="BT39" s="17"/>
      <c r="BU39" s="17"/>
      <c r="BV39" s="17"/>
      <c r="BW39" s="17">
        <v>0</v>
      </c>
      <c r="BX39" s="17"/>
      <c r="BY39" s="17"/>
      <c r="BZ39" s="17"/>
      <c r="CA39" s="17">
        <v>0</v>
      </c>
      <c r="CB39" s="17"/>
      <c r="CC39" s="17"/>
      <c r="CD39" s="17"/>
      <c r="CE39" s="17">
        <v>0</v>
      </c>
      <c r="CF39" s="17"/>
      <c r="CG39" s="17"/>
      <c r="CH39" s="17"/>
      <c r="CI39" s="17">
        <v>0</v>
      </c>
      <c r="CJ39" s="17">
        <v>158.9</v>
      </c>
      <c r="CK39" s="17">
        <v>164.70732000000001</v>
      </c>
      <c r="CL39" s="17">
        <v>164.70732000000001</v>
      </c>
      <c r="CM39" s="17">
        <v>-5.8073199999999998</v>
      </c>
      <c r="CN39" s="17">
        <v>6.8</v>
      </c>
      <c r="CO39" s="17">
        <v>5.1346499999999997</v>
      </c>
      <c r="CP39" s="17">
        <v>5.1346499999999997</v>
      </c>
      <c r="CQ39" s="17">
        <v>1.6653500000000001</v>
      </c>
      <c r="CR39" s="17">
        <v>5.2</v>
      </c>
      <c r="CS39" s="17">
        <v>2.8184800000000001</v>
      </c>
      <c r="CT39" s="17">
        <v>2.8184800000000001</v>
      </c>
      <c r="CU39" s="17">
        <v>2.3815200000000001</v>
      </c>
      <c r="CV39" s="17">
        <v>0</v>
      </c>
      <c r="CW39" s="17"/>
      <c r="CX39" s="17"/>
      <c r="CY39" s="17">
        <v>0</v>
      </c>
      <c r="CZ39" s="17">
        <v>6.6</v>
      </c>
      <c r="DA39" s="17">
        <v>6.8787000000000003</v>
      </c>
      <c r="DB39" s="17">
        <v>6.8787000000000003</v>
      </c>
      <c r="DC39" s="17">
        <v>-0.2787</v>
      </c>
      <c r="DD39" s="17">
        <v>10.199999999999999</v>
      </c>
      <c r="DE39" s="17">
        <v>12.77125</v>
      </c>
      <c r="DF39" s="17">
        <v>12.77125</v>
      </c>
      <c r="DG39" s="17">
        <v>-2.57125</v>
      </c>
      <c r="DH39" s="17">
        <v>70.2</v>
      </c>
      <c r="DI39" s="17">
        <v>69.944130000000001</v>
      </c>
      <c r="DJ39" s="17">
        <v>69.944130000000001</v>
      </c>
      <c r="DK39" s="17">
        <v>0.25586999999999999</v>
      </c>
      <c r="DL39" s="17"/>
      <c r="DM39" s="17"/>
      <c r="DN39" s="17"/>
      <c r="DO39" s="17">
        <v>0</v>
      </c>
      <c r="DP39" s="17"/>
      <c r="DQ39" s="17"/>
      <c r="DR39" s="17"/>
      <c r="DS39" s="17">
        <v>0</v>
      </c>
      <c r="DT39" s="17"/>
      <c r="DU39" s="17"/>
      <c r="DV39" s="17"/>
      <c r="DW39" s="17">
        <v>0</v>
      </c>
      <c r="DX39" s="17"/>
      <c r="DY39" s="17"/>
      <c r="DZ39" s="17"/>
      <c r="EA39" s="17">
        <v>0</v>
      </c>
      <c r="EB39" s="17">
        <v>110</v>
      </c>
      <c r="EC39" s="17">
        <v>112.90537</v>
      </c>
      <c r="ED39" s="17">
        <v>112.90537</v>
      </c>
      <c r="EE39" s="17">
        <v>-2.90537</v>
      </c>
      <c r="EF39" s="17">
        <v>165.8</v>
      </c>
      <c r="EG39" s="17">
        <v>221.30108000000001</v>
      </c>
      <c r="EH39" s="17">
        <v>221.30108000000001</v>
      </c>
      <c r="EI39" s="17">
        <v>-55.501080000000002</v>
      </c>
      <c r="EJ39" s="17"/>
      <c r="EK39" s="17"/>
      <c r="EL39" s="17"/>
      <c r="EM39" s="17">
        <v>0</v>
      </c>
      <c r="EN39" s="17"/>
      <c r="EO39" s="17"/>
      <c r="EP39" s="17"/>
      <c r="EQ39" s="17">
        <v>0</v>
      </c>
      <c r="ER39" s="17"/>
      <c r="ES39" s="17"/>
      <c r="ET39" s="17"/>
      <c r="EU39" s="17">
        <v>0</v>
      </c>
      <c r="EV39" s="17">
        <v>6.5</v>
      </c>
      <c r="EW39" s="17">
        <v>6.39</v>
      </c>
      <c r="EX39" s="17">
        <v>6.39</v>
      </c>
      <c r="EY39" s="17">
        <v>0.11</v>
      </c>
      <c r="EZ39" s="17">
        <v>0</v>
      </c>
      <c r="FA39" s="17">
        <v>229.30732</v>
      </c>
      <c r="FB39" s="17">
        <v>229.30732</v>
      </c>
      <c r="FC39" s="17">
        <v>-229.30732</v>
      </c>
      <c r="FD39" s="17">
        <v>66.099999999999994</v>
      </c>
      <c r="FE39" s="17">
        <v>71.192620000000005</v>
      </c>
      <c r="FF39" s="17">
        <v>71.192620000000005</v>
      </c>
      <c r="FG39" s="17">
        <v>-5.0926200000000001</v>
      </c>
      <c r="FH39" s="17">
        <v>123.7</v>
      </c>
      <c r="FI39" s="17">
        <v>132.86725000000001</v>
      </c>
      <c r="FJ39" s="17">
        <v>0</v>
      </c>
      <c r="FK39" s="17">
        <v>123.7</v>
      </c>
      <c r="FL39" s="17">
        <v>33.700000000000003</v>
      </c>
      <c r="FM39" s="17">
        <v>35.832369999999997</v>
      </c>
      <c r="FN39" s="17">
        <v>35.832369999999997</v>
      </c>
      <c r="FO39" s="17">
        <v>-2.1323699999999999</v>
      </c>
      <c r="FP39" s="17">
        <v>9.3000000000000007</v>
      </c>
      <c r="FQ39" s="17">
        <v>9.6517099999999996</v>
      </c>
      <c r="FR39" s="17">
        <v>9.6517099999999996</v>
      </c>
      <c r="FS39" s="17">
        <v>-0.35171000000000002</v>
      </c>
      <c r="FT39" s="17">
        <v>19.7</v>
      </c>
      <c r="FU39" s="17">
        <v>19.121949999999998</v>
      </c>
      <c r="FV39" s="17">
        <v>19.121949999999998</v>
      </c>
      <c r="FW39" s="17">
        <v>0.57804999999999995</v>
      </c>
      <c r="FX39" s="17">
        <v>88.1</v>
      </c>
      <c r="FY39" s="17">
        <v>87.657560000000004</v>
      </c>
      <c r="FZ39" s="17">
        <v>87.657560000000004</v>
      </c>
      <c r="GA39" s="17">
        <v>0.44244</v>
      </c>
      <c r="GB39" s="17"/>
      <c r="GC39" s="17"/>
      <c r="GD39" s="17"/>
      <c r="GE39" s="17">
        <v>0</v>
      </c>
      <c r="GF39" s="17"/>
      <c r="GG39" s="17"/>
      <c r="GH39" s="17"/>
      <c r="GI39" s="17">
        <v>0</v>
      </c>
      <c r="GJ39" s="17"/>
      <c r="GK39" s="17"/>
      <c r="GL39" s="17"/>
      <c r="GM39" s="17">
        <v>0</v>
      </c>
      <c r="GN39" s="17">
        <v>109.6</v>
      </c>
      <c r="GO39" s="17">
        <v>110.91316999999999</v>
      </c>
      <c r="GP39" s="17">
        <v>110.91316999999999</v>
      </c>
      <c r="GQ39" s="17">
        <v>-1.3131699999999999</v>
      </c>
      <c r="GR39" s="17">
        <v>8.3000000000000007</v>
      </c>
      <c r="GS39" s="17">
        <v>9.09</v>
      </c>
      <c r="GT39" s="17">
        <v>9.09</v>
      </c>
      <c r="GU39" s="17">
        <v>-0.79</v>
      </c>
      <c r="GV39" s="17">
        <v>4.3</v>
      </c>
      <c r="GW39" s="17">
        <v>5.4720000000000004</v>
      </c>
      <c r="GX39" s="17">
        <v>9.9490999999999996</v>
      </c>
      <c r="GY39" s="17">
        <v>-5.6490999999999998</v>
      </c>
      <c r="GZ39" s="17">
        <v>46.5</v>
      </c>
      <c r="HA39" s="17">
        <v>47.26634</v>
      </c>
      <c r="HB39" s="17">
        <v>47.26634</v>
      </c>
      <c r="HC39" s="17">
        <v>-0.76634000000000002</v>
      </c>
      <c r="HD39" s="17"/>
      <c r="HE39" s="17"/>
      <c r="HF39" s="17"/>
      <c r="HG39" s="17">
        <v>0</v>
      </c>
      <c r="HH39" s="17">
        <v>4</v>
      </c>
      <c r="HI39" s="17">
        <v>3.8872599999999999</v>
      </c>
      <c r="HJ39" s="17">
        <v>3.8872599999999999</v>
      </c>
      <c r="HK39" s="17">
        <v>0.11274000000000001</v>
      </c>
      <c r="HL39" s="17">
        <v>37.4</v>
      </c>
      <c r="HM39" s="17">
        <v>33.323279999999997</v>
      </c>
      <c r="HN39" s="17">
        <v>33.323279999999997</v>
      </c>
      <c r="HO39" s="17">
        <v>4.0767199999999999</v>
      </c>
      <c r="HP39" s="17">
        <v>113.8</v>
      </c>
      <c r="HQ39" s="17">
        <v>171.54185000000001</v>
      </c>
      <c r="HR39" s="17">
        <v>171.54185000000001</v>
      </c>
      <c r="HS39" s="17">
        <v>-57.741849999999999</v>
      </c>
      <c r="HT39" s="17"/>
      <c r="HU39" s="17"/>
      <c r="HV39" s="17"/>
      <c r="HW39" s="17">
        <v>0</v>
      </c>
      <c r="HX39" s="17"/>
      <c r="HY39" s="17"/>
      <c r="HZ39" s="17"/>
      <c r="IA39" s="17">
        <v>0</v>
      </c>
      <c r="IB39" s="17">
        <v>47.2</v>
      </c>
      <c r="IC39" s="17">
        <v>47.67127</v>
      </c>
      <c r="ID39" s="17">
        <v>47.67127</v>
      </c>
      <c r="IE39" s="17">
        <v>-0.47127000000000002</v>
      </c>
      <c r="IF39" s="17">
        <v>24.2</v>
      </c>
      <c r="IG39" s="17">
        <v>25.641030000000001</v>
      </c>
      <c r="IH39" s="17"/>
      <c r="II39" s="17">
        <v>24.2</v>
      </c>
      <c r="IJ39" s="17"/>
      <c r="IK39" s="17"/>
      <c r="IL39" s="17">
        <v>102.5641</v>
      </c>
      <c r="IM39" s="17">
        <v>-102.5641</v>
      </c>
      <c r="IN39" s="17"/>
      <c r="IO39" s="17"/>
      <c r="IP39" s="17"/>
      <c r="IQ39" s="17">
        <v>0</v>
      </c>
      <c r="IR39" s="17"/>
      <c r="IS39" s="17"/>
      <c r="IT39" s="17"/>
      <c r="IU39" s="17">
        <v>0</v>
      </c>
      <c r="IV39" s="17"/>
      <c r="IW39" s="17"/>
      <c r="IX39" s="17"/>
      <c r="IY39" s="17">
        <v>0</v>
      </c>
      <c r="IZ39" s="17"/>
      <c r="JA39" s="17"/>
      <c r="JB39" s="17"/>
      <c r="JC39" s="17">
        <v>0</v>
      </c>
      <c r="JD39" s="17">
        <v>85.8</v>
      </c>
      <c r="JE39" s="17">
        <v>88.815600000000003</v>
      </c>
      <c r="JF39" s="17">
        <v>88.815600000000003</v>
      </c>
      <c r="JG39" s="17">
        <v>-3.0156000000000001</v>
      </c>
      <c r="JH39" s="17">
        <v>114.6</v>
      </c>
      <c r="JI39" s="17">
        <v>122.55007000000001</v>
      </c>
      <c r="JJ39" s="17">
        <v>148.76477</v>
      </c>
      <c r="JK39" s="17">
        <v>-34.164769999999997</v>
      </c>
      <c r="JL39" s="17">
        <v>114.5</v>
      </c>
      <c r="JM39" s="17">
        <v>122.55007000000001</v>
      </c>
      <c r="JN39" s="17">
        <v>148.76477</v>
      </c>
      <c r="JO39" s="17">
        <v>-34.264769999999999</v>
      </c>
      <c r="JP39" s="17">
        <v>114.4</v>
      </c>
      <c r="JQ39" s="17">
        <v>122.55007000000001</v>
      </c>
      <c r="JR39" s="17">
        <v>148.76477</v>
      </c>
      <c r="JS39" s="17">
        <v>-34.36477</v>
      </c>
      <c r="JT39" s="17">
        <v>200</v>
      </c>
      <c r="JU39" s="17">
        <v>183.82509999999999</v>
      </c>
      <c r="JV39" s="17">
        <v>223.14716000000001</v>
      </c>
      <c r="JW39" s="17">
        <v>-23.14716</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0</v>
      </c>
      <c r="LA39" s="17"/>
      <c r="LB39" s="17">
        <v>0</v>
      </c>
      <c r="LC39" s="17">
        <v>0</v>
      </c>
      <c r="LD39" s="17">
        <v>4.5</v>
      </c>
      <c r="LE39" s="17">
        <v>3.9931199999999998</v>
      </c>
      <c r="LF39" s="17">
        <v>3.9931199999999998</v>
      </c>
      <c r="LG39" s="17">
        <v>0.50688</v>
      </c>
      <c r="LH39" s="17">
        <v>181.7</v>
      </c>
      <c r="LI39" s="17">
        <v>186.78495000000001</v>
      </c>
      <c r="LJ39" s="17">
        <v>190.81222</v>
      </c>
      <c r="LK39" s="17">
        <v>-9.1122200000000007</v>
      </c>
      <c r="LL39" s="17">
        <v>131.19999999999999</v>
      </c>
      <c r="LM39" s="17">
        <v>133.67995999999999</v>
      </c>
      <c r="LN39" s="17">
        <v>133.67995999999999</v>
      </c>
      <c r="LO39" s="17">
        <v>-2.4799600000000002</v>
      </c>
      <c r="LP39" s="17">
        <v>46.4</v>
      </c>
      <c r="LQ39" s="17">
        <v>44.187260000000002</v>
      </c>
      <c r="LR39" s="17">
        <v>44.187260000000002</v>
      </c>
      <c r="LS39" s="17">
        <v>2.2127400000000002</v>
      </c>
      <c r="LT39" s="17">
        <v>79</v>
      </c>
      <c r="LU39" s="17">
        <v>78.567999999999998</v>
      </c>
      <c r="LV39" s="17">
        <v>78.567999999999998</v>
      </c>
      <c r="LW39" s="17">
        <v>0.432</v>
      </c>
      <c r="LX39" s="17">
        <v>29.9</v>
      </c>
      <c r="LY39" s="17">
        <v>30.097560000000001</v>
      </c>
      <c r="LZ39" s="17">
        <v>30.097560000000001</v>
      </c>
      <c r="MA39" s="17">
        <v>-0.19756000000000001</v>
      </c>
      <c r="MB39" s="17"/>
      <c r="MC39" s="17"/>
      <c r="MD39" s="17"/>
      <c r="ME39" s="17">
        <v>0</v>
      </c>
      <c r="MF39" s="17">
        <v>0</v>
      </c>
      <c r="MG39" s="17"/>
      <c r="MH39" s="17"/>
      <c r="MI39" s="17">
        <v>0</v>
      </c>
      <c r="MJ39" s="17"/>
      <c r="MK39" s="17"/>
      <c r="ML39" s="17"/>
      <c r="MM39" s="17">
        <v>0</v>
      </c>
      <c r="MN39" s="17">
        <v>143.9</v>
      </c>
      <c r="MO39" s="17">
        <v>110</v>
      </c>
      <c r="MP39" s="17">
        <v>110</v>
      </c>
      <c r="MQ39" s="17">
        <v>33.9</v>
      </c>
      <c r="MR39" s="17">
        <v>146.9</v>
      </c>
      <c r="MS39" s="17">
        <v>110</v>
      </c>
      <c r="MT39" s="17">
        <v>110</v>
      </c>
      <c r="MU39" s="17">
        <v>36.9</v>
      </c>
      <c r="MV39" s="17">
        <v>148.69999999999999</v>
      </c>
      <c r="MW39" s="17">
        <v>110</v>
      </c>
      <c r="MX39" s="17">
        <v>110</v>
      </c>
      <c r="MY39" s="17">
        <v>38.700000000000003</v>
      </c>
      <c r="MZ39" s="17">
        <v>103.4</v>
      </c>
      <c r="NA39" s="17"/>
      <c r="NB39" s="17"/>
      <c r="NC39" s="17">
        <v>103.4</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0.4</v>
      </c>
      <c r="OC39" s="17"/>
      <c r="OD39" s="17">
        <v>0.72299999999999998</v>
      </c>
      <c r="OE39" s="17">
        <v>-0.32300000000000001</v>
      </c>
      <c r="OF39" s="17">
        <v>85.1</v>
      </c>
      <c r="OG39" s="17">
        <v>104.60025</v>
      </c>
      <c r="OH39" s="17">
        <v>94.656000000000006</v>
      </c>
      <c r="OI39" s="17">
        <v>-9.5559999999999992</v>
      </c>
      <c r="OJ39" s="17">
        <v>66.2</v>
      </c>
      <c r="OK39" s="17"/>
      <c r="OL39" s="17">
        <v>44.768000000000001</v>
      </c>
      <c r="OM39" s="17">
        <v>21.431999999999999</v>
      </c>
      <c r="ON39" s="17">
        <v>1.4</v>
      </c>
      <c r="OO39" s="17">
        <v>4.3650000000000002</v>
      </c>
      <c r="OP39" s="17">
        <v>4.3650000000000002</v>
      </c>
      <c r="OQ39" s="17">
        <v>-2.9649999999999999</v>
      </c>
      <c r="OR39" s="17">
        <v>0.1</v>
      </c>
      <c r="OS39" s="17"/>
      <c r="OT39" s="17">
        <v>0.1</v>
      </c>
      <c r="OU39" s="17">
        <v>0</v>
      </c>
      <c r="OV39" s="17">
        <v>20</v>
      </c>
      <c r="OW39" s="17">
        <v>17.560980000000001</v>
      </c>
      <c r="OX39" s="17">
        <v>17.560980000000001</v>
      </c>
      <c r="OY39" s="17">
        <v>2.4390200000000002</v>
      </c>
      <c r="OZ39" s="17">
        <v>9.9</v>
      </c>
      <c r="PA39" s="17">
        <v>9.9830000000000005</v>
      </c>
      <c r="PB39" s="17">
        <v>9.9830000000000005</v>
      </c>
      <c r="PC39" s="17">
        <v>-8.3000000000000004E-2</v>
      </c>
      <c r="PD39" s="17">
        <v>5.5</v>
      </c>
      <c r="PE39" s="17">
        <v>5.67</v>
      </c>
      <c r="PF39" s="17">
        <v>5.67</v>
      </c>
      <c r="PG39" s="17">
        <v>-0.17</v>
      </c>
      <c r="PH39" s="17">
        <v>0.9</v>
      </c>
      <c r="PI39" s="17">
        <v>1</v>
      </c>
      <c r="PJ39" s="17">
        <v>1</v>
      </c>
      <c r="PK39" s="17">
        <v>-0.1</v>
      </c>
      <c r="PL39" s="17"/>
      <c r="PM39" s="17"/>
      <c r="PN39" s="17"/>
      <c r="PO39" s="17">
        <v>0</v>
      </c>
      <c r="PP39" s="17">
        <v>4.9000000000000004</v>
      </c>
      <c r="PQ39" s="17">
        <v>4.8</v>
      </c>
      <c r="PR39" s="17">
        <v>4.8</v>
      </c>
      <c r="PS39" s="17">
        <v>0.1</v>
      </c>
      <c r="PT39" s="17">
        <v>0</v>
      </c>
      <c r="PU39" s="17">
        <v>19.51219</v>
      </c>
      <c r="PV39" s="17">
        <v>19.5122</v>
      </c>
      <c r="PW39" s="17">
        <v>-19.5122</v>
      </c>
      <c r="PX39" s="17">
        <v>20</v>
      </c>
      <c r="PY39" s="17">
        <v>19.51219</v>
      </c>
      <c r="PZ39" s="17">
        <v>19.5122</v>
      </c>
      <c r="QA39" s="17">
        <v>0.48780000000000001</v>
      </c>
      <c r="QB39" s="17">
        <v>18.7</v>
      </c>
      <c r="QC39" s="17">
        <v>18.2439</v>
      </c>
      <c r="QD39" s="17">
        <v>18.2439</v>
      </c>
      <c r="QE39" s="17">
        <v>0.45610000000000001</v>
      </c>
      <c r="QF39" s="17">
        <v>3.4</v>
      </c>
      <c r="QG39" s="17">
        <v>3.5</v>
      </c>
      <c r="QH39" s="17">
        <v>3.5</v>
      </c>
      <c r="QI39" s="17">
        <v>-0.1</v>
      </c>
      <c r="QJ39" s="17">
        <v>18.5</v>
      </c>
      <c r="QK39" s="17">
        <v>18.048780000000001</v>
      </c>
      <c r="QL39" s="17">
        <v>18.048780000000001</v>
      </c>
      <c r="QM39" s="17">
        <v>0.45122000000000001</v>
      </c>
      <c r="QN39" s="17">
        <v>12</v>
      </c>
      <c r="QO39" s="17"/>
      <c r="QP39" s="17">
        <v>11.054</v>
      </c>
      <c r="QQ39" s="17">
        <v>0.94599999999999995</v>
      </c>
      <c r="QR39" s="17">
        <v>14.4</v>
      </c>
      <c r="QS39" s="17"/>
      <c r="QT39" s="17">
        <v>15.798999999999999</v>
      </c>
      <c r="QU39" s="17">
        <v>-1.399</v>
      </c>
      <c r="QV39" s="17">
        <v>17.8</v>
      </c>
      <c r="QW39" s="17">
        <v>22.731000000000002</v>
      </c>
      <c r="QX39" s="17">
        <v>22.731000000000002</v>
      </c>
      <c r="QY39" s="17">
        <v>-4.931</v>
      </c>
      <c r="QZ39" s="17">
        <v>60.8</v>
      </c>
      <c r="RA39" s="17">
        <v>74.022000000000006</v>
      </c>
      <c r="RB39" s="17">
        <v>74.022000000000006</v>
      </c>
      <c r="RC39" s="17">
        <v>-13.222</v>
      </c>
      <c r="RD39" s="17">
        <v>4.4000000000000004</v>
      </c>
      <c r="RE39" s="17">
        <v>4.2</v>
      </c>
      <c r="RF39" s="17">
        <v>4.2</v>
      </c>
      <c r="RG39" s="17">
        <v>0.2</v>
      </c>
      <c r="RH39" s="17">
        <v>1.1000000000000001</v>
      </c>
      <c r="RI39" s="17">
        <v>1.2</v>
      </c>
      <c r="RJ39" s="17">
        <v>1.2</v>
      </c>
      <c r="RK39" s="17">
        <v>-0.1</v>
      </c>
      <c r="RL39" s="17">
        <v>2.2000000000000002</v>
      </c>
      <c r="RM39" s="17">
        <v>2.4</v>
      </c>
      <c r="RN39" s="17">
        <v>2.4</v>
      </c>
      <c r="RO39" s="17">
        <v>-0.2</v>
      </c>
      <c r="RP39" s="17">
        <v>2.6</v>
      </c>
      <c r="RQ39" s="17">
        <v>2.8</v>
      </c>
      <c r="RR39" s="17">
        <v>2.8</v>
      </c>
      <c r="RS39" s="17">
        <v>-0.2</v>
      </c>
      <c r="RT39" s="17">
        <v>9.5</v>
      </c>
      <c r="RU39" s="17"/>
      <c r="RV39" s="17">
        <v>13.456</v>
      </c>
      <c r="RW39" s="17">
        <v>-3.956</v>
      </c>
      <c r="RX39" s="17">
        <v>2</v>
      </c>
      <c r="RY39" s="17">
        <v>3.399</v>
      </c>
      <c r="RZ39" s="17">
        <v>3.399</v>
      </c>
      <c r="SA39" s="17">
        <v>-1.399</v>
      </c>
      <c r="SB39" s="17">
        <v>18.100000000000001</v>
      </c>
      <c r="SC39" s="17">
        <v>19.869240000000001</v>
      </c>
      <c r="SD39" s="17">
        <v>19.869240000000001</v>
      </c>
      <c r="SE39" s="17">
        <v>-1.7692399999999999</v>
      </c>
      <c r="SF39" s="17">
        <v>2</v>
      </c>
      <c r="SG39" s="17">
        <v>2</v>
      </c>
      <c r="SH39" s="17">
        <v>2</v>
      </c>
      <c r="SI39" s="17">
        <v>0</v>
      </c>
      <c r="SJ39" s="17">
        <v>0.4</v>
      </c>
      <c r="SK39" s="17">
        <v>0.7</v>
      </c>
      <c r="SL39" s="17">
        <v>0.7</v>
      </c>
      <c r="SM39" s="17">
        <v>-0.3</v>
      </c>
      <c r="SN39" s="17">
        <v>14.7</v>
      </c>
      <c r="SO39" s="17">
        <v>16.390239999999999</v>
      </c>
      <c r="SP39" s="17">
        <v>16.390239999999999</v>
      </c>
      <c r="SQ39" s="17">
        <v>-1.69024</v>
      </c>
      <c r="SR39" s="17">
        <v>7.7</v>
      </c>
      <c r="SS39" s="17">
        <v>7.7</v>
      </c>
      <c r="ST39" s="17">
        <v>7.7</v>
      </c>
      <c r="SU39" s="17">
        <v>0</v>
      </c>
      <c r="SV39" s="17">
        <v>9.6</v>
      </c>
      <c r="SW39" s="17">
        <v>10.73171</v>
      </c>
      <c r="SX39" s="17">
        <v>10.73171</v>
      </c>
      <c r="SY39" s="17">
        <v>-1.13171</v>
      </c>
      <c r="SZ39" s="17">
        <v>13.4</v>
      </c>
      <c r="TA39" s="17">
        <v>14.63415</v>
      </c>
      <c r="TB39" s="17">
        <v>14.63415</v>
      </c>
      <c r="TC39" s="17">
        <v>-1.2341500000000001</v>
      </c>
      <c r="TD39" s="17">
        <v>19.8</v>
      </c>
      <c r="TE39" s="17">
        <v>19.317070000000001</v>
      </c>
      <c r="TF39" s="17">
        <v>19.317070000000001</v>
      </c>
      <c r="TG39" s="17">
        <v>0.48293000000000003</v>
      </c>
      <c r="TH39" s="17">
        <v>26.1</v>
      </c>
      <c r="TI39" s="17">
        <v>19.76755</v>
      </c>
      <c r="TJ39" s="17">
        <v>22.071999999999999</v>
      </c>
      <c r="TK39" s="17">
        <v>4.0279999999999996</v>
      </c>
      <c r="TL39" s="17">
        <v>73.599999999999994</v>
      </c>
      <c r="TM39" s="17">
        <v>68.895690000000002</v>
      </c>
      <c r="TN39" s="17">
        <v>71.131</v>
      </c>
      <c r="TO39" s="17">
        <v>2.4689999999999999</v>
      </c>
      <c r="TP39" s="17">
        <v>28.4</v>
      </c>
      <c r="TQ39" s="17"/>
      <c r="TR39" s="17">
        <v>22.890999999999998</v>
      </c>
      <c r="TS39" s="17">
        <v>5.5090000000000003</v>
      </c>
      <c r="TT39" s="17">
        <v>55.8</v>
      </c>
      <c r="TU39" s="17">
        <v>52.110689999999998</v>
      </c>
      <c r="TV39" s="17">
        <v>49.511699999999998</v>
      </c>
      <c r="TW39" s="17">
        <v>6.2882999999999996</v>
      </c>
      <c r="TX39" s="17">
        <v>58.5</v>
      </c>
      <c r="TY39" s="17">
        <v>67.522109999999998</v>
      </c>
      <c r="TZ39" s="17">
        <v>80.778940000000006</v>
      </c>
      <c r="UA39" s="17">
        <v>-22.278939999999999</v>
      </c>
      <c r="UB39" s="17">
        <v>9.5</v>
      </c>
      <c r="UC39" s="17">
        <v>5.1163100000000004</v>
      </c>
      <c r="UD39" s="17">
        <v>5.0292599999999998</v>
      </c>
      <c r="UE39" s="17">
        <v>4.4707400000000002</v>
      </c>
      <c r="UF39" s="17">
        <v>6.4</v>
      </c>
      <c r="UG39" s="17">
        <v>4.4261600000000003</v>
      </c>
      <c r="UH39" s="17">
        <v>7.65381</v>
      </c>
      <c r="UI39" s="17">
        <v>-1.2538100000000001</v>
      </c>
      <c r="UJ39" s="17">
        <v>15.2</v>
      </c>
      <c r="UK39" s="17">
        <v>15.60976</v>
      </c>
      <c r="UL39" s="17">
        <v>15.60976</v>
      </c>
      <c r="UM39" s="17">
        <v>-0.40976000000000001</v>
      </c>
      <c r="UN39" s="17">
        <v>4.9000000000000004</v>
      </c>
      <c r="UO39" s="17">
        <v>5</v>
      </c>
      <c r="UP39" s="17">
        <v>5</v>
      </c>
      <c r="UQ39" s="17">
        <v>-0.1</v>
      </c>
      <c r="UR39" s="17">
        <v>8.1</v>
      </c>
      <c r="US39" s="17">
        <v>8</v>
      </c>
      <c r="UT39" s="17">
        <v>8</v>
      </c>
      <c r="UU39" s="17">
        <v>0.1</v>
      </c>
      <c r="UV39" s="17">
        <v>14</v>
      </c>
      <c r="UW39" s="17">
        <v>13.65854</v>
      </c>
      <c r="UX39" s="17">
        <v>13.65854</v>
      </c>
      <c r="UY39" s="17">
        <v>0.34145999999999999</v>
      </c>
      <c r="UZ39" s="17">
        <v>14.6</v>
      </c>
      <c r="VA39" s="17">
        <v>14.63415</v>
      </c>
      <c r="VB39" s="17">
        <v>14.63415</v>
      </c>
      <c r="VC39" s="17">
        <v>-3.415E-2</v>
      </c>
      <c r="VD39" s="17">
        <v>14.4</v>
      </c>
      <c r="VE39" s="17">
        <v>14.63415</v>
      </c>
      <c r="VF39" s="17">
        <v>14.63415</v>
      </c>
      <c r="VG39" s="17">
        <v>-0.23415</v>
      </c>
      <c r="VH39" s="17">
        <v>3.8</v>
      </c>
      <c r="VI39" s="17">
        <v>5.6459999999999999</v>
      </c>
      <c r="VJ39" s="17">
        <v>5.6459999999999999</v>
      </c>
      <c r="VK39" s="17">
        <v>-1.8460000000000001</v>
      </c>
      <c r="VL39" s="17">
        <v>205.1</v>
      </c>
      <c r="VM39" s="17"/>
      <c r="VN39" s="17">
        <v>214.42</v>
      </c>
      <c r="VO39" s="17">
        <v>-9.32</v>
      </c>
      <c r="VP39" s="17">
        <v>9</v>
      </c>
      <c r="VQ39" s="17"/>
      <c r="VR39" s="17">
        <v>11.129</v>
      </c>
      <c r="VS39" s="17">
        <v>-2.129</v>
      </c>
      <c r="VT39" s="17">
        <v>115.6</v>
      </c>
      <c r="VU39" s="17"/>
      <c r="VV39" s="17">
        <v>97.141999999999996</v>
      </c>
      <c r="VW39" s="17">
        <v>18.457999999999998</v>
      </c>
      <c r="VX39" s="17">
        <v>0.6</v>
      </c>
      <c r="VY39" s="17">
        <v>0.6</v>
      </c>
      <c r="VZ39" s="17">
        <v>0.6</v>
      </c>
      <c r="WA39" s="17">
        <v>0</v>
      </c>
      <c r="WB39" s="17">
        <v>116</v>
      </c>
      <c r="WC39" s="17">
        <v>131.61416</v>
      </c>
      <c r="WD39" s="17">
        <v>119</v>
      </c>
      <c r="WE39" s="17">
        <v>-3</v>
      </c>
      <c r="WF39" s="17">
        <v>113.8</v>
      </c>
      <c r="WG39" s="17">
        <v>139.25147999999999</v>
      </c>
      <c r="WH39" s="17">
        <v>116</v>
      </c>
      <c r="WI39" s="17">
        <v>-2.2000000000000002</v>
      </c>
      <c r="WJ39" s="17">
        <v>82.9</v>
      </c>
      <c r="WK39" s="17"/>
      <c r="WL39" s="17">
        <v>74.363</v>
      </c>
      <c r="WM39" s="17">
        <v>8.5370000000000008</v>
      </c>
      <c r="WN39" s="17">
        <v>8.8000000000000007</v>
      </c>
      <c r="WO39" s="17"/>
      <c r="WP39" s="17">
        <v>2.5449999999999999</v>
      </c>
      <c r="WQ39" s="17">
        <v>6.2549999999999999</v>
      </c>
      <c r="WR39" s="17">
        <v>9.6</v>
      </c>
      <c r="WS39" s="17">
        <v>9.6</v>
      </c>
      <c r="WT39" s="17">
        <v>9.6</v>
      </c>
      <c r="WU39" s="17">
        <v>0</v>
      </c>
      <c r="WV39" s="17">
        <v>19.8</v>
      </c>
      <c r="WW39" s="17">
        <v>19.317070000000001</v>
      </c>
      <c r="WX39" s="17">
        <v>19.317070000000001</v>
      </c>
      <c r="WY39" s="17">
        <v>0.48293000000000003</v>
      </c>
      <c r="WZ39" s="17">
        <v>9.1</v>
      </c>
      <c r="XA39" s="17">
        <v>10.6</v>
      </c>
      <c r="XB39" s="17">
        <v>10.6</v>
      </c>
      <c r="XC39" s="17">
        <v>-1.5</v>
      </c>
      <c r="XD39" s="17">
        <v>41.6</v>
      </c>
      <c r="XE39" s="17">
        <v>40</v>
      </c>
      <c r="XF39" s="17"/>
      <c r="XG39" s="17">
        <v>41.6</v>
      </c>
      <c r="XH39" s="17">
        <v>0</v>
      </c>
      <c r="XI39" s="17"/>
      <c r="XJ39" s="17"/>
      <c r="XK39" s="17">
        <v>0</v>
      </c>
      <c r="XL39" s="17"/>
      <c r="XM39" s="17"/>
      <c r="XN39" s="17"/>
      <c r="XO39" s="17">
        <v>0</v>
      </c>
      <c r="XP39" s="17"/>
      <c r="XQ39" s="17"/>
      <c r="XR39" s="17"/>
      <c r="XS39" s="17">
        <v>0</v>
      </c>
      <c r="XT39" s="17">
        <v>17.100000000000001</v>
      </c>
      <c r="XU39" s="17">
        <v>17</v>
      </c>
      <c r="XV39" s="17">
        <v>14</v>
      </c>
      <c r="XW39" s="17">
        <v>3.1</v>
      </c>
      <c r="XX39" s="17"/>
      <c r="XY39" s="17"/>
      <c r="XZ39" s="17"/>
      <c r="YA39" s="17">
        <v>0</v>
      </c>
      <c r="YB39" s="17"/>
      <c r="YC39" s="17"/>
      <c r="YD39" s="17"/>
      <c r="YE39" s="17">
        <v>0</v>
      </c>
    </row>
    <row r="40" spans="1:655" ht="24" customHeight="1" x14ac:dyDescent="0.3">
      <c r="A40" s="1"/>
      <c r="B40" s="18" t="s">
        <v>69</v>
      </c>
      <c r="C40" s="18" t="s">
        <v>864</v>
      </c>
      <c r="D40" s="19">
        <v>99.9</v>
      </c>
      <c r="E40" s="19">
        <v>100</v>
      </c>
      <c r="F40" s="19">
        <v>100</v>
      </c>
      <c r="G40" s="19">
        <v>-0.1</v>
      </c>
      <c r="H40" s="19">
        <v>598.1</v>
      </c>
      <c r="I40" s="19">
        <v>597.06966999999997</v>
      </c>
      <c r="J40" s="19">
        <v>597.06966999999997</v>
      </c>
      <c r="K40" s="19">
        <v>1.03033</v>
      </c>
      <c r="L40" s="19">
        <v>198.7</v>
      </c>
      <c r="M40" s="19">
        <v>195.18487999999999</v>
      </c>
      <c r="N40" s="19">
        <v>195.18487999999999</v>
      </c>
      <c r="O40" s="19">
        <v>3.51512</v>
      </c>
      <c r="P40" s="19"/>
      <c r="Q40" s="19"/>
      <c r="R40" s="19">
        <v>0</v>
      </c>
      <c r="S40" s="19">
        <v>0</v>
      </c>
      <c r="T40" s="19"/>
      <c r="U40" s="19"/>
      <c r="V40" s="19">
        <v>0</v>
      </c>
      <c r="W40" s="19">
        <v>0</v>
      </c>
      <c r="X40" s="19">
        <v>89.2</v>
      </c>
      <c r="Y40" s="19">
        <v>92.226339999999993</v>
      </c>
      <c r="Z40" s="19">
        <v>92.226339999999993</v>
      </c>
      <c r="AA40" s="19">
        <v>-3.0263399999999998</v>
      </c>
      <c r="AB40" s="19">
        <v>211.7</v>
      </c>
      <c r="AC40" s="19">
        <v>216</v>
      </c>
      <c r="AD40" s="19">
        <v>220</v>
      </c>
      <c r="AE40" s="19">
        <v>-8.3000000000000007</v>
      </c>
      <c r="AF40" s="19"/>
      <c r="AG40" s="19"/>
      <c r="AH40" s="19"/>
      <c r="AI40" s="19">
        <v>0</v>
      </c>
      <c r="AJ40" s="19"/>
      <c r="AK40" s="19"/>
      <c r="AL40" s="19"/>
      <c r="AM40" s="19">
        <v>0</v>
      </c>
      <c r="AN40" s="19">
        <v>104.1</v>
      </c>
      <c r="AO40" s="19">
        <v>110</v>
      </c>
      <c r="AP40" s="19">
        <v>110</v>
      </c>
      <c r="AQ40" s="19">
        <v>-5.9</v>
      </c>
      <c r="AR40" s="19">
        <v>105.3</v>
      </c>
      <c r="AS40" s="19">
        <v>110</v>
      </c>
      <c r="AT40" s="19">
        <v>110</v>
      </c>
      <c r="AU40" s="19">
        <v>-4.7</v>
      </c>
      <c r="AV40" s="19"/>
      <c r="AW40" s="19"/>
      <c r="AX40" s="19"/>
      <c r="AY40" s="19">
        <v>0</v>
      </c>
      <c r="AZ40" s="19">
        <v>135.19999999999999</v>
      </c>
      <c r="BA40" s="19">
        <v>110</v>
      </c>
      <c r="BB40" s="19">
        <v>110</v>
      </c>
      <c r="BC40" s="19">
        <v>25.2</v>
      </c>
      <c r="BD40" s="19">
        <v>209.2</v>
      </c>
      <c r="BE40" s="19">
        <v>119.65814</v>
      </c>
      <c r="BF40" s="19">
        <v>156.83743999999999</v>
      </c>
      <c r="BG40" s="19">
        <v>52.362560000000002</v>
      </c>
      <c r="BH40" s="19">
        <v>109.9</v>
      </c>
      <c r="BI40" s="19">
        <v>59.829070000000002</v>
      </c>
      <c r="BJ40" s="19">
        <v>78.418719999999993</v>
      </c>
      <c r="BK40" s="19">
        <v>31.481280000000002</v>
      </c>
      <c r="BL40" s="19">
        <v>559</v>
      </c>
      <c r="BM40" s="19">
        <v>568.29854</v>
      </c>
      <c r="BN40" s="19">
        <v>568.29854</v>
      </c>
      <c r="BO40" s="19">
        <v>-9.2985399999999991</v>
      </c>
      <c r="BP40" s="19">
        <v>10.199999999999999</v>
      </c>
      <c r="BQ40" s="19">
        <v>5.4891500000000004</v>
      </c>
      <c r="BR40" s="19">
        <v>5.4891500000000004</v>
      </c>
      <c r="BS40" s="19">
        <v>4.7108499999999998</v>
      </c>
      <c r="BT40" s="19"/>
      <c r="BU40" s="19"/>
      <c r="BV40" s="19"/>
      <c r="BW40" s="19">
        <v>0</v>
      </c>
      <c r="BX40" s="19"/>
      <c r="BY40" s="19"/>
      <c r="BZ40" s="19"/>
      <c r="CA40" s="19">
        <v>0</v>
      </c>
      <c r="CB40" s="19"/>
      <c r="CC40" s="19"/>
      <c r="CD40" s="19"/>
      <c r="CE40" s="19">
        <v>0</v>
      </c>
      <c r="CF40" s="19"/>
      <c r="CG40" s="19"/>
      <c r="CH40" s="19"/>
      <c r="CI40" s="19">
        <v>0</v>
      </c>
      <c r="CJ40" s="19">
        <v>160.80000000000001</v>
      </c>
      <c r="CK40" s="19">
        <v>164.70732000000001</v>
      </c>
      <c r="CL40" s="19">
        <v>164.70732000000001</v>
      </c>
      <c r="CM40" s="19">
        <v>-3.9073199999999999</v>
      </c>
      <c r="CN40" s="19">
        <v>7.2</v>
      </c>
      <c r="CO40" s="19">
        <v>5.1346499999999997</v>
      </c>
      <c r="CP40" s="19">
        <v>5.1346499999999997</v>
      </c>
      <c r="CQ40" s="19">
        <v>2.06535</v>
      </c>
      <c r="CR40" s="19">
        <v>5.4</v>
      </c>
      <c r="CS40" s="19">
        <v>2.8184800000000001</v>
      </c>
      <c r="CT40" s="19">
        <v>2.8184800000000001</v>
      </c>
      <c r="CU40" s="19">
        <v>2.5815199999999998</v>
      </c>
      <c r="CV40" s="19">
        <v>0</v>
      </c>
      <c r="CW40" s="19"/>
      <c r="CX40" s="19"/>
      <c r="CY40" s="19">
        <v>0</v>
      </c>
      <c r="CZ40" s="19">
        <v>6.6</v>
      </c>
      <c r="DA40" s="19">
        <v>6.8787000000000003</v>
      </c>
      <c r="DB40" s="19">
        <v>6.8787000000000003</v>
      </c>
      <c r="DC40" s="19">
        <v>-0.2787</v>
      </c>
      <c r="DD40" s="19">
        <v>10.6</v>
      </c>
      <c r="DE40" s="19">
        <v>12.77125</v>
      </c>
      <c r="DF40" s="19">
        <v>12.77125</v>
      </c>
      <c r="DG40" s="19">
        <v>-2.1712500000000001</v>
      </c>
      <c r="DH40" s="19">
        <v>70.8</v>
      </c>
      <c r="DI40" s="19">
        <v>69.944130000000001</v>
      </c>
      <c r="DJ40" s="19">
        <v>69.944130000000001</v>
      </c>
      <c r="DK40" s="19">
        <v>0.85587000000000002</v>
      </c>
      <c r="DL40" s="19"/>
      <c r="DM40" s="19"/>
      <c r="DN40" s="19"/>
      <c r="DO40" s="19">
        <v>0</v>
      </c>
      <c r="DP40" s="19"/>
      <c r="DQ40" s="19"/>
      <c r="DR40" s="19"/>
      <c r="DS40" s="19">
        <v>0</v>
      </c>
      <c r="DT40" s="19"/>
      <c r="DU40" s="19"/>
      <c r="DV40" s="19"/>
      <c r="DW40" s="19">
        <v>0</v>
      </c>
      <c r="DX40" s="19"/>
      <c r="DY40" s="19"/>
      <c r="DZ40" s="19"/>
      <c r="EA40" s="19">
        <v>0</v>
      </c>
      <c r="EB40" s="19">
        <v>110.9</v>
      </c>
      <c r="EC40" s="19">
        <v>112.90537</v>
      </c>
      <c r="ED40" s="19">
        <v>112.90537</v>
      </c>
      <c r="EE40" s="19">
        <v>-2.0053700000000001</v>
      </c>
      <c r="EF40" s="19">
        <v>182.9</v>
      </c>
      <c r="EG40" s="19">
        <v>221.30108000000001</v>
      </c>
      <c r="EH40" s="19">
        <v>221.30108000000001</v>
      </c>
      <c r="EI40" s="19">
        <v>-38.40108</v>
      </c>
      <c r="EJ40" s="19"/>
      <c r="EK40" s="19"/>
      <c r="EL40" s="19"/>
      <c r="EM40" s="19">
        <v>0</v>
      </c>
      <c r="EN40" s="19"/>
      <c r="EO40" s="19"/>
      <c r="EP40" s="19"/>
      <c r="EQ40" s="19">
        <v>0</v>
      </c>
      <c r="ER40" s="19"/>
      <c r="ES40" s="19"/>
      <c r="ET40" s="19"/>
      <c r="EU40" s="19">
        <v>0</v>
      </c>
      <c r="EV40" s="19">
        <v>6.5</v>
      </c>
      <c r="EW40" s="19">
        <v>6.39</v>
      </c>
      <c r="EX40" s="19">
        <v>6.39</v>
      </c>
      <c r="EY40" s="19">
        <v>0.11</v>
      </c>
      <c r="EZ40" s="19">
        <v>0</v>
      </c>
      <c r="FA40" s="19">
        <v>229.30732</v>
      </c>
      <c r="FB40" s="19">
        <v>229.30732</v>
      </c>
      <c r="FC40" s="19">
        <v>-229.30732</v>
      </c>
      <c r="FD40" s="19">
        <v>65</v>
      </c>
      <c r="FE40" s="19">
        <v>71.192620000000005</v>
      </c>
      <c r="FF40" s="19">
        <v>71.192620000000005</v>
      </c>
      <c r="FG40" s="19">
        <v>-6.1926199999999998</v>
      </c>
      <c r="FH40" s="19">
        <v>140.69999999999999</v>
      </c>
      <c r="FI40" s="19">
        <v>140.19392999999999</v>
      </c>
      <c r="FJ40" s="19">
        <v>58.536589999999997</v>
      </c>
      <c r="FK40" s="19">
        <v>82.163409999999999</v>
      </c>
      <c r="FL40" s="19">
        <v>33.700000000000003</v>
      </c>
      <c r="FM40" s="19">
        <v>35.832369999999997</v>
      </c>
      <c r="FN40" s="19">
        <v>35.832369999999997</v>
      </c>
      <c r="FO40" s="19">
        <v>-2.1323699999999999</v>
      </c>
      <c r="FP40" s="19">
        <v>9.4</v>
      </c>
      <c r="FQ40" s="19">
        <v>9.6517099999999996</v>
      </c>
      <c r="FR40" s="19">
        <v>9.6517099999999996</v>
      </c>
      <c r="FS40" s="19">
        <v>-0.25170999999999999</v>
      </c>
      <c r="FT40" s="19">
        <v>19.7</v>
      </c>
      <c r="FU40" s="19">
        <v>19.121949999999998</v>
      </c>
      <c r="FV40" s="19">
        <v>19.121949999999998</v>
      </c>
      <c r="FW40" s="19">
        <v>0.57804999999999995</v>
      </c>
      <c r="FX40" s="19">
        <v>89.9</v>
      </c>
      <c r="FY40" s="19">
        <v>87.657560000000004</v>
      </c>
      <c r="FZ40" s="19">
        <v>87.657560000000004</v>
      </c>
      <c r="GA40" s="19">
        <v>2.2424400000000002</v>
      </c>
      <c r="GB40" s="19"/>
      <c r="GC40" s="19"/>
      <c r="GD40" s="19"/>
      <c r="GE40" s="19">
        <v>0</v>
      </c>
      <c r="GF40" s="19"/>
      <c r="GG40" s="19"/>
      <c r="GH40" s="19"/>
      <c r="GI40" s="19">
        <v>0</v>
      </c>
      <c r="GJ40" s="19"/>
      <c r="GK40" s="19"/>
      <c r="GL40" s="19"/>
      <c r="GM40" s="19">
        <v>0</v>
      </c>
      <c r="GN40" s="19">
        <v>110.1</v>
      </c>
      <c r="GO40" s="19">
        <v>110.91316999999999</v>
      </c>
      <c r="GP40" s="19">
        <v>110.91316999999999</v>
      </c>
      <c r="GQ40" s="19">
        <v>-0.81316999999999995</v>
      </c>
      <c r="GR40" s="19">
        <v>8.1999999999999993</v>
      </c>
      <c r="GS40" s="19">
        <v>9.09</v>
      </c>
      <c r="GT40" s="19">
        <v>9.09</v>
      </c>
      <c r="GU40" s="19">
        <v>-0.89</v>
      </c>
      <c r="GV40" s="19">
        <v>4.3</v>
      </c>
      <c r="GW40" s="19">
        <v>5.4720000000000004</v>
      </c>
      <c r="GX40" s="19">
        <v>9.9490999999999996</v>
      </c>
      <c r="GY40" s="19">
        <v>-5.6490999999999998</v>
      </c>
      <c r="GZ40" s="19">
        <v>46.8</v>
      </c>
      <c r="HA40" s="19">
        <v>47.26634</v>
      </c>
      <c r="HB40" s="19">
        <v>47.26634</v>
      </c>
      <c r="HC40" s="19">
        <v>-0.46633999999999998</v>
      </c>
      <c r="HD40" s="19"/>
      <c r="HE40" s="19"/>
      <c r="HF40" s="19"/>
      <c r="HG40" s="19">
        <v>0</v>
      </c>
      <c r="HH40" s="19">
        <v>4</v>
      </c>
      <c r="HI40" s="19">
        <v>3.8872599999999999</v>
      </c>
      <c r="HJ40" s="19">
        <v>3.8872599999999999</v>
      </c>
      <c r="HK40" s="19">
        <v>0.11274000000000001</v>
      </c>
      <c r="HL40" s="19">
        <v>37.4</v>
      </c>
      <c r="HM40" s="19">
        <v>33.323279999999997</v>
      </c>
      <c r="HN40" s="19">
        <v>33.323279999999997</v>
      </c>
      <c r="HO40" s="19">
        <v>4.0767199999999999</v>
      </c>
      <c r="HP40" s="19">
        <v>155.6</v>
      </c>
      <c r="HQ40" s="19">
        <v>171.54185000000001</v>
      </c>
      <c r="HR40" s="19">
        <v>171.54185000000001</v>
      </c>
      <c r="HS40" s="19">
        <v>-15.941850000000001</v>
      </c>
      <c r="HT40" s="19"/>
      <c r="HU40" s="19"/>
      <c r="HV40" s="19"/>
      <c r="HW40" s="19">
        <v>0</v>
      </c>
      <c r="HX40" s="19"/>
      <c r="HY40" s="19"/>
      <c r="HZ40" s="19"/>
      <c r="IA40" s="19">
        <v>0</v>
      </c>
      <c r="IB40" s="19">
        <v>47.4</v>
      </c>
      <c r="IC40" s="19">
        <v>47.67127</v>
      </c>
      <c r="ID40" s="19">
        <v>47.67127</v>
      </c>
      <c r="IE40" s="19">
        <v>-0.27127000000000001</v>
      </c>
      <c r="IF40" s="19">
        <v>24.1</v>
      </c>
      <c r="IG40" s="19">
        <v>25.641030000000001</v>
      </c>
      <c r="IH40" s="19"/>
      <c r="II40" s="19">
        <v>24.1</v>
      </c>
      <c r="IJ40" s="19"/>
      <c r="IK40" s="19"/>
      <c r="IL40" s="19">
        <v>102.5641</v>
      </c>
      <c r="IM40" s="19">
        <v>-102.5641</v>
      </c>
      <c r="IN40" s="19"/>
      <c r="IO40" s="19"/>
      <c r="IP40" s="19"/>
      <c r="IQ40" s="19">
        <v>0</v>
      </c>
      <c r="IR40" s="19"/>
      <c r="IS40" s="19"/>
      <c r="IT40" s="19"/>
      <c r="IU40" s="19">
        <v>0</v>
      </c>
      <c r="IV40" s="19"/>
      <c r="IW40" s="19"/>
      <c r="IX40" s="19"/>
      <c r="IY40" s="19">
        <v>0</v>
      </c>
      <c r="IZ40" s="19"/>
      <c r="JA40" s="19"/>
      <c r="JB40" s="19"/>
      <c r="JC40" s="19">
        <v>0</v>
      </c>
      <c r="JD40" s="19">
        <v>85.7</v>
      </c>
      <c r="JE40" s="19">
        <v>88.815600000000003</v>
      </c>
      <c r="JF40" s="19">
        <v>88.815600000000003</v>
      </c>
      <c r="JG40" s="19">
        <v>-3.1156000000000001</v>
      </c>
      <c r="JH40" s="19">
        <v>143.4</v>
      </c>
      <c r="JI40" s="19">
        <v>144.97067000000001</v>
      </c>
      <c r="JJ40" s="19">
        <v>152.49096</v>
      </c>
      <c r="JK40" s="19">
        <v>-9.0909600000000008</v>
      </c>
      <c r="JL40" s="19">
        <v>143.19999999999999</v>
      </c>
      <c r="JM40" s="19">
        <v>144.97067000000001</v>
      </c>
      <c r="JN40" s="19">
        <v>152.49096</v>
      </c>
      <c r="JO40" s="19">
        <v>-9.2909600000000001</v>
      </c>
      <c r="JP40" s="19">
        <v>142.80000000000001</v>
      </c>
      <c r="JQ40" s="19">
        <v>144.97067000000001</v>
      </c>
      <c r="JR40" s="19">
        <v>152.49096</v>
      </c>
      <c r="JS40" s="19">
        <v>-9.6909600000000005</v>
      </c>
      <c r="JT40" s="19">
        <v>224.6</v>
      </c>
      <c r="JU40" s="19">
        <v>217.45599999999999</v>
      </c>
      <c r="JV40" s="19">
        <v>228.73643999999999</v>
      </c>
      <c r="JW40" s="19">
        <v>-4.1364400000000003</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0</v>
      </c>
      <c r="LA40" s="19"/>
      <c r="LB40" s="19">
        <v>0</v>
      </c>
      <c r="LC40" s="19">
        <v>0</v>
      </c>
      <c r="LD40" s="19">
        <v>4.5</v>
      </c>
      <c r="LE40" s="19">
        <v>3.9931199999999998</v>
      </c>
      <c r="LF40" s="19">
        <v>3.9931199999999998</v>
      </c>
      <c r="LG40" s="19">
        <v>0.50688</v>
      </c>
      <c r="LH40" s="19">
        <v>174.4</v>
      </c>
      <c r="LI40" s="19">
        <v>190.97451000000001</v>
      </c>
      <c r="LJ40" s="19">
        <v>188.71287000000001</v>
      </c>
      <c r="LK40" s="19">
        <v>-14.31287</v>
      </c>
      <c r="LL40" s="19">
        <v>131.9</v>
      </c>
      <c r="LM40" s="19">
        <v>133.67995999999999</v>
      </c>
      <c r="LN40" s="19">
        <v>133.67995999999999</v>
      </c>
      <c r="LO40" s="19">
        <v>-1.77996</v>
      </c>
      <c r="LP40" s="19">
        <v>46.6</v>
      </c>
      <c r="LQ40" s="19">
        <v>44.187260000000002</v>
      </c>
      <c r="LR40" s="19">
        <v>44.187260000000002</v>
      </c>
      <c r="LS40" s="19">
        <v>2.4127399999999999</v>
      </c>
      <c r="LT40" s="19">
        <v>79.2</v>
      </c>
      <c r="LU40" s="19">
        <v>78.567999999999998</v>
      </c>
      <c r="LV40" s="19">
        <v>78.567999999999998</v>
      </c>
      <c r="LW40" s="19">
        <v>0.63200000000000001</v>
      </c>
      <c r="LX40" s="19">
        <v>30.1</v>
      </c>
      <c r="LY40" s="19">
        <v>30.097560000000001</v>
      </c>
      <c r="LZ40" s="19">
        <v>30.097560000000001</v>
      </c>
      <c r="MA40" s="19">
        <v>2.4399999999999999E-3</v>
      </c>
      <c r="MB40" s="19"/>
      <c r="MC40" s="19"/>
      <c r="MD40" s="19"/>
      <c r="ME40" s="19">
        <v>0</v>
      </c>
      <c r="MF40" s="19">
        <v>0</v>
      </c>
      <c r="MG40" s="19"/>
      <c r="MH40" s="19"/>
      <c r="MI40" s="19">
        <v>0</v>
      </c>
      <c r="MJ40" s="19"/>
      <c r="MK40" s="19"/>
      <c r="ML40" s="19"/>
      <c r="MM40" s="19">
        <v>0</v>
      </c>
      <c r="MN40" s="19">
        <v>145.1</v>
      </c>
      <c r="MO40" s="19">
        <v>110</v>
      </c>
      <c r="MP40" s="19">
        <v>110</v>
      </c>
      <c r="MQ40" s="19">
        <v>35.1</v>
      </c>
      <c r="MR40" s="19">
        <v>147.4</v>
      </c>
      <c r="MS40" s="19">
        <v>110</v>
      </c>
      <c r="MT40" s="19">
        <v>110</v>
      </c>
      <c r="MU40" s="19">
        <v>37.4</v>
      </c>
      <c r="MV40" s="19">
        <v>149.5</v>
      </c>
      <c r="MW40" s="19">
        <v>110</v>
      </c>
      <c r="MX40" s="19">
        <v>110</v>
      </c>
      <c r="MY40" s="19">
        <v>39.5</v>
      </c>
      <c r="MZ40" s="19">
        <v>104.3</v>
      </c>
      <c r="NA40" s="19"/>
      <c r="NB40" s="19"/>
      <c r="NC40" s="19">
        <v>104.3</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0.1</v>
      </c>
      <c r="OC40" s="19"/>
      <c r="OD40" s="19">
        <v>0.52300000000000002</v>
      </c>
      <c r="OE40" s="19">
        <v>-0.42299999999999999</v>
      </c>
      <c r="OF40" s="19">
        <v>73.3</v>
      </c>
      <c r="OG40" s="19">
        <v>107.11081</v>
      </c>
      <c r="OH40" s="19">
        <v>96.542000000000002</v>
      </c>
      <c r="OI40" s="19">
        <v>-23.242000000000001</v>
      </c>
      <c r="OJ40" s="19">
        <v>47.7</v>
      </c>
      <c r="OK40" s="19"/>
      <c r="OL40" s="19">
        <v>24.675000000000001</v>
      </c>
      <c r="OM40" s="19">
        <v>23.024999999999999</v>
      </c>
      <c r="ON40" s="19">
        <v>2.8</v>
      </c>
      <c r="OO40" s="19">
        <v>5.7469999999999999</v>
      </c>
      <c r="OP40" s="19">
        <v>5.7469999999999999</v>
      </c>
      <c r="OQ40" s="19">
        <v>-2.9470000000000001</v>
      </c>
      <c r="OR40" s="19">
        <v>0.2</v>
      </c>
      <c r="OS40" s="19"/>
      <c r="OT40" s="19">
        <v>0.1</v>
      </c>
      <c r="OU40" s="19">
        <v>0.1</v>
      </c>
      <c r="OV40" s="19">
        <v>20</v>
      </c>
      <c r="OW40" s="19">
        <v>17.560980000000001</v>
      </c>
      <c r="OX40" s="19">
        <v>17.560980000000001</v>
      </c>
      <c r="OY40" s="19">
        <v>2.4390200000000002</v>
      </c>
      <c r="OZ40" s="19">
        <v>9.9</v>
      </c>
      <c r="PA40" s="19">
        <v>9.9830000000000005</v>
      </c>
      <c r="PB40" s="19">
        <v>9.9830000000000005</v>
      </c>
      <c r="PC40" s="19">
        <v>-8.3000000000000004E-2</v>
      </c>
      <c r="PD40" s="19">
        <v>5.4</v>
      </c>
      <c r="PE40" s="19">
        <v>5.67</v>
      </c>
      <c r="PF40" s="19">
        <v>5.67</v>
      </c>
      <c r="PG40" s="19">
        <v>-0.27</v>
      </c>
      <c r="PH40" s="19">
        <v>0.9</v>
      </c>
      <c r="PI40" s="19">
        <v>1</v>
      </c>
      <c r="PJ40" s="19">
        <v>1</v>
      </c>
      <c r="PK40" s="19">
        <v>-0.1</v>
      </c>
      <c r="PL40" s="19"/>
      <c r="PM40" s="19"/>
      <c r="PN40" s="19"/>
      <c r="PO40" s="19">
        <v>0</v>
      </c>
      <c r="PP40" s="19">
        <v>4.9000000000000004</v>
      </c>
      <c r="PQ40" s="19">
        <v>4.8</v>
      </c>
      <c r="PR40" s="19">
        <v>4.8</v>
      </c>
      <c r="PS40" s="19">
        <v>0.1</v>
      </c>
      <c r="PT40" s="19">
        <v>0</v>
      </c>
      <c r="PU40" s="19">
        <v>19.51219</v>
      </c>
      <c r="PV40" s="19">
        <v>19.5122</v>
      </c>
      <c r="PW40" s="19">
        <v>-19.5122</v>
      </c>
      <c r="PX40" s="19">
        <v>20</v>
      </c>
      <c r="PY40" s="19">
        <v>19.51219</v>
      </c>
      <c r="PZ40" s="19">
        <v>19.5122</v>
      </c>
      <c r="QA40" s="19">
        <v>0.48780000000000001</v>
      </c>
      <c r="QB40" s="19">
        <v>18.7</v>
      </c>
      <c r="QC40" s="19">
        <v>18.2439</v>
      </c>
      <c r="QD40" s="19">
        <v>18.2439</v>
      </c>
      <c r="QE40" s="19">
        <v>0.45610000000000001</v>
      </c>
      <c r="QF40" s="19">
        <v>3.4</v>
      </c>
      <c r="QG40" s="19">
        <v>3.5</v>
      </c>
      <c r="QH40" s="19">
        <v>3.5</v>
      </c>
      <c r="QI40" s="19">
        <v>-0.1</v>
      </c>
      <c r="QJ40" s="19">
        <v>18.5</v>
      </c>
      <c r="QK40" s="19">
        <v>18.048780000000001</v>
      </c>
      <c r="QL40" s="19">
        <v>18.048780000000001</v>
      </c>
      <c r="QM40" s="19">
        <v>0.45122000000000001</v>
      </c>
      <c r="QN40" s="19">
        <v>9.4</v>
      </c>
      <c r="QO40" s="19"/>
      <c r="QP40" s="19">
        <v>7.5960000000000001</v>
      </c>
      <c r="QQ40" s="19">
        <v>1.804</v>
      </c>
      <c r="QR40" s="19">
        <v>11.2</v>
      </c>
      <c r="QS40" s="19"/>
      <c r="QT40" s="19">
        <v>14.097</v>
      </c>
      <c r="QU40" s="19">
        <v>-2.8969999999999998</v>
      </c>
      <c r="QV40" s="19">
        <v>15</v>
      </c>
      <c r="QW40" s="19">
        <v>23.07</v>
      </c>
      <c r="QX40" s="19">
        <v>23.07</v>
      </c>
      <c r="QY40" s="19">
        <v>-8.07</v>
      </c>
      <c r="QZ40" s="19">
        <v>52.1</v>
      </c>
      <c r="RA40" s="19">
        <v>74.730999999999995</v>
      </c>
      <c r="RB40" s="19">
        <v>74.730999999999995</v>
      </c>
      <c r="RC40" s="19">
        <v>-22.631</v>
      </c>
      <c r="RD40" s="19">
        <v>4.4000000000000004</v>
      </c>
      <c r="RE40" s="19">
        <v>4.2</v>
      </c>
      <c r="RF40" s="19">
        <v>4.2</v>
      </c>
      <c r="RG40" s="19">
        <v>0.2</v>
      </c>
      <c r="RH40" s="19">
        <v>1</v>
      </c>
      <c r="RI40" s="19">
        <v>1.2</v>
      </c>
      <c r="RJ40" s="19">
        <v>1.2</v>
      </c>
      <c r="RK40" s="19">
        <v>-0.2</v>
      </c>
      <c r="RL40" s="19">
        <v>2.2000000000000002</v>
      </c>
      <c r="RM40" s="19">
        <v>2.4</v>
      </c>
      <c r="RN40" s="19">
        <v>2.4</v>
      </c>
      <c r="RO40" s="19">
        <v>-0.2</v>
      </c>
      <c r="RP40" s="19">
        <v>2.6</v>
      </c>
      <c r="RQ40" s="19">
        <v>2.8</v>
      </c>
      <c r="RR40" s="19">
        <v>2.8</v>
      </c>
      <c r="RS40" s="19">
        <v>-0.2</v>
      </c>
      <c r="RT40" s="19">
        <v>0.9</v>
      </c>
      <c r="RU40" s="19"/>
      <c r="RV40" s="19">
        <v>7.7880000000000003</v>
      </c>
      <c r="RW40" s="19">
        <v>-6.8879999999999999</v>
      </c>
      <c r="RX40" s="19">
        <v>1.9</v>
      </c>
      <c r="RY40" s="19">
        <v>3.399</v>
      </c>
      <c r="RZ40" s="19">
        <v>3.399</v>
      </c>
      <c r="SA40" s="19">
        <v>-1.4990000000000001</v>
      </c>
      <c r="SB40" s="19">
        <v>18.2</v>
      </c>
      <c r="SC40" s="19">
        <v>19.869240000000001</v>
      </c>
      <c r="SD40" s="19">
        <v>19.869240000000001</v>
      </c>
      <c r="SE40" s="19">
        <v>-1.6692400000000001</v>
      </c>
      <c r="SF40" s="19">
        <v>2</v>
      </c>
      <c r="SG40" s="19">
        <v>2</v>
      </c>
      <c r="SH40" s="19">
        <v>2</v>
      </c>
      <c r="SI40" s="19">
        <v>0</v>
      </c>
      <c r="SJ40" s="19">
        <v>0.4</v>
      </c>
      <c r="SK40" s="19">
        <v>0.7</v>
      </c>
      <c r="SL40" s="19">
        <v>0.7</v>
      </c>
      <c r="SM40" s="19">
        <v>-0.3</v>
      </c>
      <c r="SN40" s="19">
        <v>14.6</v>
      </c>
      <c r="SO40" s="19">
        <v>16.390239999999999</v>
      </c>
      <c r="SP40" s="19">
        <v>16.390239999999999</v>
      </c>
      <c r="SQ40" s="19">
        <v>-1.7902400000000001</v>
      </c>
      <c r="SR40" s="19">
        <v>7.9</v>
      </c>
      <c r="SS40" s="19">
        <v>7.7</v>
      </c>
      <c r="ST40" s="19">
        <v>7.7</v>
      </c>
      <c r="SU40" s="19">
        <v>0.2</v>
      </c>
      <c r="SV40" s="19">
        <v>9.5</v>
      </c>
      <c r="SW40" s="19">
        <v>10.73171</v>
      </c>
      <c r="SX40" s="19">
        <v>10.73171</v>
      </c>
      <c r="SY40" s="19">
        <v>-1.2317100000000001</v>
      </c>
      <c r="SZ40" s="19">
        <v>13.7</v>
      </c>
      <c r="TA40" s="19">
        <v>14.63415</v>
      </c>
      <c r="TB40" s="19">
        <v>14.63415</v>
      </c>
      <c r="TC40" s="19">
        <v>-0.93415000000000004</v>
      </c>
      <c r="TD40" s="19">
        <v>20</v>
      </c>
      <c r="TE40" s="19">
        <v>19.317070000000001</v>
      </c>
      <c r="TF40" s="19">
        <v>19.317070000000001</v>
      </c>
      <c r="TG40" s="19">
        <v>0.68293000000000004</v>
      </c>
      <c r="TH40" s="19">
        <v>28.1</v>
      </c>
      <c r="TI40" s="19">
        <v>19.50712</v>
      </c>
      <c r="TJ40" s="19">
        <v>21.422999999999998</v>
      </c>
      <c r="TK40" s="19">
        <v>6.6769999999999996</v>
      </c>
      <c r="TL40" s="19">
        <v>77.599999999999994</v>
      </c>
      <c r="TM40" s="19">
        <v>69.077259999999995</v>
      </c>
      <c r="TN40" s="19">
        <v>71.028999999999996</v>
      </c>
      <c r="TO40" s="19">
        <v>6.5709999999999997</v>
      </c>
      <c r="TP40" s="19">
        <v>20</v>
      </c>
      <c r="TQ40" s="19"/>
      <c r="TR40" s="19">
        <v>13.112</v>
      </c>
      <c r="TS40" s="19">
        <v>6.8879999999999999</v>
      </c>
      <c r="TT40" s="19">
        <v>55.1</v>
      </c>
      <c r="TU40" s="19">
        <v>62.97589</v>
      </c>
      <c r="TV40" s="19">
        <v>63.552349999999997</v>
      </c>
      <c r="TW40" s="19">
        <v>-8.4523499999999991</v>
      </c>
      <c r="TX40" s="19">
        <v>57.5</v>
      </c>
      <c r="TY40" s="19">
        <v>74.949939999999998</v>
      </c>
      <c r="TZ40" s="19">
        <v>82.412769999999995</v>
      </c>
      <c r="UA40" s="19">
        <v>-24.912769999999998</v>
      </c>
      <c r="UB40" s="19">
        <v>10.199999999999999</v>
      </c>
      <c r="UC40" s="19">
        <v>6.22471</v>
      </c>
      <c r="UD40" s="19">
        <v>5.8115800000000002</v>
      </c>
      <c r="UE40" s="19">
        <v>4.38842</v>
      </c>
      <c r="UF40" s="19">
        <v>7.6</v>
      </c>
      <c r="UG40" s="19">
        <v>5.3338400000000004</v>
      </c>
      <c r="UH40" s="19">
        <v>7.9822699999999998</v>
      </c>
      <c r="UI40" s="19">
        <v>-0.38227</v>
      </c>
      <c r="UJ40" s="19">
        <v>15</v>
      </c>
      <c r="UK40" s="19">
        <v>15.60976</v>
      </c>
      <c r="UL40" s="19">
        <v>15.60976</v>
      </c>
      <c r="UM40" s="19">
        <v>-0.60975999999999997</v>
      </c>
      <c r="UN40" s="19">
        <v>4.9000000000000004</v>
      </c>
      <c r="UO40" s="19">
        <v>5</v>
      </c>
      <c r="UP40" s="19">
        <v>5</v>
      </c>
      <c r="UQ40" s="19">
        <v>-0.1</v>
      </c>
      <c r="UR40" s="19">
        <v>8.1999999999999993</v>
      </c>
      <c r="US40" s="19">
        <v>8</v>
      </c>
      <c r="UT40" s="19">
        <v>8</v>
      </c>
      <c r="UU40" s="19">
        <v>0.2</v>
      </c>
      <c r="UV40" s="19">
        <v>13.6</v>
      </c>
      <c r="UW40" s="19">
        <v>13.65854</v>
      </c>
      <c r="UX40" s="19">
        <v>13.65854</v>
      </c>
      <c r="UY40" s="19">
        <v>-5.8540000000000002E-2</v>
      </c>
      <c r="UZ40" s="19">
        <v>15</v>
      </c>
      <c r="VA40" s="19">
        <v>14.63415</v>
      </c>
      <c r="VB40" s="19">
        <v>14.63415</v>
      </c>
      <c r="VC40" s="19">
        <v>0.36585000000000001</v>
      </c>
      <c r="VD40" s="19">
        <v>14.8</v>
      </c>
      <c r="VE40" s="19">
        <v>14.63415</v>
      </c>
      <c r="VF40" s="19">
        <v>14.63415</v>
      </c>
      <c r="VG40" s="19">
        <v>0.16585</v>
      </c>
      <c r="VH40" s="19">
        <v>5</v>
      </c>
      <c r="VI40" s="19">
        <v>6.7370000000000001</v>
      </c>
      <c r="VJ40" s="19">
        <v>6.7370000000000001</v>
      </c>
      <c r="VK40" s="19">
        <v>-1.7370000000000001</v>
      </c>
      <c r="VL40" s="19">
        <v>173.1</v>
      </c>
      <c r="VM40" s="19"/>
      <c r="VN40" s="19">
        <v>167.99</v>
      </c>
      <c r="VO40" s="19">
        <v>5.1100000000000003</v>
      </c>
      <c r="VP40" s="19">
        <v>6.6</v>
      </c>
      <c r="VQ40" s="19"/>
      <c r="VR40" s="19">
        <v>10.192</v>
      </c>
      <c r="VS40" s="19">
        <v>-3.5920000000000001</v>
      </c>
      <c r="VT40" s="19">
        <v>82.2</v>
      </c>
      <c r="VU40" s="19"/>
      <c r="VV40" s="19">
        <v>55.994999999999997</v>
      </c>
      <c r="VW40" s="19">
        <v>26.204999999999998</v>
      </c>
      <c r="VX40" s="19">
        <v>0.6</v>
      </c>
      <c r="VY40" s="19">
        <v>0.6</v>
      </c>
      <c r="VZ40" s="19">
        <v>0.6</v>
      </c>
      <c r="WA40" s="19">
        <v>0</v>
      </c>
      <c r="WB40" s="19">
        <v>122.1</v>
      </c>
      <c r="WC40" s="19">
        <v>128.18317999999999</v>
      </c>
      <c r="WD40" s="19">
        <v>122</v>
      </c>
      <c r="WE40" s="19">
        <v>0.1</v>
      </c>
      <c r="WF40" s="19">
        <v>127.7</v>
      </c>
      <c r="WG40" s="19">
        <v>138.37012999999999</v>
      </c>
      <c r="WH40" s="19">
        <v>121</v>
      </c>
      <c r="WI40" s="19">
        <v>6.7</v>
      </c>
      <c r="WJ40" s="19">
        <v>71.3</v>
      </c>
      <c r="WK40" s="19"/>
      <c r="WL40" s="19">
        <v>49.445999999999998</v>
      </c>
      <c r="WM40" s="19">
        <v>21.853999999999999</v>
      </c>
      <c r="WN40" s="19">
        <v>6.5</v>
      </c>
      <c r="WO40" s="19"/>
      <c r="WP40" s="19">
        <v>1.016</v>
      </c>
      <c r="WQ40" s="19">
        <v>5.484</v>
      </c>
      <c r="WR40" s="19">
        <v>9.6</v>
      </c>
      <c r="WS40" s="19">
        <v>9.6</v>
      </c>
      <c r="WT40" s="19">
        <v>9.6</v>
      </c>
      <c r="WU40" s="19">
        <v>0</v>
      </c>
      <c r="WV40" s="19">
        <v>20</v>
      </c>
      <c r="WW40" s="19">
        <v>19.317070000000001</v>
      </c>
      <c r="WX40" s="19">
        <v>19.317070000000001</v>
      </c>
      <c r="WY40" s="19">
        <v>0.68293000000000004</v>
      </c>
      <c r="WZ40" s="19">
        <v>9</v>
      </c>
      <c r="XA40" s="19">
        <v>10.6</v>
      </c>
      <c r="XB40" s="19">
        <v>10.6</v>
      </c>
      <c r="XC40" s="19">
        <v>-1.6</v>
      </c>
      <c r="XD40" s="19">
        <v>41.9</v>
      </c>
      <c r="XE40" s="19">
        <v>40</v>
      </c>
      <c r="XF40" s="19"/>
      <c r="XG40" s="19">
        <v>41.9</v>
      </c>
      <c r="XH40" s="19">
        <v>0</v>
      </c>
      <c r="XI40" s="19"/>
      <c r="XJ40" s="19"/>
      <c r="XK40" s="19">
        <v>0</v>
      </c>
      <c r="XL40" s="19"/>
      <c r="XM40" s="19"/>
      <c r="XN40" s="19"/>
      <c r="XO40" s="19">
        <v>0</v>
      </c>
      <c r="XP40" s="19"/>
      <c r="XQ40" s="19"/>
      <c r="XR40" s="19"/>
      <c r="XS40" s="19">
        <v>0</v>
      </c>
      <c r="XT40" s="19">
        <v>17</v>
      </c>
      <c r="XU40" s="19">
        <v>17</v>
      </c>
      <c r="XV40" s="19">
        <v>14</v>
      </c>
      <c r="XW40" s="19">
        <v>3</v>
      </c>
      <c r="XX40" s="19"/>
      <c r="XY40" s="19"/>
      <c r="XZ40" s="19"/>
      <c r="YA40" s="19">
        <v>0</v>
      </c>
      <c r="YB40" s="19"/>
      <c r="YC40" s="19"/>
      <c r="YD40" s="19"/>
      <c r="YE40" s="19">
        <v>0</v>
      </c>
    </row>
    <row r="41" spans="1:655" ht="24" customHeight="1" x14ac:dyDescent="0.3">
      <c r="A41" s="1"/>
      <c r="B41" s="13" t="s">
        <v>69</v>
      </c>
      <c r="C41" s="13" t="s">
        <v>865</v>
      </c>
      <c r="D41" s="14">
        <v>99.6</v>
      </c>
      <c r="E41" s="14">
        <v>100</v>
      </c>
      <c r="F41" s="14">
        <v>100</v>
      </c>
      <c r="G41" s="14">
        <v>-0.4</v>
      </c>
      <c r="H41" s="14">
        <v>593.70000000000005</v>
      </c>
      <c r="I41" s="14">
        <v>597.06966999999997</v>
      </c>
      <c r="J41" s="14">
        <v>597.06966999999997</v>
      </c>
      <c r="K41" s="14">
        <v>-3.3696700000000002</v>
      </c>
      <c r="L41" s="14">
        <v>197.4</v>
      </c>
      <c r="M41" s="14">
        <v>195.18487999999999</v>
      </c>
      <c r="N41" s="14">
        <v>195.18487999999999</v>
      </c>
      <c r="O41" s="14">
        <v>2.2151200000000002</v>
      </c>
      <c r="P41" s="14"/>
      <c r="Q41" s="14"/>
      <c r="R41" s="14">
        <v>0</v>
      </c>
      <c r="S41" s="14">
        <v>0</v>
      </c>
      <c r="T41" s="14"/>
      <c r="U41" s="14"/>
      <c r="V41" s="14">
        <v>0</v>
      </c>
      <c r="W41" s="14">
        <v>0</v>
      </c>
      <c r="X41" s="14">
        <v>90.1</v>
      </c>
      <c r="Y41" s="14">
        <v>92.226339999999993</v>
      </c>
      <c r="Z41" s="14">
        <v>92.226339999999993</v>
      </c>
      <c r="AA41" s="14">
        <v>-2.1263399999999999</v>
      </c>
      <c r="AB41" s="14">
        <v>210.9</v>
      </c>
      <c r="AC41" s="14">
        <v>216</v>
      </c>
      <c r="AD41" s="14">
        <v>220</v>
      </c>
      <c r="AE41" s="14">
        <v>-9.1</v>
      </c>
      <c r="AF41" s="14"/>
      <c r="AG41" s="14"/>
      <c r="AH41" s="14"/>
      <c r="AI41" s="14">
        <v>0</v>
      </c>
      <c r="AJ41" s="14"/>
      <c r="AK41" s="14"/>
      <c r="AL41" s="14"/>
      <c r="AM41" s="14">
        <v>0</v>
      </c>
      <c r="AN41" s="14">
        <v>104.3</v>
      </c>
      <c r="AO41" s="14">
        <v>110</v>
      </c>
      <c r="AP41" s="14">
        <v>110</v>
      </c>
      <c r="AQ41" s="14">
        <v>-5.7</v>
      </c>
      <c r="AR41" s="14">
        <v>104.1</v>
      </c>
      <c r="AS41" s="14">
        <v>110</v>
      </c>
      <c r="AT41" s="14">
        <v>110</v>
      </c>
      <c r="AU41" s="14">
        <v>-5.9</v>
      </c>
      <c r="AV41" s="14"/>
      <c r="AW41" s="14"/>
      <c r="AX41" s="14"/>
      <c r="AY41" s="14">
        <v>0</v>
      </c>
      <c r="AZ41" s="14">
        <v>134.4</v>
      </c>
      <c r="BA41" s="14">
        <v>110</v>
      </c>
      <c r="BB41" s="14">
        <v>110</v>
      </c>
      <c r="BC41" s="14">
        <v>24.4</v>
      </c>
      <c r="BD41" s="14">
        <v>209.1</v>
      </c>
      <c r="BE41" s="14">
        <v>195.12200000000001</v>
      </c>
      <c r="BF41" s="14">
        <v>195.12200999999999</v>
      </c>
      <c r="BG41" s="14">
        <v>13.97799</v>
      </c>
      <c r="BH41" s="14">
        <v>110</v>
      </c>
      <c r="BI41" s="14">
        <v>97.561000000000007</v>
      </c>
      <c r="BJ41" s="14">
        <v>97.561000000000007</v>
      </c>
      <c r="BK41" s="14">
        <v>12.439</v>
      </c>
      <c r="BL41" s="14">
        <v>554.20000000000005</v>
      </c>
      <c r="BM41" s="14">
        <v>568.29854</v>
      </c>
      <c r="BN41" s="14">
        <v>568.29854</v>
      </c>
      <c r="BO41" s="14">
        <v>-14.09854</v>
      </c>
      <c r="BP41" s="14">
        <v>10.4</v>
      </c>
      <c r="BQ41" s="14">
        <v>5.4891500000000004</v>
      </c>
      <c r="BR41" s="14">
        <v>5.4891500000000004</v>
      </c>
      <c r="BS41" s="14">
        <v>4.9108499999999999</v>
      </c>
      <c r="BT41" s="14"/>
      <c r="BU41" s="14"/>
      <c r="BV41" s="14"/>
      <c r="BW41" s="14">
        <v>0</v>
      </c>
      <c r="BX41" s="14"/>
      <c r="BY41" s="14"/>
      <c r="BZ41" s="14"/>
      <c r="CA41" s="14">
        <v>0</v>
      </c>
      <c r="CB41" s="14"/>
      <c r="CC41" s="14"/>
      <c r="CD41" s="14"/>
      <c r="CE41" s="14">
        <v>0</v>
      </c>
      <c r="CF41" s="14"/>
      <c r="CG41" s="14"/>
      <c r="CH41" s="14"/>
      <c r="CI41" s="14">
        <v>0</v>
      </c>
      <c r="CJ41" s="14">
        <v>161.9</v>
      </c>
      <c r="CK41" s="14">
        <v>164.70732000000001</v>
      </c>
      <c r="CL41" s="14">
        <v>164.70732000000001</v>
      </c>
      <c r="CM41" s="14">
        <v>-2.8073199999999998</v>
      </c>
      <c r="CN41" s="14">
        <v>6.8</v>
      </c>
      <c r="CO41" s="14">
        <v>5.1346499999999997</v>
      </c>
      <c r="CP41" s="14">
        <v>5.1346499999999997</v>
      </c>
      <c r="CQ41" s="14">
        <v>1.6653500000000001</v>
      </c>
      <c r="CR41" s="14">
        <v>5.2</v>
      </c>
      <c r="CS41" s="14">
        <v>2.8184800000000001</v>
      </c>
      <c r="CT41" s="14">
        <v>2.8184800000000001</v>
      </c>
      <c r="CU41" s="14">
        <v>2.3815200000000001</v>
      </c>
      <c r="CV41" s="14">
        <v>0</v>
      </c>
      <c r="CW41" s="14"/>
      <c r="CX41" s="14"/>
      <c r="CY41" s="14">
        <v>0</v>
      </c>
      <c r="CZ41" s="14">
        <v>6.6</v>
      </c>
      <c r="DA41" s="14">
        <v>6.8787000000000003</v>
      </c>
      <c r="DB41" s="14">
        <v>6.8787000000000003</v>
      </c>
      <c r="DC41" s="14">
        <v>-0.2787</v>
      </c>
      <c r="DD41" s="14">
        <v>10.6</v>
      </c>
      <c r="DE41" s="14">
        <v>12.77125</v>
      </c>
      <c r="DF41" s="14">
        <v>12.77125</v>
      </c>
      <c r="DG41" s="14">
        <v>-2.1712500000000001</v>
      </c>
      <c r="DH41" s="14">
        <v>70.5</v>
      </c>
      <c r="DI41" s="14">
        <v>69.944130000000001</v>
      </c>
      <c r="DJ41" s="14">
        <v>69.944130000000001</v>
      </c>
      <c r="DK41" s="14">
        <v>0.55586999999999998</v>
      </c>
      <c r="DL41" s="14"/>
      <c r="DM41" s="14"/>
      <c r="DN41" s="14"/>
      <c r="DO41" s="14">
        <v>0</v>
      </c>
      <c r="DP41" s="14"/>
      <c r="DQ41" s="14"/>
      <c r="DR41" s="14"/>
      <c r="DS41" s="14">
        <v>0</v>
      </c>
      <c r="DT41" s="14"/>
      <c r="DU41" s="14"/>
      <c r="DV41" s="14"/>
      <c r="DW41" s="14">
        <v>0</v>
      </c>
      <c r="DX41" s="14"/>
      <c r="DY41" s="14"/>
      <c r="DZ41" s="14"/>
      <c r="EA41" s="14">
        <v>0</v>
      </c>
      <c r="EB41" s="14">
        <v>109.7</v>
      </c>
      <c r="EC41" s="14">
        <v>112.90537</v>
      </c>
      <c r="ED41" s="14">
        <v>112.90537</v>
      </c>
      <c r="EE41" s="14">
        <v>-3.2053699999999998</v>
      </c>
      <c r="EF41" s="14">
        <v>187</v>
      </c>
      <c r="EG41" s="14">
        <v>221.30108000000001</v>
      </c>
      <c r="EH41" s="14">
        <v>221.30108000000001</v>
      </c>
      <c r="EI41" s="14">
        <v>-34.301079999999999</v>
      </c>
      <c r="EJ41" s="14"/>
      <c r="EK41" s="14"/>
      <c r="EL41" s="14"/>
      <c r="EM41" s="14">
        <v>0</v>
      </c>
      <c r="EN41" s="14"/>
      <c r="EO41" s="14"/>
      <c r="EP41" s="14"/>
      <c r="EQ41" s="14">
        <v>0</v>
      </c>
      <c r="ER41" s="14"/>
      <c r="ES41" s="14"/>
      <c r="ET41" s="14"/>
      <c r="EU41" s="14">
        <v>0</v>
      </c>
      <c r="EV41" s="14">
        <v>6.5</v>
      </c>
      <c r="EW41" s="14">
        <v>6.39</v>
      </c>
      <c r="EX41" s="14">
        <v>6.39</v>
      </c>
      <c r="EY41" s="14">
        <v>0.11</v>
      </c>
      <c r="EZ41" s="14">
        <v>229.3</v>
      </c>
      <c r="FA41" s="14">
        <v>229.30732</v>
      </c>
      <c r="FB41" s="14">
        <v>229.30732</v>
      </c>
      <c r="FC41" s="14">
        <v>-7.3200000000000001E-3</v>
      </c>
      <c r="FD41" s="14">
        <v>65</v>
      </c>
      <c r="FE41" s="14">
        <v>71.192620000000005</v>
      </c>
      <c r="FF41" s="14">
        <v>71.192620000000005</v>
      </c>
      <c r="FG41" s="14">
        <v>-6.1926199999999998</v>
      </c>
      <c r="FH41" s="14">
        <v>140.19999999999999</v>
      </c>
      <c r="FI41" s="14">
        <v>151.16498999999999</v>
      </c>
      <c r="FJ41" s="14">
        <v>122.41332</v>
      </c>
      <c r="FK41" s="14">
        <v>17.78668</v>
      </c>
      <c r="FL41" s="14">
        <v>32.5</v>
      </c>
      <c r="FM41" s="14">
        <v>35.832369999999997</v>
      </c>
      <c r="FN41" s="14">
        <v>35.832369999999997</v>
      </c>
      <c r="FO41" s="14">
        <v>-3.3323700000000001</v>
      </c>
      <c r="FP41" s="14">
        <v>9.3000000000000007</v>
      </c>
      <c r="FQ41" s="14">
        <v>9.6517099999999996</v>
      </c>
      <c r="FR41" s="14">
        <v>9.6517099999999996</v>
      </c>
      <c r="FS41" s="14">
        <v>-0.35171000000000002</v>
      </c>
      <c r="FT41" s="14">
        <v>19.7</v>
      </c>
      <c r="FU41" s="14">
        <v>19.121949999999998</v>
      </c>
      <c r="FV41" s="14">
        <v>19.121949999999998</v>
      </c>
      <c r="FW41" s="14">
        <v>0.57804999999999995</v>
      </c>
      <c r="FX41" s="14">
        <v>90.1</v>
      </c>
      <c r="FY41" s="14">
        <v>87.657560000000004</v>
      </c>
      <c r="FZ41" s="14">
        <v>87.657560000000004</v>
      </c>
      <c r="GA41" s="14">
        <v>2.4424399999999999</v>
      </c>
      <c r="GB41" s="14"/>
      <c r="GC41" s="14"/>
      <c r="GD41" s="14"/>
      <c r="GE41" s="14">
        <v>0</v>
      </c>
      <c r="GF41" s="14"/>
      <c r="GG41" s="14"/>
      <c r="GH41" s="14"/>
      <c r="GI41" s="14">
        <v>0</v>
      </c>
      <c r="GJ41" s="14"/>
      <c r="GK41" s="14"/>
      <c r="GL41" s="14"/>
      <c r="GM41" s="14">
        <v>0</v>
      </c>
      <c r="GN41" s="14">
        <v>109.9</v>
      </c>
      <c r="GO41" s="14">
        <v>110.91316999999999</v>
      </c>
      <c r="GP41" s="14">
        <v>110.91316999999999</v>
      </c>
      <c r="GQ41" s="14">
        <v>-1.0131699999999999</v>
      </c>
      <c r="GR41" s="14">
        <v>8.3000000000000007</v>
      </c>
      <c r="GS41" s="14">
        <v>9.09</v>
      </c>
      <c r="GT41" s="14">
        <v>9.09</v>
      </c>
      <c r="GU41" s="14">
        <v>-0.79</v>
      </c>
      <c r="GV41" s="14">
        <v>4.3</v>
      </c>
      <c r="GW41" s="14">
        <v>5.4720000000000004</v>
      </c>
      <c r="GX41" s="14">
        <v>9.9490999999999996</v>
      </c>
      <c r="GY41" s="14">
        <v>-5.6490999999999998</v>
      </c>
      <c r="GZ41" s="14">
        <v>47.1</v>
      </c>
      <c r="HA41" s="14">
        <v>47.26634</v>
      </c>
      <c r="HB41" s="14">
        <v>47.26634</v>
      </c>
      <c r="HC41" s="14">
        <v>-0.16633999999999999</v>
      </c>
      <c r="HD41" s="14"/>
      <c r="HE41" s="14"/>
      <c r="HF41" s="14"/>
      <c r="HG41" s="14">
        <v>0</v>
      </c>
      <c r="HH41" s="14">
        <v>4</v>
      </c>
      <c r="HI41" s="14">
        <v>3.8872599999999999</v>
      </c>
      <c r="HJ41" s="14">
        <v>3.8872599999999999</v>
      </c>
      <c r="HK41" s="14">
        <v>0.11274000000000001</v>
      </c>
      <c r="HL41" s="14">
        <v>37.299999999999997</v>
      </c>
      <c r="HM41" s="14">
        <v>33.323279999999997</v>
      </c>
      <c r="HN41" s="14">
        <v>33.323279999999997</v>
      </c>
      <c r="HO41" s="14">
        <v>3.9767199999999998</v>
      </c>
      <c r="HP41" s="14">
        <v>121.6</v>
      </c>
      <c r="HQ41" s="14">
        <v>171.54185000000001</v>
      </c>
      <c r="HR41" s="14">
        <v>171.54185000000001</v>
      </c>
      <c r="HS41" s="14">
        <v>-49.941850000000002</v>
      </c>
      <c r="HT41" s="14"/>
      <c r="HU41" s="14"/>
      <c r="HV41" s="14"/>
      <c r="HW41" s="14">
        <v>0</v>
      </c>
      <c r="HX41" s="14"/>
      <c r="HY41" s="14"/>
      <c r="HZ41" s="14"/>
      <c r="IA41" s="14">
        <v>0</v>
      </c>
      <c r="IB41" s="14">
        <v>47.1</v>
      </c>
      <c r="IC41" s="14">
        <v>47.67127</v>
      </c>
      <c r="ID41" s="14">
        <v>47.67127</v>
      </c>
      <c r="IE41" s="14">
        <v>-0.57127000000000006</v>
      </c>
      <c r="IF41" s="14">
        <v>24.2</v>
      </c>
      <c r="IG41" s="14">
        <v>25.641030000000001</v>
      </c>
      <c r="IH41" s="14"/>
      <c r="II41" s="14">
        <v>24.2</v>
      </c>
      <c r="IJ41" s="14"/>
      <c r="IK41" s="14"/>
      <c r="IL41" s="14">
        <v>102.5641</v>
      </c>
      <c r="IM41" s="14">
        <v>-102.5641</v>
      </c>
      <c r="IN41" s="14"/>
      <c r="IO41" s="14"/>
      <c r="IP41" s="14"/>
      <c r="IQ41" s="14">
        <v>0</v>
      </c>
      <c r="IR41" s="14"/>
      <c r="IS41" s="14"/>
      <c r="IT41" s="14"/>
      <c r="IU41" s="14">
        <v>0</v>
      </c>
      <c r="IV41" s="14"/>
      <c r="IW41" s="14"/>
      <c r="IX41" s="14"/>
      <c r="IY41" s="14">
        <v>0</v>
      </c>
      <c r="IZ41" s="14"/>
      <c r="JA41" s="14"/>
      <c r="JB41" s="14"/>
      <c r="JC41" s="14">
        <v>0</v>
      </c>
      <c r="JD41" s="14">
        <v>85.5</v>
      </c>
      <c r="JE41" s="14">
        <v>88.815600000000003</v>
      </c>
      <c r="JF41" s="14">
        <v>88.815600000000003</v>
      </c>
      <c r="JG41" s="14">
        <v>-3.3155999999999999</v>
      </c>
      <c r="JH41" s="14">
        <v>149.4</v>
      </c>
      <c r="JI41" s="14">
        <v>150.66658000000001</v>
      </c>
      <c r="JJ41" s="14">
        <v>154</v>
      </c>
      <c r="JK41" s="14">
        <v>-4.5999999999999996</v>
      </c>
      <c r="JL41" s="14">
        <v>149.19999999999999</v>
      </c>
      <c r="JM41" s="14">
        <v>150.66658000000001</v>
      </c>
      <c r="JN41" s="14">
        <v>154</v>
      </c>
      <c r="JO41" s="14">
        <v>-4.8</v>
      </c>
      <c r="JP41" s="14">
        <v>149.30000000000001</v>
      </c>
      <c r="JQ41" s="14">
        <v>150.66658000000001</v>
      </c>
      <c r="JR41" s="14">
        <v>154</v>
      </c>
      <c r="JS41" s="14">
        <v>-4.7</v>
      </c>
      <c r="JT41" s="14">
        <v>229.2</v>
      </c>
      <c r="JU41" s="14">
        <v>225.99986999999999</v>
      </c>
      <c r="JV41" s="14">
        <v>231</v>
      </c>
      <c r="JW41" s="14">
        <v>-1.8</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0</v>
      </c>
      <c r="LA41" s="14"/>
      <c r="LB41" s="14">
        <v>0</v>
      </c>
      <c r="LC41" s="14">
        <v>0</v>
      </c>
      <c r="LD41" s="14">
        <v>4.5</v>
      </c>
      <c r="LE41" s="14">
        <v>3.9931199999999998</v>
      </c>
      <c r="LF41" s="14">
        <v>3.9931199999999998</v>
      </c>
      <c r="LG41" s="14">
        <v>0.50688</v>
      </c>
      <c r="LH41" s="14">
        <v>112.9</v>
      </c>
      <c r="LI41" s="14">
        <v>182.46279999999999</v>
      </c>
      <c r="LJ41" s="14">
        <v>182.46243999999999</v>
      </c>
      <c r="LK41" s="14">
        <v>-69.562439999999995</v>
      </c>
      <c r="LL41" s="14">
        <v>130.19999999999999</v>
      </c>
      <c r="LM41" s="14">
        <v>133.67995999999999</v>
      </c>
      <c r="LN41" s="14">
        <v>133.67995999999999</v>
      </c>
      <c r="LO41" s="14">
        <v>-3.4799600000000002</v>
      </c>
      <c r="LP41" s="14">
        <v>46</v>
      </c>
      <c r="LQ41" s="14">
        <v>44.187260000000002</v>
      </c>
      <c r="LR41" s="14">
        <v>44.187260000000002</v>
      </c>
      <c r="LS41" s="14">
        <v>1.81274</v>
      </c>
      <c r="LT41" s="14">
        <v>78.599999999999994</v>
      </c>
      <c r="LU41" s="14">
        <v>78.567999999999998</v>
      </c>
      <c r="LV41" s="14">
        <v>78.567999999999998</v>
      </c>
      <c r="LW41" s="14">
        <v>3.2000000000000001E-2</v>
      </c>
      <c r="LX41" s="14">
        <v>29.7</v>
      </c>
      <c r="LY41" s="14">
        <v>30.097560000000001</v>
      </c>
      <c r="LZ41" s="14">
        <v>30.097560000000001</v>
      </c>
      <c r="MA41" s="14">
        <v>-0.39756000000000002</v>
      </c>
      <c r="MB41" s="14"/>
      <c r="MC41" s="14"/>
      <c r="MD41" s="14"/>
      <c r="ME41" s="14">
        <v>0</v>
      </c>
      <c r="MF41" s="14">
        <v>0</v>
      </c>
      <c r="MG41" s="14"/>
      <c r="MH41" s="14"/>
      <c r="MI41" s="14">
        <v>0</v>
      </c>
      <c r="MJ41" s="14"/>
      <c r="MK41" s="14"/>
      <c r="ML41" s="14"/>
      <c r="MM41" s="14">
        <v>0</v>
      </c>
      <c r="MN41" s="14">
        <v>144.1</v>
      </c>
      <c r="MO41" s="14">
        <v>142.4759</v>
      </c>
      <c r="MP41" s="14">
        <v>110</v>
      </c>
      <c r="MQ41" s="14">
        <v>34.1</v>
      </c>
      <c r="MR41" s="14">
        <v>147.19999999999999</v>
      </c>
      <c r="MS41" s="14">
        <v>142.4759</v>
      </c>
      <c r="MT41" s="14">
        <v>110</v>
      </c>
      <c r="MU41" s="14">
        <v>37.200000000000003</v>
      </c>
      <c r="MV41" s="14">
        <v>148.5</v>
      </c>
      <c r="MW41" s="14">
        <v>142.4759</v>
      </c>
      <c r="MX41" s="14">
        <v>110</v>
      </c>
      <c r="MY41" s="14">
        <v>38.5</v>
      </c>
      <c r="MZ41" s="14">
        <v>103.3</v>
      </c>
      <c r="NA41" s="14"/>
      <c r="NB41" s="14"/>
      <c r="NC41" s="14">
        <v>103.3</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0.1</v>
      </c>
      <c r="OC41" s="14"/>
      <c r="OD41" s="14">
        <v>0.45</v>
      </c>
      <c r="OE41" s="14">
        <v>-0.35</v>
      </c>
      <c r="OF41" s="14">
        <v>94.8</v>
      </c>
      <c r="OG41" s="14">
        <v>104.49433000000001</v>
      </c>
      <c r="OH41" s="14">
        <v>99.073999999999998</v>
      </c>
      <c r="OI41" s="14">
        <v>-4.274</v>
      </c>
      <c r="OJ41" s="14">
        <v>22.7</v>
      </c>
      <c r="OK41" s="14"/>
      <c r="OL41" s="14">
        <v>11.074999999999999</v>
      </c>
      <c r="OM41" s="14">
        <v>11.625</v>
      </c>
      <c r="ON41" s="14">
        <v>5.3</v>
      </c>
      <c r="OO41" s="14">
        <v>5.984</v>
      </c>
      <c r="OP41" s="14">
        <v>5.984</v>
      </c>
      <c r="OQ41" s="14">
        <v>-0.68400000000000005</v>
      </c>
      <c r="OR41" s="14">
        <v>0.2</v>
      </c>
      <c r="OS41" s="14"/>
      <c r="OT41" s="14">
        <v>0.1</v>
      </c>
      <c r="OU41" s="14">
        <v>0.1</v>
      </c>
      <c r="OV41" s="14">
        <v>19.8</v>
      </c>
      <c r="OW41" s="14">
        <v>17.560980000000001</v>
      </c>
      <c r="OX41" s="14">
        <v>17.560980000000001</v>
      </c>
      <c r="OY41" s="14">
        <v>2.23902</v>
      </c>
      <c r="OZ41" s="14">
        <v>9.9</v>
      </c>
      <c r="PA41" s="14">
        <v>9.9830000000000005</v>
      </c>
      <c r="PB41" s="14">
        <v>9.9830000000000005</v>
      </c>
      <c r="PC41" s="14">
        <v>-8.3000000000000004E-2</v>
      </c>
      <c r="PD41" s="14">
        <v>5.4</v>
      </c>
      <c r="PE41" s="14">
        <v>5.67</v>
      </c>
      <c r="PF41" s="14">
        <v>5.67</v>
      </c>
      <c r="PG41" s="14">
        <v>-0.27</v>
      </c>
      <c r="PH41" s="14">
        <v>0.9</v>
      </c>
      <c r="PI41" s="14">
        <v>1</v>
      </c>
      <c r="PJ41" s="14">
        <v>1</v>
      </c>
      <c r="PK41" s="14">
        <v>-0.1</v>
      </c>
      <c r="PL41" s="14"/>
      <c r="PM41" s="14"/>
      <c r="PN41" s="14"/>
      <c r="PO41" s="14">
        <v>0</v>
      </c>
      <c r="PP41" s="14">
        <v>4.8</v>
      </c>
      <c r="PQ41" s="14">
        <v>4.8</v>
      </c>
      <c r="PR41" s="14">
        <v>4.8</v>
      </c>
      <c r="PS41" s="14">
        <v>0</v>
      </c>
      <c r="PT41" s="14">
        <v>0</v>
      </c>
      <c r="PU41" s="14">
        <v>19.51219</v>
      </c>
      <c r="PV41" s="14">
        <v>19.5122</v>
      </c>
      <c r="PW41" s="14">
        <v>-19.5122</v>
      </c>
      <c r="PX41" s="14">
        <v>20</v>
      </c>
      <c r="PY41" s="14">
        <v>19.51219</v>
      </c>
      <c r="PZ41" s="14">
        <v>19.5122</v>
      </c>
      <c r="QA41" s="14">
        <v>0.48780000000000001</v>
      </c>
      <c r="QB41" s="14">
        <v>18.7</v>
      </c>
      <c r="QC41" s="14">
        <v>18.2439</v>
      </c>
      <c r="QD41" s="14">
        <v>18.2439</v>
      </c>
      <c r="QE41" s="14">
        <v>0.45610000000000001</v>
      </c>
      <c r="QF41" s="14">
        <v>3.5</v>
      </c>
      <c r="QG41" s="14">
        <v>3.5</v>
      </c>
      <c r="QH41" s="14">
        <v>3.5</v>
      </c>
      <c r="QI41" s="14">
        <v>0</v>
      </c>
      <c r="QJ41" s="14">
        <v>18.5</v>
      </c>
      <c r="QK41" s="14">
        <v>18.048780000000001</v>
      </c>
      <c r="QL41" s="14">
        <v>18.048780000000001</v>
      </c>
      <c r="QM41" s="14">
        <v>0.45122000000000001</v>
      </c>
      <c r="QN41" s="14">
        <v>3.5</v>
      </c>
      <c r="QO41" s="14"/>
      <c r="QP41" s="14">
        <v>1.7609999999999999</v>
      </c>
      <c r="QQ41" s="14">
        <v>1.7390000000000001</v>
      </c>
      <c r="QR41" s="14">
        <v>4</v>
      </c>
      <c r="QS41" s="14"/>
      <c r="QT41" s="14">
        <v>8.44</v>
      </c>
      <c r="QU41" s="14">
        <v>-4.4400000000000004</v>
      </c>
      <c r="QV41" s="14">
        <v>16.5</v>
      </c>
      <c r="QW41" s="14">
        <v>23.43</v>
      </c>
      <c r="QX41" s="14">
        <v>23.43</v>
      </c>
      <c r="QY41" s="14">
        <v>-6.93</v>
      </c>
      <c r="QZ41" s="14">
        <v>52.2</v>
      </c>
      <c r="RA41" s="14">
        <v>75.691000000000003</v>
      </c>
      <c r="RB41" s="14">
        <v>75.691000000000003</v>
      </c>
      <c r="RC41" s="14">
        <v>-23.491</v>
      </c>
      <c r="RD41" s="14">
        <v>4.4000000000000004</v>
      </c>
      <c r="RE41" s="14">
        <v>4.2</v>
      </c>
      <c r="RF41" s="14">
        <v>4.2</v>
      </c>
      <c r="RG41" s="14">
        <v>0.2</v>
      </c>
      <c r="RH41" s="14">
        <v>1.1000000000000001</v>
      </c>
      <c r="RI41" s="14">
        <v>1.2</v>
      </c>
      <c r="RJ41" s="14">
        <v>1.2</v>
      </c>
      <c r="RK41" s="14">
        <v>-0.1</v>
      </c>
      <c r="RL41" s="14">
        <v>2.2000000000000002</v>
      </c>
      <c r="RM41" s="14">
        <v>2.4</v>
      </c>
      <c r="RN41" s="14">
        <v>2.4</v>
      </c>
      <c r="RO41" s="14">
        <v>-0.2</v>
      </c>
      <c r="RP41" s="14">
        <v>2.6</v>
      </c>
      <c r="RQ41" s="14">
        <v>2.8</v>
      </c>
      <c r="RR41" s="14">
        <v>2.8</v>
      </c>
      <c r="RS41" s="14">
        <v>-0.2</v>
      </c>
      <c r="RT41" s="14">
        <v>0</v>
      </c>
      <c r="RU41" s="14"/>
      <c r="RV41" s="14">
        <v>1.087</v>
      </c>
      <c r="RW41" s="14">
        <v>-1.087</v>
      </c>
      <c r="RX41" s="14">
        <v>1.9</v>
      </c>
      <c r="RY41" s="14">
        <v>3.399</v>
      </c>
      <c r="RZ41" s="14">
        <v>3.399</v>
      </c>
      <c r="SA41" s="14">
        <v>-1.4990000000000001</v>
      </c>
      <c r="SB41" s="14">
        <v>18.2</v>
      </c>
      <c r="SC41" s="14">
        <v>19.869240000000001</v>
      </c>
      <c r="SD41" s="14">
        <v>19.869240000000001</v>
      </c>
      <c r="SE41" s="14">
        <v>-1.6692400000000001</v>
      </c>
      <c r="SF41" s="14">
        <v>2</v>
      </c>
      <c r="SG41" s="14">
        <v>2</v>
      </c>
      <c r="SH41" s="14">
        <v>2</v>
      </c>
      <c r="SI41" s="14">
        <v>0</v>
      </c>
      <c r="SJ41" s="14">
        <v>0.4</v>
      </c>
      <c r="SK41" s="14">
        <v>0.7</v>
      </c>
      <c r="SL41" s="14">
        <v>0.7</v>
      </c>
      <c r="SM41" s="14">
        <v>-0.3</v>
      </c>
      <c r="SN41" s="14">
        <v>14.7</v>
      </c>
      <c r="SO41" s="14">
        <v>16.390239999999999</v>
      </c>
      <c r="SP41" s="14">
        <v>16.390239999999999</v>
      </c>
      <c r="SQ41" s="14">
        <v>-1.69024</v>
      </c>
      <c r="SR41" s="14">
        <v>8</v>
      </c>
      <c r="SS41" s="14">
        <v>7.7</v>
      </c>
      <c r="ST41" s="14">
        <v>7.7</v>
      </c>
      <c r="SU41" s="14">
        <v>0.3</v>
      </c>
      <c r="SV41" s="14">
        <v>9.1</v>
      </c>
      <c r="SW41" s="14">
        <v>10.73171</v>
      </c>
      <c r="SX41" s="14">
        <v>10.73171</v>
      </c>
      <c r="SY41" s="14">
        <v>-1.63171</v>
      </c>
      <c r="SZ41" s="14">
        <v>13.5</v>
      </c>
      <c r="TA41" s="14">
        <v>14.63415</v>
      </c>
      <c r="TB41" s="14">
        <v>14.63415</v>
      </c>
      <c r="TC41" s="14">
        <v>-1.13415</v>
      </c>
      <c r="TD41" s="14">
        <v>20</v>
      </c>
      <c r="TE41" s="14">
        <v>19.317070000000001</v>
      </c>
      <c r="TF41" s="14">
        <v>19.317070000000001</v>
      </c>
      <c r="TG41" s="14">
        <v>0.68293000000000004</v>
      </c>
      <c r="TH41" s="14">
        <v>27.4</v>
      </c>
      <c r="TI41" s="14">
        <v>19.02562</v>
      </c>
      <c r="TJ41" s="14">
        <v>20.914999999999999</v>
      </c>
      <c r="TK41" s="14">
        <v>6.4850000000000003</v>
      </c>
      <c r="TL41" s="14">
        <v>77.8</v>
      </c>
      <c r="TM41" s="14">
        <v>68.739890000000003</v>
      </c>
      <c r="TN41" s="14">
        <v>70.379000000000005</v>
      </c>
      <c r="TO41" s="14">
        <v>7.4210000000000003</v>
      </c>
      <c r="TP41" s="14">
        <v>9.6999999999999993</v>
      </c>
      <c r="TQ41" s="14"/>
      <c r="TR41" s="14">
        <v>4.4349999999999996</v>
      </c>
      <c r="TS41" s="14">
        <v>5.2649999999999997</v>
      </c>
      <c r="TT41" s="14">
        <v>54.6</v>
      </c>
      <c r="TU41" s="14">
        <v>71</v>
      </c>
      <c r="TV41" s="14">
        <v>77.23</v>
      </c>
      <c r="TW41" s="14">
        <v>-22.63</v>
      </c>
      <c r="TX41" s="14">
        <v>58.5</v>
      </c>
      <c r="TY41" s="14">
        <v>81.904989999999998</v>
      </c>
      <c r="TZ41" s="14">
        <v>84.245999999999995</v>
      </c>
      <c r="UA41" s="14">
        <v>-25.745999999999999</v>
      </c>
      <c r="UB41" s="14">
        <v>10.6</v>
      </c>
      <c r="UC41" s="14">
        <v>9.3170000000000002</v>
      </c>
      <c r="UD41" s="14">
        <v>9.3170000000000002</v>
      </c>
      <c r="UE41" s="14">
        <v>1.2829999999999999</v>
      </c>
      <c r="UF41" s="14">
        <v>6.7</v>
      </c>
      <c r="UG41" s="14">
        <v>7.9720000000000004</v>
      </c>
      <c r="UH41" s="14">
        <v>7.9720000000000004</v>
      </c>
      <c r="UI41" s="14">
        <v>-1.272</v>
      </c>
      <c r="UJ41" s="14">
        <v>15</v>
      </c>
      <c r="UK41" s="14">
        <v>15.60976</v>
      </c>
      <c r="UL41" s="14">
        <v>15.60976</v>
      </c>
      <c r="UM41" s="14">
        <v>-0.60975999999999997</v>
      </c>
      <c r="UN41" s="14">
        <v>4.9000000000000004</v>
      </c>
      <c r="UO41" s="14">
        <v>5</v>
      </c>
      <c r="UP41" s="14">
        <v>5</v>
      </c>
      <c r="UQ41" s="14">
        <v>-0.1</v>
      </c>
      <c r="UR41" s="14">
        <v>8.4</v>
      </c>
      <c r="US41" s="14">
        <v>8</v>
      </c>
      <c r="UT41" s="14">
        <v>8</v>
      </c>
      <c r="UU41" s="14">
        <v>0.4</v>
      </c>
      <c r="UV41" s="14">
        <v>13.4</v>
      </c>
      <c r="UW41" s="14">
        <v>13.65854</v>
      </c>
      <c r="UX41" s="14">
        <v>13.65854</v>
      </c>
      <c r="UY41" s="14">
        <v>-0.25853999999999999</v>
      </c>
      <c r="UZ41" s="14">
        <v>14.6</v>
      </c>
      <c r="VA41" s="14">
        <v>14.63415</v>
      </c>
      <c r="VB41" s="14">
        <v>14.63415</v>
      </c>
      <c r="VC41" s="14">
        <v>-3.415E-2</v>
      </c>
      <c r="VD41" s="14">
        <v>14.8</v>
      </c>
      <c r="VE41" s="14">
        <v>14.63415</v>
      </c>
      <c r="VF41" s="14">
        <v>14.63415</v>
      </c>
      <c r="VG41" s="14">
        <v>0.16585</v>
      </c>
      <c r="VH41" s="14">
        <v>10</v>
      </c>
      <c r="VI41" s="14">
        <v>6.89</v>
      </c>
      <c r="VJ41" s="14">
        <v>6.89</v>
      </c>
      <c r="VK41" s="14">
        <v>3.11</v>
      </c>
      <c r="VL41" s="14">
        <v>94.3</v>
      </c>
      <c r="VM41" s="14"/>
      <c r="VN41" s="14">
        <v>108.26</v>
      </c>
      <c r="VO41" s="14">
        <v>-13.96</v>
      </c>
      <c r="VP41" s="14">
        <v>4</v>
      </c>
      <c r="VQ41" s="14"/>
      <c r="VR41" s="14">
        <v>8.859</v>
      </c>
      <c r="VS41" s="14">
        <v>-4.859</v>
      </c>
      <c r="VT41" s="14">
        <v>40.700000000000003</v>
      </c>
      <c r="VU41" s="14"/>
      <c r="VV41" s="14">
        <v>15.625</v>
      </c>
      <c r="VW41" s="14">
        <v>25.074999999999999</v>
      </c>
      <c r="VX41" s="14">
        <v>0.6</v>
      </c>
      <c r="VY41" s="14">
        <v>0.6</v>
      </c>
      <c r="VZ41" s="14">
        <v>0.6</v>
      </c>
      <c r="WA41" s="14">
        <v>0</v>
      </c>
      <c r="WB41" s="14">
        <v>120.5</v>
      </c>
      <c r="WC41" s="14">
        <v>128.67744999999999</v>
      </c>
      <c r="WD41" s="14">
        <v>125</v>
      </c>
      <c r="WE41" s="14">
        <v>-4.5</v>
      </c>
      <c r="WF41" s="14">
        <v>133.4</v>
      </c>
      <c r="WG41" s="14">
        <v>136.40953999999999</v>
      </c>
      <c r="WH41" s="14">
        <v>124</v>
      </c>
      <c r="WI41" s="14">
        <v>9.4</v>
      </c>
      <c r="WJ41" s="14">
        <v>38.1</v>
      </c>
      <c r="WK41" s="14"/>
      <c r="WL41" s="14">
        <v>15.817</v>
      </c>
      <c r="WM41" s="14">
        <v>22.283000000000001</v>
      </c>
      <c r="WN41" s="14">
        <v>4</v>
      </c>
      <c r="WO41" s="14"/>
      <c r="WP41" s="14">
        <v>8.4000000000000005E-2</v>
      </c>
      <c r="WQ41" s="14">
        <v>3.9159999999999999</v>
      </c>
      <c r="WR41" s="14">
        <v>9.6</v>
      </c>
      <c r="WS41" s="14">
        <v>9.6</v>
      </c>
      <c r="WT41" s="14">
        <v>9.6</v>
      </c>
      <c r="WU41" s="14">
        <v>0</v>
      </c>
      <c r="WV41" s="14">
        <v>20</v>
      </c>
      <c r="WW41" s="14">
        <v>19.317070000000001</v>
      </c>
      <c r="WX41" s="14">
        <v>19.317070000000001</v>
      </c>
      <c r="WY41" s="14">
        <v>0.68293000000000004</v>
      </c>
      <c r="WZ41" s="14">
        <v>9.6999999999999993</v>
      </c>
      <c r="XA41" s="14">
        <v>10.6</v>
      </c>
      <c r="XB41" s="14">
        <v>10.6</v>
      </c>
      <c r="XC41" s="14">
        <v>-0.9</v>
      </c>
      <c r="XD41" s="14">
        <v>41.9</v>
      </c>
      <c r="XE41" s="14">
        <v>40</v>
      </c>
      <c r="XF41" s="14"/>
      <c r="XG41" s="14">
        <v>41.9</v>
      </c>
      <c r="XH41" s="14">
        <v>0</v>
      </c>
      <c r="XI41" s="14"/>
      <c r="XJ41" s="14"/>
      <c r="XK41" s="14">
        <v>0</v>
      </c>
      <c r="XL41" s="14"/>
      <c r="XM41" s="14"/>
      <c r="XN41" s="14"/>
      <c r="XO41" s="14">
        <v>0</v>
      </c>
      <c r="XP41" s="14"/>
      <c r="XQ41" s="14"/>
      <c r="XR41" s="14"/>
      <c r="XS41" s="14">
        <v>0</v>
      </c>
      <c r="XT41" s="14">
        <v>17.100000000000001</v>
      </c>
      <c r="XU41" s="14">
        <v>17</v>
      </c>
      <c r="XV41" s="14">
        <v>14</v>
      </c>
      <c r="XW41" s="14">
        <v>3.1</v>
      </c>
      <c r="XX41" s="14"/>
      <c r="XY41" s="14"/>
      <c r="XZ41" s="14"/>
      <c r="YA41" s="14">
        <v>0</v>
      </c>
      <c r="YB41" s="14"/>
      <c r="YC41" s="14"/>
      <c r="YD41" s="14"/>
      <c r="YE41" s="14">
        <v>0</v>
      </c>
    </row>
    <row r="42" spans="1:655" ht="24" customHeight="1" x14ac:dyDescent="0.3">
      <c r="A42" s="1"/>
      <c r="B42" s="16" t="s">
        <v>69</v>
      </c>
      <c r="C42" s="16" t="s">
        <v>866</v>
      </c>
      <c r="D42" s="17">
        <v>100.2</v>
      </c>
      <c r="E42" s="17">
        <v>100</v>
      </c>
      <c r="F42" s="17">
        <v>100</v>
      </c>
      <c r="G42" s="17">
        <v>0.2</v>
      </c>
      <c r="H42" s="17">
        <v>599.5</v>
      </c>
      <c r="I42" s="17">
        <v>597.06966999999997</v>
      </c>
      <c r="J42" s="17">
        <v>597.06966999999997</v>
      </c>
      <c r="K42" s="17">
        <v>2.4303300000000001</v>
      </c>
      <c r="L42" s="17">
        <v>199.2</v>
      </c>
      <c r="M42" s="17">
        <v>195.18487999999999</v>
      </c>
      <c r="N42" s="17">
        <v>195.18487999999999</v>
      </c>
      <c r="O42" s="17">
        <v>4.0151199999999996</v>
      </c>
      <c r="P42" s="17"/>
      <c r="Q42" s="17"/>
      <c r="R42" s="17">
        <v>0</v>
      </c>
      <c r="S42" s="17">
        <v>0</v>
      </c>
      <c r="T42" s="17"/>
      <c r="U42" s="17"/>
      <c r="V42" s="17">
        <v>0</v>
      </c>
      <c r="W42" s="17">
        <v>0</v>
      </c>
      <c r="X42" s="17">
        <v>91.6</v>
      </c>
      <c r="Y42" s="17">
        <v>92.226339999999993</v>
      </c>
      <c r="Z42" s="17">
        <v>92.226339999999993</v>
      </c>
      <c r="AA42" s="17">
        <v>-0.62634000000000001</v>
      </c>
      <c r="AB42" s="17">
        <v>212.1</v>
      </c>
      <c r="AC42" s="17">
        <v>216</v>
      </c>
      <c r="AD42" s="17">
        <v>220</v>
      </c>
      <c r="AE42" s="17">
        <v>-7.9</v>
      </c>
      <c r="AF42" s="17"/>
      <c r="AG42" s="17"/>
      <c r="AH42" s="17"/>
      <c r="AI42" s="17">
        <v>0</v>
      </c>
      <c r="AJ42" s="17"/>
      <c r="AK42" s="17"/>
      <c r="AL42" s="17"/>
      <c r="AM42" s="17">
        <v>0</v>
      </c>
      <c r="AN42" s="17">
        <v>103.4</v>
      </c>
      <c r="AO42" s="17">
        <v>110</v>
      </c>
      <c r="AP42" s="17">
        <v>110</v>
      </c>
      <c r="AQ42" s="17">
        <v>-6.6</v>
      </c>
      <c r="AR42" s="17">
        <v>103.7</v>
      </c>
      <c r="AS42" s="17">
        <v>110</v>
      </c>
      <c r="AT42" s="17">
        <v>110</v>
      </c>
      <c r="AU42" s="17">
        <v>-6.3</v>
      </c>
      <c r="AV42" s="17"/>
      <c r="AW42" s="17"/>
      <c r="AX42" s="17"/>
      <c r="AY42" s="17">
        <v>0</v>
      </c>
      <c r="AZ42" s="17">
        <v>133.1</v>
      </c>
      <c r="BA42" s="17">
        <v>110</v>
      </c>
      <c r="BB42" s="17">
        <v>110</v>
      </c>
      <c r="BC42" s="17">
        <v>23.1</v>
      </c>
      <c r="BD42" s="17">
        <v>209.6</v>
      </c>
      <c r="BE42" s="17">
        <v>195.12200000000001</v>
      </c>
      <c r="BF42" s="17">
        <v>195.12200999999999</v>
      </c>
      <c r="BG42" s="17">
        <v>14.47799</v>
      </c>
      <c r="BH42" s="17">
        <v>109.8</v>
      </c>
      <c r="BI42" s="17">
        <v>97.561000000000007</v>
      </c>
      <c r="BJ42" s="17">
        <v>97.561000000000007</v>
      </c>
      <c r="BK42" s="17">
        <v>12.239000000000001</v>
      </c>
      <c r="BL42" s="17">
        <v>562.20000000000005</v>
      </c>
      <c r="BM42" s="17">
        <v>568.29854</v>
      </c>
      <c r="BN42" s="17">
        <v>568.29854</v>
      </c>
      <c r="BO42" s="17">
        <v>-6.0985399999999998</v>
      </c>
      <c r="BP42" s="17">
        <v>10.4</v>
      </c>
      <c r="BQ42" s="17">
        <v>5.4891500000000004</v>
      </c>
      <c r="BR42" s="17">
        <v>5.4891500000000004</v>
      </c>
      <c r="BS42" s="17">
        <v>4.9108499999999999</v>
      </c>
      <c r="BT42" s="17"/>
      <c r="BU42" s="17"/>
      <c r="BV42" s="17"/>
      <c r="BW42" s="17">
        <v>0</v>
      </c>
      <c r="BX42" s="17"/>
      <c r="BY42" s="17"/>
      <c r="BZ42" s="17"/>
      <c r="CA42" s="17">
        <v>0</v>
      </c>
      <c r="CB42" s="17"/>
      <c r="CC42" s="17"/>
      <c r="CD42" s="17"/>
      <c r="CE42" s="17">
        <v>0</v>
      </c>
      <c r="CF42" s="17"/>
      <c r="CG42" s="17"/>
      <c r="CH42" s="17"/>
      <c r="CI42" s="17">
        <v>0</v>
      </c>
      <c r="CJ42" s="17">
        <v>166.9</v>
      </c>
      <c r="CK42" s="17">
        <v>164.70732000000001</v>
      </c>
      <c r="CL42" s="17">
        <v>164.70732000000001</v>
      </c>
      <c r="CM42" s="17">
        <v>2.1926800000000002</v>
      </c>
      <c r="CN42" s="17">
        <v>7.4</v>
      </c>
      <c r="CO42" s="17">
        <v>5.1346499999999997</v>
      </c>
      <c r="CP42" s="17">
        <v>5.1346499999999997</v>
      </c>
      <c r="CQ42" s="17">
        <v>2.2653500000000002</v>
      </c>
      <c r="CR42" s="17">
        <v>5.2</v>
      </c>
      <c r="CS42" s="17">
        <v>2.8184800000000001</v>
      </c>
      <c r="CT42" s="17">
        <v>2.8184800000000001</v>
      </c>
      <c r="CU42" s="17">
        <v>2.3815200000000001</v>
      </c>
      <c r="CV42" s="17">
        <v>0</v>
      </c>
      <c r="CW42" s="17"/>
      <c r="CX42" s="17"/>
      <c r="CY42" s="17">
        <v>0</v>
      </c>
      <c r="CZ42" s="17">
        <v>6.7</v>
      </c>
      <c r="DA42" s="17">
        <v>6.8787000000000003</v>
      </c>
      <c r="DB42" s="17">
        <v>6.8787000000000003</v>
      </c>
      <c r="DC42" s="17">
        <v>-0.1787</v>
      </c>
      <c r="DD42" s="17">
        <v>10.6</v>
      </c>
      <c r="DE42" s="17">
        <v>12.77125</v>
      </c>
      <c r="DF42" s="17">
        <v>12.77125</v>
      </c>
      <c r="DG42" s="17">
        <v>-2.1712500000000001</v>
      </c>
      <c r="DH42" s="17">
        <v>70.599999999999994</v>
      </c>
      <c r="DI42" s="17">
        <v>69.944130000000001</v>
      </c>
      <c r="DJ42" s="17">
        <v>69.944130000000001</v>
      </c>
      <c r="DK42" s="17">
        <v>0.65586999999999995</v>
      </c>
      <c r="DL42" s="17"/>
      <c r="DM42" s="17"/>
      <c r="DN42" s="17"/>
      <c r="DO42" s="17">
        <v>0</v>
      </c>
      <c r="DP42" s="17"/>
      <c r="DQ42" s="17"/>
      <c r="DR42" s="17"/>
      <c r="DS42" s="17">
        <v>0</v>
      </c>
      <c r="DT42" s="17"/>
      <c r="DU42" s="17"/>
      <c r="DV42" s="17"/>
      <c r="DW42" s="17">
        <v>0</v>
      </c>
      <c r="DX42" s="17"/>
      <c r="DY42" s="17"/>
      <c r="DZ42" s="17"/>
      <c r="EA42" s="17">
        <v>0</v>
      </c>
      <c r="EB42" s="17">
        <v>111.1</v>
      </c>
      <c r="EC42" s="17">
        <v>112.90537</v>
      </c>
      <c r="ED42" s="17">
        <v>112.90537</v>
      </c>
      <c r="EE42" s="17">
        <v>-1.8053699999999999</v>
      </c>
      <c r="EF42" s="17">
        <v>194</v>
      </c>
      <c r="EG42" s="17">
        <v>221.30108000000001</v>
      </c>
      <c r="EH42" s="17">
        <v>221.30108000000001</v>
      </c>
      <c r="EI42" s="17">
        <v>-27.301079999999999</v>
      </c>
      <c r="EJ42" s="17"/>
      <c r="EK42" s="17"/>
      <c r="EL42" s="17"/>
      <c r="EM42" s="17">
        <v>0</v>
      </c>
      <c r="EN42" s="17"/>
      <c r="EO42" s="17"/>
      <c r="EP42" s="17"/>
      <c r="EQ42" s="17">
        <v>0</v>
      </c>
      <c r="ER42" s="17"/>
      <c r="ES42" s="17"/>
      <c r="ET42" s="17"/>
      <c r="EU42" s="17">
        <v>0</v>
      </c>
      <c r="EV42" s="17">
        <v>6.5</v>
      </c>
      <c r="EW42" s="17">
        <v>6.39</v>
      </c>
      <c r="EX42" s="17">
        <v>6.39</v>
      </c>
      <c r="EY42" s="17">
        <v>0.11</v>
      </c>
      <c r="EZ42" s="17">
        <v>229.1</v>
      </c>
      <c r="FA42" s="17">
        <v>229.30732</v>
      </c>
      <c r="FB42" s="17">
        <v>229.30732</v>
      </c>
      <c r="FC42" s="17">
        <v>-0.20732</v>
      </c>
      <c r="FD42" s="17">
        <v>65</v>
      </c>
      <c r="FE42" s="17">
        <v>71.192620000000005</v>
      </c>
      <c r="FF42" s="17">
        <v>71.192620000000005</v>
      </c>
      <c r="FG42" s="17">
        <v>-6.1926199999999998</v>
      </c>
      <c r="FH42" s="17">
        <v>141.1</v>
      </c>
      <c r="FI42" s="17">
        <v>151.15499</v>
      </c>
      <c r="FJ42" s="17">
        <v>130.83170000000001</v>
      </c>
      <c r="FK42" s="17">
        <v>10.2683</v>
      </c>
      <c r="FL42" s="17">
        <v>33.799999999999997</v>
      </c>
      <c r="FM42" s="17">
        <v>35.832369999999997</v>
      </c>
      <c r="FN42" s="17">
        <v>35.832369999999997</v>
      </c>
      <c r="FO42" s="17">
        <v>-2.0323699999999998</v>
      </c>
      <c r="FP42" s="17">
        <v>9.4</v>
      </c>
      <c r="FQ42" s="17">
        <v>9.6517099999999996</v>
      </c>
      <c r="FR42" s="17">
        <v>9.6517099999999996</v>
      </c>
      <c r="FS42" s="17">
        <v>-0.25170999999999999</v>
      </c>
      <c r="FT42" s="17">
        <v>19.7</v>
      </c>
      <c r="FU42" s="17">
        <v>19.121949999999998</v>
      </c>
      <c r="FV42" s="17">
        <v>19.121949999999998</v>
      </c>
      <c r="FW42" s="17">
        <v>0.57804999999999995</v>
      </c>
      <c r="FX42" s="17">
        <v>91.4</v>
      </c>
      <c r="FY42" s="17">
        <v>87.657560000000004</v>
      </c>
      <c r="FZ42" s="17">
        <v>87.657560000000004</v>
      </c>
      <c r="GA42" s="17">
        <v>3.7424400000000002</v>
      </c>
      <c r="GB42" s="17"/>
      <c r="GC42" s="17"/>
      <c r="GD42" s="17"/>
      <c r="GE42" s="17">
        <v>0</v>
      </c>
      <c r="GF42" s="17"/>
      <c r="GG42" s="17"/>
      <c r="GH42" s="17"/>
      <c r="GI42" s="17">
        <v>0</v>
      </c>
      <c r="GJ42" s="17"/>
      <c r="GK42" s="17"/>
      <c r="GL42" s="17"/>
      <c r="GM42" s="17">
        <v>0</v>
      </c>
      <c r="GN42" s="17">
        <v>110.1</v>
      </c>
      <c r="GO42" s="17">
        <v>110.91316999999999</v>
      </c>
      <c r="GP42" s="17">
        <v>110.91316999999999</v>
      </c>
      <c r="GQ42" s="17">
        <v>-0.81316999999999995</v>
      </c>
      <c r="GR42" s="17">
        <v>8.1999999999999993</v>
      </c>
      <c r="GS42" s="17">
        <v>9.09</v>
      </c>
      <c r="GT42" s="17">
        <v>9.09</v>
      </c>
      <c r="GU42" s="17">
        <v>-0.89</v>
      </c>
      <c r="GV42" s="17">
        <v>4.3</v>
      </c>
      <c r="GW42" s="17">
        <v>5.4720000000000004</v>
      </c>
      <c r="GX42" s="17">
        <v>9.9490999999999996</v>
      </c>
      <c r="GY42" s="17">
        <v>-5.6490999999999998</v>
      </c>
      <c r="GZ42" s="17">
        <v>47.6</v>
      </c>
      <c r="HA42" s="17">
        <v>47.26634</v>
      </c>
      <c r="HB42" s="17">
        <v>47.26634</v>
      </c>
      <c r="HC42" s="17">
        <v>0.33366000000000001</v>
      </c>
      <c r="HD42" s="17"/>
      <c r="HE42" s="17"/>
      <c r="HF42" s="17"/>
      <c r="HG42" s="17">
        <v>0</v>
      </c>
      <c r="HH42" s="17">
        <v>4</v>
      </c>
      <c r="HI42" s="17">
        <v>3.8872599999999999</v>
      </c>
      <c r="HJ42" s="17">
        <v>3.8872599999999999</v>
      </c>
      <c r="HK42" s="17">
        <v>0.11274000000000001</v>
      </c>
      <c r="HL42" s="17">
        <v>38.799999999999997</v>
      </c>
      <c r="HM42" s="17">
        <v>33.323279999999997</v>
      </c>
      <c r="HN42" s="17">
        <v>33.323279999999997</v>
      </c>
      <c r="HO42" s="17">
        <v>5.4767200000000003</v>
      </c>
      <c r="HP42" s="17">
        <v>161.4</v>
      </c>
      <c r="HQ42" s="17">
        <v>171.54185000000001</v>
      </c>
      <c r="HR42" s="17">
        <v>171.54185000000001</v>
      </c>
      <c r="HS42" s="17">
        <v>-10.14185</v>
      </c>
      <c r="HT42" s="17"/>
      <c r="HU42" s="17"/>
      <c r="HV42" s="17"/>
      <c r="HW42" s="17">
        <v>0</v>
      </c>
      <c r="HX42" s="17"/>
      <c r="HY42" s="17"/>
      <c r="HZ42" s="17"/>
      <c r="IA42" s="17">
        <v>0</v>
      </c>
      <c r="IB42" s="17">
        <v>47.7</v>
      </c>
      <c r="IC42" s="17">
        <v>47.67127</v>
      </c>
      <c r="ID42" s="17">
        <v>47.67127</v>
      </c>
      <c r="IE42" s="17">
        <v>2.8729999999999999E-2</v>
      </c>
      <c r="IF42" s="17">
        <v>23.6</v>
      </c>
      <c r="IG42" s="17">
        <v>25.641030000000001</v>
      </c>
      <c r="IH42" s="17"/>
      <c r="II42" s="17">
        <v>23.6</v>
      </c>
      <c r="IJ42" s="17"/>
      <c r="IK42" s="17"/>
      <c r="IL42" s="17">
        <v>102.5641</v>
      </c>
      <c r="IM42" s="17">
        <v>-102.5641</v>
      </c>
      <c r="IN42" s="17"/>
      <c r="IO42" s="17"/>
      <c r="IP42" s="17"/>
      <c r="IQ42" s="17">
        <v>0</v>
      </c>
      <c r="IR42" s="17"/>
      <c r="IS42" s="17"/>
      <c r="IT42" s="17"/>
      <c r="IU42" s="17">
        <v>0</v>
      </c>
      <c r="IV42" s="17"/>
      <c r="IW42" s="17"/>
      <c r="IX42" s="17"/>
      <c r="IY42" s="17">
        <v>0</v>
      </c>
      <c r="IZ42" s="17"/>
      <c r="JA42" s="17"/>
      <c r="JB42" s="17"/>
      <c r="JC42" s="17">
        <v>0</v>
      </c>
      <c r="JD42" s="17">
        <v>86.4</v>
      </c>
      <c r="JE42" s="17">
        <v>88.815600000000003</v>
      </c>
      <c r="JF42" s="17">
        <v>88.815600000000003</v>
      </c>
      <c r="JG42" s="17">
        <v>-2.4156</v>
      </c>
      <c r="JH42" s="17">
        <v>148.6</v>
      </c>
      <c r="JI42" s="17">
        <v>150.66659000000001</v>
      </c>
      <c r="JJ42" s="17">
        <v>154</v>
      </c>
      <c r="JK42" s="17">
        <v>-5.4</v>
      </c>
      <c r="JL42" s="17">
        <v>148.5</v>
      </c>
      <c r="JM42" s="17">
        <v>150.66659000000001</v>
      </c>
      <c r="JN42" s="17">
        <v>154</v>
      </c>
      <c r="JO42" s="17">
        <v>-5.5</v>
      </c>
      <c r="JP42" s="17">
        <v>148.19999999999999</v>
      </c>
      <c r="JQ42" s="17">
        <v>150.66659000000001</v>
      </c>
      <c r="JR42" s="17">
        <v>154</v>
      </c>
      <c r="JS42" s="17">
        <v>-5.8</v>
      </c>
      <c r="JT42" s="17">
        <v>229.9</v>
      </c>
      <c r="JU42" s="17">
        <v>225.99987999999999</v>
      </c>
      <c r="JV42" s="17">
        <v>231</v>
      </c>
      <c r="JW42" s="17">
        <v>-1.1000000000000001</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0</v>
      </c>
      <c r="LA42" s="17"/>
      <c r="LB42" s="17">
        <v>0</v>
      </c>
      <c r="LC42" s="17">
        <v>0</v>
      </c>
      <c r="LD42" s="17">
        <v>4.5</v>
      </c>
      <c r="LE42" s="17">
        <v>3.9931199999999998</v>
      </c>
      <c r="LF42" s="17">
        <v>3.9931199999999998</v>
      </c>
      <c r="LG42" s="17">
        <v>0.50688</v>
      </c>
      <c r="LH42" s="17">
        <v>169.5</v>
      </c>
      <c r="LI42" s="17">
        <v>182.46277000000001</v>
      </c>
      <c r="LJ42" s="17">
        <v>182.46243999999999</v>
      </c>
      <c r="LK42" s="17">
        <v>-12.962440000000001</v>
      </c>
      <c r="LL42" s="17">
        <v>133.1</v>
      </c>
      <c r="LM42" s="17">
        <v>133.67995999999999</v>
      </c>
      <c r="LN42" s="17">
        <v>133.67995999999999</v>
      </c>
      <c r="LO42" s="17">
        <v>-0.57996000000000003</v>
      </c>
      <c r="LP42" s="17">
        <v>46.8</v>
      </c>
      <c r="LQ42" s="17">
        <v>44.187260000000002</v>
      </c>
      <c r="LR42" s="17">
        <v>44.187260000000002</v>
      </c>
      <c r="LS42" s="17">
        <v>2.6127400000000001</v>
      </c>
      <c r="LT42" s="17">
        <v>79.2</v>
      </c>
      <c r="LU42" s="17">
        <v>78.567999999999998</v>
      </c>
      <c r="LV42" s="17">
        <v>78.567999999999998</v>
      </c>
      <c r="LW42" s="17">
        <v>0.63200000000000001</v>
      </c>
      <c r="LX42" s="17">
        <v>30.3</v>
      </c>
      <c r="LY42" s="17">
        <v>30.097560000000001</v>
      </c>
      <c r="LZ42" s="17">
        <v>30.097560000000001</v>
      </c>
      <c r="MA42" s="17">
        <v>0.20244000000000001</v>
      </c>
      <c r="MB42" s="17"/>
      <c r="MC42" s="17"/>
      <c r="MD42" s="17"/>
      <c r="ME42" s="17">
        <v>0</v>
      </c>
      <c r="MF42" s="17">
        <v>0</v>
      </c>
      <c r="MG42" s="17"/>
      <c r="MH42" s="17"/>
      <c r="MI42" s="17">
        <v>0</v>
      </c>
      <c r="MJ42" s="17"/>
      <c r="MK42" s="17"/>
      <c r="ML42" s="17"/>
      <c r="MM42" s="17">
        <v>0</v>
      </c>
      <c r="MN42" s="17">
        <v>143.5</v>
      </c>
      <c r="MO42" s="17">
        <v>146.58043000000001</v>
      </c>
      <c r="MP42" s="17">
        <v>110</v>
      </c>
      <c r="MQ42" s="17">
        <v>33.5</v>
      </c>
      <c r="MR42" s="17">
        <v>146.6</v>
      </c>
      <c r="MS42" s="17">
        <v>146.58043000000001</v>
      </c>
      <c r="MT42" s="17">
        <v>110</v>
      </c>
      <c r="MU42" s="17">
        <v>36.6</v>
      </c>
      <c r="MV42" s="17">
        <v>147.80000000000001</v>
      </c>
      <c r="MW42" s="17">
        <v>146.58043000000001</v>
      </c>
      <c r="MX42" s="17">
        <v>110</v>
      </c>
      <c r="MY42" s="17">
        <v>37.799999999999997</v>
      </c>
      <c r="MZ42" s="17">
        <v>0</v>
      </c>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0.312</v>
      </c>
      <c r="OE42" s="17">
        <v>-0.21199999999999999</v>
      </c>
      <c r="OF42" s="17">
        <v>74.099999999999994</v>
      </c>
      <c r="OG42" s="17">
        <v>106.97638999999999</v>
      </c>
      <c r="OH42" s="17">
        <v>101.822</v>
      </c>
      <c r="OI42" s="17">
        <v>-27.722000000000001</v>
      </c>
      <c r="OJ42" s="17">
        <v>4.5999999999999996</v>
      </c>
      <c r="OK42" s="17"/>
      <c r="OL42" s="17">
        <v>2.2330000000000001</v>
      </c>
      <c r="OM42" s="17">
        <v>2.367</v>
      </c>
      <c r="ON42" s="17">
        <v>4.7</v>
      </c>
      <c r="OO42" s="17">
        <v>5.8390000000000004</v>
      </c>
      <c r="OP42" s="17">
        <v>5.8390000000000004</v>
      </c>
      <c r="OQ42" s="17">
        <v>-1.139</v>
      </c>
      <c r="OR42" s="17">
        <v>0.1</v>
      </c>
      <c r="OS42" s="17"/>
      <c r="OT42" s="17">
        <v>0.1</v>
      </c>
      <c r="OU42" s="17">
        <v>0</v>
      </c>
      <c r="OV42" s="17">
        <v>20</v>
      </c>
      <c r="OW42" s="17">
        <v>17.560980000000001</v>
      </c>
      <c r="OX42" s="17">
        <v>17.560980000000001</v>
      </c>
      <c r="OY42" s="17">
        <v>2.4390200000000002</v>
      </c>
      <c r="OZ42" s="17">
        <v>10</v>
      </c>
      <c r="PA42" s="17">
        <v>9.9830000000000005</v>
      </c>
      <c r="PB42" s="17">
        <v>9.9830000000000005</v>
      </c>
      <c r="PC42" s="17">
        <v>1.7000000000000001E-2</v>
      </c>
      <c r="PD42" s="17">
        <v>5.5</v>
      </c>
      <c r="PE42" s="17">
        <v>5.67</v>
      </c>
      <c r="PF42" s="17">
        <v>5.67</v>
      </c>
      <c r="PG42" s="17">
        <v>-0.17</v>
      </c>
      <c r="PH42" s="17">
        <v>0.9</v>
      </c>
      <c r="PI42" s="17">
        <v>1</v>
      </c>
      <c r="PJ42" s="17">
        <v>1</v>
      </c>
      <c r="PK42" s="17">
        <v>-0.1</v>
      </c>
      <c r="PL42" s="17"/>
      <c r="PM42" s="17"/>
      <c r="PN42" s="17"/>
      <c r="PO42" s="17">
        <v>0</v>
      </c>
      <c r="PP42" s="17">
        <v>4.8</v>
      </c>
      <c r="PQ42" s="17">
        <v>4.8</v>
      </c>
      <c r="PR42" s="17">
        <v>4.8</v>
      </c>
      <c r="PS42" s="17">
        <v>0</v>
      </c>
      <c r="PT42" s="17">
        <v>0</v>
      </c>
      <c r="PU42" s="17">
        <v>19.51219</v>
      </c>
      <c r="PV42" s="17">
        <v>19.5122</v>
      </c>
      <c r="PW42" s="17">
        <v>-19.5122</v>
      </c>
      <c r="PX42" s="17">
        <v>20</v>
      </c>
      <c r="PY42" s="17">
        <v>19.51219</v>
      </c>
      <c r="PZ42" s="17">
        <v>19.5122</v>
      </c>
      <c r="QA42" s="17">
        <v>0.48780000000000001</v>
      </c>
      <c r="QB42" s="17">
        <v>18.899999999999999</v>
      </c>
      <c r="QC42" s="17">
        <v>18.2439</v>
      </c>
      <c r="QD42" s="17">
        <v>18.2439</v>
      </c>
      <c r="QE42" s="17">
        <v>0.65610000000000002</v>
      </c>
      <c r="QF42" s="17">
        <v>3.5</v>
      </c>
      <c r="QG42" s="17">
        <v>3.5</v>
      </c>
      <c r="QH42" s="17">
        <v>3.5</v>
      </c>
      <c r="QI42" s="17">
        <v>0</v>
      </c>
      <c r="QJ42" s="17">
        <v>18.5</v>
      </c>
      <c r="QK42" s="17">
        <v>18.048780000000001</v>
      </c>
      <c r="QL42" s="17">
        <v>18.048780000000001</v>
      </c>
      <c r="QM42" s="17">
        <v>0.45122000000000001</v>
      </c>
      <c r="QN42" s="17">
        <v>0.2</v>
      </c>
      <c r="QO42" s="17"/>
      <c r="QP42" s="17">
        <v>0</v>
      </c>
      <c r="QQ42" s="17">
        <v>0.2</v>
      </c>
      <c r="QR42" s="17">
        <v>0.1</v>
      </c>
      <c r="QS42" s="17"/>
      <c r="QT42" s="17">
        <v>1.899</v>
      </c>
      <c r="QU42" s="17">
        <v>-1.7989999999999999</v>
      </c>
      <c r="QV42" s="17">
        <v>20.6</v>
      </c>
      <c r="QW42" s="17">
        <v>23.81</v>
      </c>
      <c r="QX42" s="17">
        <v>23.81</v>
      </c>
      <c r="QY42" s="17">
        <v>-3.21</v>
      </c>
      <c r="QZ42" s="17">
        <v>58.3</v>
      </c>
      <c r="RA42" s="17">
        <v>76.902000000000001</v>
      </c>
      <c r="RB42" s="17">
        <v>76.902000000000001</v>
      </c>
      <c r="RC42" s="17">
        <v>-18.602</v>
      </c>
      <c r="RD42" s="17">
        <v>4.4000000000000004</v>
      </c>
      <c r="RE42" s="17">
        <v>4.2</v>
      </c>
      <c r="RF42" s="17">
        <v>4.2</v>
      </c>
      <c r="RG42" s="17">
        <v>0.2</v>
      </c>
      <c r="RH42" s="17">
        <v>1.1000000000000001</v>
      </c>
      <c r="RI42" s="17">
        <v>1.2</v>
      </c>
      <c r="RJ42" s="17">
        <v>1.2</v>
      </c>
      <c r="RK42" s="17">
        <v>-0.1</v>
      </c>
      <c r="RL42" s="17">
        <v>2.2000000000000002</v>
      </c>
      <c r="RM42" s="17">
        <v>2.4</v>
      </c>
      <c r="RN42" s="17">
        <v>2.4</v>
      </c>
      <c r="RO42" s="17">
        <v>-0.2</v>
      </c>
      <c r="RP42" s="17">
        <v>2.6</v>
      </c>
      <c r="RQ42" s="17">
        <v>2.8</v>
      </c>
      <c r="RR42" s="17">
        <v>2.8</v>
      </c>
      <c r="RS42" s="17">
        <v>-0.2</v>
      </c>
      <c r="RT42" s="17">
        <v>0</v>
      </c>
      <c r="RU42" s="17"/>
      <c r="RV42" s="17">
        <v>1E-3</v>
      </c>
      <c r="RW42" s="17">
        <v>-1E-3</v>
      </c>
      <c r="RX42" s="17">
        <v>2</v>
      </c>
      <c r="RY42" s="17">
        <v>3.399</v>
      </c>
      <c r="RZ42" s="17">
        <v>3.399</v>
      </c>
      <c r="SA42" s="17">
        <v>-1.399</v>
      </c>
      <c r="SB42" s="17">
        <v>18.2</v>
      </c>
      <c r="SC42" s="17">
        <v>19.869240000000001</v>
      </c>
      <c r="SD42" s="17">
        <v>19.869240000000001</v>
      </c>
      <c r="SE42" s="17">
        <v>-1.6692400000000001</v>
      </c>
      <c r="SF42" s="17">
        <v>2</v>
      </c>
      <c r="SG42" s="17">
        <v>2</v>
      </c>
      <c r="SH42" s="17">
        <v>2</v>
      </c>
      <c r="SI42" s="17">
        <v>0</v>
      </c>
      <c r="SJ42" s="17">
        <v>0.4</v>
      </c>
      <c r="SK42" s="17">
        <v>0.7</v>
      </c>
      <c r="SL42" s="17">
        <v>0.7</v>
      </c>
      <c r="SM42" s="17">
        <v>-0.3</v>
      </c>
      <c r="SN42" s="17">
        <v>14.7</v>
      </c>
      <c r="SO42" s="17">
        <v>16.390239999999999</v>
      </c>
      <c r="SP42" s="17">
        <v>16.390239999999999</v>
      </c>
      <c r="SQ42" s="17">
        <v>-1.69024</v>
      </c>
      <c r="SR42" s="17">
        <v>8</v>
      </c>
      <c r="SS42" s="17">
        <v>7.7</v>
      </c>
      <c r="ST42" s="17">
        <v>7.7</v>
      </c>
      <c r="SU42" s="17">
        <v>0.3</v>
      </c>
      <c r="SV42" s="17">
        <v>9.6999999999999993</v>
      </c>
      <c r="SW42" s="17">
        <v>10.73171</v>
      </c>
      <c r="SX42" s="17">
        <v>10.73171</v>
      </c>
      <c r="SY42" s="17">
        <v>-1.0317099999999999</v>
      </c>
      <c r="SZ42" s="17">
        <v>13.8</v>
      </c>
      <c r="TA42" s="17">
        <v>14.63415</v>
      </c>
      <c r="TB42" s="17">
        <v>14.63415</v>
      </c>
      <c r="TC42" s="17">
        <v>-0.83414999999999995</v>
      </c>
      <c r="TD42" s="17">
        <v>20</v>
      </c>
      <c r="TE42" s="17">
        <v>19.317070000000001</v>
      </c>
      <c r="TF42" s="17">
        <v>19.317070000000001</v>
      </c>
      <c r="TG42" s="17">
        <v>0.68293000000000004</v>
      </c>
      <c r="TH42" s="17">
        <v>26.1</v>
      </c>
      <c r="TI42" s="17">
        <v>17.435099999999998</v>
      </c>
      <c r="TJ42" s="17">
        <v>20.452000000000002</v>
      </c>
      <c r="TK42" s="17">
        <v>5.6479999999999997</v>
      </c>
      <c r="TL42" s="17">
        <v>78</v>
      </c>
      <c r="TM42" s="17">
        <v>68.306010000000001</v>
      </c>
      <c r="TN42" s="17">
        <v>69.546000000000006</v>
      </c>
      <c r="TO42" s="17">
        <v>8.4540000000000006</v>
      </c>
      <c r="TP42" s="17">
        <v>1.6</v>
      </c>
      <c r="TQ42" s="17"/>
      <c r="TR42" s="17">
        <v>0.39</v>
      </c>
      <c r="TS42" s="17">
        <v>1.21</v>
      </c>
      <c r="TT42" s="17">
        <v>78.400000000000006</v>
      </c>
      <c r="TU42" s="17">
        <v>73</v>
      </c>
      <c r="TV42" s="17">
        <v>79.209000000000003</v>
      </c>
      <c r="TW42" s="17">
        <v>-0.80900000000000005</v>
      </c>
      <c r="TX42" s="17">
        <v>90.2</v>
      </c>
      <c r="TY42" s="17">
        <v>82.917079999999999</v>
      </c>
      <c r="TZ42" s="17">
        <v>86.063999999999993</v>
      </c>
      <c r="UA42" s="17">
        <v>4.1360000000000001</v>
      </c>
      <c r="UB42" s="17">
        <v>12.9</v>
      </c>
      <c r="UC42" s="17">
        <v>9.0749999999999993</v>
      </c>
      <c r="UD42" s="17">
        <v>9.0749999999999993</v>
      </c>
      <c r="UE42" s="17">
        <v>3.8250000000000002</v>
      </c>
      <c r="UF42" s="17">
        <v>11.6</v>
      </c>
      <c r="UG42" s="17">
        <v>7.7530000000000001</v>
      </c>
      <c r="UH42" s="17">
        <v>7.7530000000000001</v>
      </c>
      <c r="UI42" s="17">
        <v>3.847</v>
      </c>
      <c r="UJ42" s="17">
        <v>15</v>
      </c>
      <c r="UK42" s="17">
        <v>15.60976</v>
      </c>
      <c r="UL42" s="17">
        <v>15.60976</v>
      </c>
      <c r="UM42" s="17">
        <v>-0.60975999999999997</v>
      </c>
      <c r="UN42" s="17">
        <v>4.9000000000000004</v>
      </c>
      <c r="UO42" s="17">
        <v>5</v>
      </c>
      <c r="UP42" s="17">
        <v>5</v>
      </c>
      <c r="UQ42" s="17">
        <v>-0.1</v>
      </c>
      <c r="UR42" s="17">
        <v>8.4</v>
      </c>
      <c r="US42" s="17">
        <v>8</v>
      </c>
      <c r="UT42" s="17">
        <v>8</v>
      </c>
      <c r="UU42" s="17">
        <v>0.4</v>
      </c>
      <c r="UV42" s="17">
        <v>13.4</v>
      </c>
      <c r="UW42" s="17">
        <v>13.65854</v>
      </c>
      <c r="UX42" s="17">
        <v>13.65854</v>
      </c>
      <c r="UY42" s="17">
        <v>-0.25853999999999999</v>
      </c>
      <c r="UZ42" s="17">
        <v>14.4</v>
      </c>
      <c r="VA42" s="17">
        <v>14.63415</v>
      </c>
      <c r="VB42" s="17">
        <v>14.63415</v>
      </c>
      <c r="VC42" s="17">
        <v>-0.23415</v>
      </c>
      <c r="VD42" s="17">
        <v>14.7</v>
      </c>
      <c r="VE42" s="17">
        <v>14.63415</v>
      </c>
      <c r="VF42" s="17">
        <v>14.63415</v>
      </c>
      <c r="VG42" s="17">
        <v>6.5850000000000006E-2</v>
      </c>
      <c r="VH42" s="17">
        <v>8.6</v>
      </c>
      <c r="VI42" s="17">
        <v>6.7309999999999999</v>
      </c>
      <c r="VJ42" s="17">
        <v>6.7309999999999999</v>
      </c>
      <c r="VK42" s="17">
        <v>1.869</v>
      </c>
      <c r="VL42" s="17">
        <v>21</v>
      </c>
      <c r="VM42" s="17"/>
      <c r="VN42" s="17">
        <v>39.44</v>
      </c>
      <c r="VO42" s="17">
        <v>-18.440000000000001</v>
      </c>
      <c r="VP42" s="17">
        <v>1.6</v>
      </c>
      <c r="VQ42" s="17"/>
      <c r="VR42" s="17">
        <v>3.746</v>
      </c>
      <c r="VS42" s="17">
        <v>-2.1459999999999999</v>
      </c>
      <c r="VT42" s="17">
        <v>6.4</v>
      </c>
      <c r="VU42" s="17"/>
      <c r="VV42" s="17">
        <v>1.827</v>
      </c>
      <c r="VW42" s="17">
        <v>4.5730000000000004</v>
      </c>
      <c r="VX42" s="17">
        <v>0.6</v>
      </c>
      <c r="VY42" s="17">
        <v>0.6</v>
      </c>
      <c r="VZ42" s="17">
        <v>0.6</v>
      </c>
      <c r="WA42" s="17">
        <v>0</v>
      </c>
      <c r="WB42" s="17">
        <v>126</v>
      </c>
      <c r="WC42" s="17">
        <v>128.52826999999999</v>
      </c>
      <c r="WD42" s="17">
        <v>126</v>
      </c>
      <c r="WE42" s="17">
        <v>0</v>
      </c>
      <c r="WF42" s="17">
        <v>145.1</v>
      </c>
      <c r="WG42" s="17">
        <v>134.61931000000001</v>
      </c>
      <c r="WH42" s="17">
        <v>124</v>
      </c>
      <c r="WI42" s="17">
        <v>21.1</v>
      </c>
      <c r="WJ42" s="17">
        <v>7.3</v>
      </c>
      <c r="WK42" s="17"/>
      <c r="WL42" s="17">
        <v>1.73</v>
      </c>
      <c r="WM42" s="17">
        <v>5.57</v>
      </c>
      <c r="WN42" s="17">
        <v>1.6</v>
      </c>
      <c r="WO42" s="17"/>
      <c r="WP42" s="17">
        <v>0</v>
      </c>
      <c r="WQ42" s="17">
        <v>1.6</v>
      </c>
      <c r="WR42" s="17">
        <v>9.6</v>
      </c>
      <c r="WS42" s="17">
        <v>9.6</v>
      </c>
      <c r="WT42" s="17">
        <v>9.6</v>
      </c>
      <c r="WU42" s="17">
        <v>0</v>
      </c>
      <c r="WV42" s="17">
        <v>20</v>
      </c>
      <c r="WW42" s="17">
        <v>19.317070000000001</v>
      </c>
      <c r="WX42" s="17">
        <v>19.317070000000001</v>
      </c>
      <c r="WY42" s="17">
        <v>0.68293000000000004</v>
      </c>
      <c r="WZ42" s="17">
        <v>10.1</v>
      </c>
      <c r="XA42" s="17">
        <v>10.6</v>
      </c>
      <c r="XB42" s="17">
        <v>10.6</v>
      </c>
      <c r="XC42" s="17">
        <v>-0.5</v>
      </c>
      <c r="XD42" s="17">
        <v>40.5</v>
      </c>
      <c r="XE42" s="17">
        <v>40</v>
      </c>
      <c r="XF42" s="17"/>
      <c r="XG42" s="17">
        <v>40.5</v>
      </c>
      <c r="XH42" s="17">
        <v>0</v>
      </c>
      <c r="XI42" s="17"/>
      <c r="XJ42" s="17"/>
      <c r="XK42" s="17">
        <v>0</v>
      </c>
      <c r="XL42" s="17"/>
      <c r="XM42" s="17"/>
      <c r="XN42" s="17"/>
      <c r="XO42" s="17">
        <v>0</v>
      </c>
      <c r="XP42" s="17"/>
      <c r="XQ42" s="17"/>
      <c r="XR42" s="17"/>
      <c r="XS42" s="17">
        <v>0</v>
      </c>
      <c r="XT42" s="17">
        <v>17</v>
      </c>
      <c r="XU42" s="17">
        <v>17</v>
      </c>
      <c r="XV42" s="17">
        <v>14</v>
      </c>
      <c r="XW42" s="17">
        <v>3</v>
      </c>
      <c r="XX42" s="17"/>
      <c r="XY42" s="17"/>
      <c r="XZ42" s="17"/>
      <c r="YA42" s="17">
        <v>0</v>
      </c>
      <c r="YB42" s="17"/>
      <c r="YC42" s="17"/>
      <c r="YD42" s="17"/>
      <c r="YE42" s="17">
        <v>0</v>
      </c>
    </row>
    <row r="43" spans="1:655" ht="24" customHeight="1" x14ac:dyDescent="0.3">
      <c r="A43" s="1"/>
      <c r="B43" s="16" t="s">
        <v>69</v>
      </c>
      <c r="C43" s="16" t="s">
        <v>867</v>
      </c>
      <c r="D43" s="17">
        <v>99.9</v>
      </c>
      <c r="E43" s="17">
        <v>100</v>
      </c>
      <c r="F43" s="17">
        <v>100</v>
      </c>
      <c r="G43" s="17">
        <v>-0.1</v>
      </c>
      <c r="H43" s="17">
        <v>599.20000000000005</v>
      </c>
      <c r="I43" s="17">
        <v>597.06966999999997</v>
      </c>
      <c r="J43" s="17">
        <v>597.06966999999997</v>
      </c>
      <c r="K43" s="17">
        <v>2.1303299999999998</v>
      </c>
      <c r="L43" s="17">
        <v>199.1</v>
      </c>
      <c r="M43" s="17">
        <v>195.18487999999999</v>
      </c>
      <c r="N43" s="17">
        <v>195.18487999999999</v>
      </c>
      <c r="O43" s="17">
        <v>3.9151199999999999</v>
      </c>
      <c r="P43" s="17"/>
      <c r="Q43" s="17"/>
      <c r="R43" s="17">
        <v>0</v>
      </c>
      <c r="S43" s="17">
        <v>0</v>
      </c>
      <c r="T43" s="17"/>
      <c r="U43" s="17"/>
      <c r="V43" s="17">
        <v>0</v>
      </c>
      <c r="W43" s="17">
        <v>0</v>
      </c>
      <c r="X43" s="17">
        <v>91.4</v>
      </c>
      <c r="Y43" s="17">
        <v>92.226339999999993</v>
      </c>
      <c r="Z43" s="17">
        <v>92.226339999999993</v>
      </c>
      <c r="AA43" s="17">
        <v>-0.82633999999999996</v>
      </c>
      <c r="AB43" s="17">
        <v>212.8</v>
      </c>
      <c r="AC43" s="17">
        <v>216</v>
      </c>
      <c r="AD43" s="17">
        <v>220</v>
      </c>
      <c r="AE43" s="17">
        <v>-7.2</v>
      </c>
      <c r="AF43" s="17"/>
      <c r="AG43" s="17"/>
      <c r="AH43" s="17"/>
      <c r="AI43" s="17">
        <v>0</v>
      </c>
      <c r="AJ43" s="17"/>
      <c r="AK43" s="17"/>
      <c r="AL43" s="17"/>
      <c r="AM43" s="17">
        <v>0</v>
      </c>
      <c r="AN43" s="17">
        <v>103.6</v>
      </c>
      <c r="AO43" s="17">
        <v>115.63321000000001</v>
      </c>
      <c r="AP43" s="17">
        <v>110</v>
      </c>
      <c r="AQ43" s="17">
        <v>-6.4</v>
      </c>
      <c r="AR43" s="17">
        <v>103.7</v>
      </c>
      <c r="AS43" s="17">
        <v>115.63321000000001</v>
      </c>
      <c r="AT43" s="17">
        <v>110</v>
      </c>
      <c r="AU43" s="17">
        <v>-6.3</v>
      </c>
      <c r="AV43" s="17"/>
      <c r="AW43" s="17"/>
      <c r="AX43" s="17"/>
      <c r="AY43" s="17">
        <v>0</v>
      </c>
      <c r="AZ43" s="17">
        <v>133.6</v>
      </c>
      <c r="BA43" s="17">
        <v>115.63321000000001</v>
      </c>
      <c r="BB43" s="17">
        <v>110</v>
      </c>
      <c r="BC43" s="17">
        <v>23.6</v>
      </c>
      <c r="BD43" s="17">
        <v>208.1</v>
      </c>
      <c r="BE43" s="17">
        <v>195.12200999999999</v>
      </c>
      <c r="BF43" s="17">
        <v>195.12200999999999</v>
      </c>
      <c r="BG43" s="17">
        <v>12.97799</v>
      </c>
      <c r="BH43" s="17">
        <v>110</v>
      </c>
      <c r="BI43" s="17">
        <v>97.561000000000007</v>
      </c>
      <c r="BJ43" s="17">
        <v>97.561000000000007</v>
      </c>
      <c r="BK43" s="17">
        <v>12.439</v>
      </c>
      <c r="BL43" s="17">
        <v>561.1</v>
      </c>
      <c r="BM43" s="17">
        <v>568.29854</v>
      </c>
      <c r="BN43" s="17">
        <v>568.29854</v>
      </c>
      <c r="BO43" s="17">
        <v>-7.1985400000000004</v>
      </c>
      <c r="BP43" s="17">
        <v>10.4</v>
      </c>
      <c r="BQ43" s="17">
        <v>5.4891500000000004</v>
      </c>
      <c r="BR43" s="17">
        <v>5.4891500000000004</v>
      </c>
      <c r="BS43" s="17">
        <v>4.9108499999999999</v>
      </c>
      <c r="BT43" s="17"/>
      <c r="BU43" s="17"/>
      <c r="BV43" s="17"/>
      <c r="BW43" s="17">
        <v>0</v>
      </c>
      <c r="BX43" s="17"/>
      <c r="BY43" s="17"/>
      <c r="BZ43" s="17"/>
      <c r="CA43" s="17">
        <v>0</v>
      </c>
      <c r="CB43" s="17"/>
      <c r="CC43" s="17"/>
      <c r="CD43" s="17"/>
      <c r="CE43" s="17">
        <v>0</v>
      </c>
      <c r="CF43" s="17"/>
      <c r="CG43" s="17"/>
      <c r="CH43" s="17"/>
      <c r="CI43" s="17">
        <v>0</v>
      </c>
      <c r="CJ43" s="17">
        <v>168.7</v>
      </c>
      <c r="CK43" s="17">
        <v>164.70732000000001</v>
      </c>
      <c r="CL43" s="17">
        <v>164.70732000000001</v>
      </c>
      <c r="CM43" s="17">
        <v>3.99268</v>
      </c>
      <c r="CN43" s="17">
        <v>7.5</v>
      </c>
      <c r="CO43" s="17">
        <v>5.1346499999999997</v>
      </c>
      <c r="CP43" s="17">
        <v>5.1346499999999997</v>
      </c>
      <c r="CQ43" s="17">
        <v>2.3653499999999998</v>
      </c>
      <c r="CR43" s="17">
        <v>5.2</v>
      </c>
      <c r="CS43" s="17">
        <v>2.8184800000000001</v>
      </c>
      <c r="CT43" s="17">
        <v>2.8184800000000001</v>
      </c>
      <c r="CU43" s="17">
        <v>2.3815200000000001</v>
      </c>
      <c r="CV43" s="17">
        <v>0</v>
      </c>
      <c r="CW43" s="17"/>
      <c r="CX43" s="17"/>
      <c r="CY43" s="17">
        <v>0</v>
      </c>
      <c r="CZ43" s="17">
        <v>6.6</v>
      </c>
      <c r="DA43" s="17">
        <v>6.8787000000000003</v>
      </c>
      <c r="DB43" s="17">
        <v>6.8787000000000003</v>
      </c>
      <c r="DC43" s="17">
        <v>-0.2787</v>
      </c>
      <c r="DD43" s="17">
        <v>10.6</v>
      </c>
      <c r="DE43" s="17">
        <v>12.77126</v>
      </c>
      <c r="DF43" s="17">
        <v>12.77125</v>
      </c>
      <c r="DG43" s="17">
        <v>-2.1712500000000001</v>
      </c>
      <c r="DH43" s="17">
        <v>71.400000000000006</v>
      </c>
      <c r="DI43" s="17">
        <v>69.944159999999997</v>
      </c>
      <c r="DJ43" s="17">
        <v>69.944130000000001</v>
      </c>
      <c r="DK43" s="17">
        <v>1.45587</v>
      </c>
      <c r="DL43" s="17"/>
      <c r="DM43" s="17"/>
      <c r="DN43" s="17"/>
      <c r="DO43" s="17">
        <v>0</v>
      </c>
      <c r="DP43" s="17"/>
      <c r="DQ43" s="17"/>
      <c r="DR43" s="17"/>
      <c r="DS43" s="17">
        <v>0</v>
      </c>
      <c r="DT43" s="17"/>
      <c r="DU43" s="17"/>
      <c r="DV43" s="17"/>
      <c r="DW43" s="17">
        <v>0</v>
      </c>
      <c r="DX43" s="17"/>
      <c r="DY43" s="17"/>
      <c r="DZ43" s="17"/>
      <c r="EA43" s="17">
        <v>0</v>
      </c>
      <c r="EB43" s="17">
        <v>111.2</v>
      </c>
      <c r="EC43" s="17">
        <v>112.90537</v>
      </c>
      <c r="ED43" s="17">
        <v>112.90537</v>
      </c>
      <c r="EE43" s="17">
        <v>-1.7053700000000001</v>
      </c>
      <c r="EF43" s="17">
        <v>222.6</v>
      </c>
      <c r="EG43" s="17">
        <v>221.30108000000001</v>
      </c>
      <c r="EH43" s="17">
        <v>221.30108000000001</v>
      </c>
      <c r="EI43" s="17">
        <v>1.2989200000000001</v>
      </c>
      <c r="EJ43" s="17"/>
      <c r="EK43" s="17"/>
      <c r="EL43" s="17"/>
      <c r="EM43" s="17">
        <v>0</v>
      </c>
      <c r="EN43" s="17"/>
      <c r="EO43" s="17"/>
      <c r="EP43" s="17"/>
      <c r="EQ43" s="17">
        <v>0</v>
      </c>
      <c r="ER43" s="17"/>
      <c r="ES43" s="17"/>
      <c r="ET43" s="17"/>
      <c r="EU43" s="17">
        <v>0</v>
      </c>
      <c r="EV43" s="17">
        <v>6.5</v>
      </c>
      <c r="EW43" s="17">
        <v>6.39</v>
      </c>
      <c r="EX43" s="17">
        <v>6.39</v>
      </c>
      <c r="EY43" s="17">
        <v>0.11</v>
      </c>
      <c r="EZ43" s="17">
        <v>228.2</v>
      </c>
      <c r="FA43" s="17">
        <v>229.30732</v>
      </c>
      <c r="FB43" s="17">
        <v>229.30732</v>
      </c>
      <c r="FC43" s="17">
        <v>-1.1073200000000001</v>
      </c>
      <c r="FD43" s="17">
        <v>65</v>
      </c>
      <c r="FE43" s="17">
        <v>71.192620000000005</v>
      </c>
      <c r="FF43" s="17">
        <v>71.192620000000005</v>
      </c>
      <c r="FG43" s="17">
        <v>-6.1926199999999998</v>
      </c>
      <c r="FH43" s="17">
        <v>140.5</v>
      </c>
      <c r="FI43" s="17">
        <v>151.16399999999999</v>
      </c>
      <c r="FJ43" s="17">
        <v>133.81643</v>
      </c>
      <c r="FK43" s="17">
        <v>6.6835699999999996</v>
      </c>
      <c r="FL43" s="17">
        <v>34.4</v>
      </c>
      <c r="FM43" s="17">
        <v>35.832369999999997</v>
      </c>
      <c r="FN43" s="17">
        <v>35.832369999999997</v>
      </c>
      <c r="FO43" s="17">
        <v>-1.4323699999999999</v>
      </c>
      <c r="FP43" s="17">
        <v>9.4</v>
      </c>
      <c r="FQ43" s="17">
        <v>9.6517099999999996</v>
      </c>
      <c r="FR43" s="17">
        <v>9.6517099999999996</v>
      </c>
      <c r="FS43" s="17">
        <v>-0.25170999999999999</v>
      </c>
      <c r="FT43" s="17">
        <v>19.7</v>
      </c>
      <c r="FU43" s="17">
        <v>19.121949999999998</v>
      </c>
      <c r="FV43" s="17">
        <v>19.121949999999998</v>
      </c>
      <c r="FW43" s="17">
        <v>0.57804999999999995</v>
      </c>
      <c r="FX43" s="17">
        <v>89.1</v>
      </c>
      <c r="FY43" s="17">
        <v>87.657560000000004</v>
      </c>
      <c r="FZ43" s="17">
        <v>87.657560000000004</v>
      </c>
      <c r="GA43" s="17">
        <v>1.4424399999999999</v>
      </c>
      <c r="GB43" s="17"/>
      <c r="GC43" s="17"/>
      <c r="GD43" s="17"/>
      <c r="GE43" s="17">
        <v>0</v>
      </c>
      <c r="GF43" s="17"/>
      <c r="GG43" s="17"/>
      <c r="GH43" s="17"/>
      <c r="GI43" s="17">
        <v>0</v>
      </c>
      <c r="GJ43" s="17"/>
      <c r="GK43" s="17"/>
      <c r="GL43" s="17"/>
      <c r="GM43" s="17">
        <v>0</v>
      </c>
      <c r="GN43" s="17">
        <v>110.1</v>
      </c>
      <c r="GO43" s="17">
        <v>110.91316999999999</v>
      </c>
      <c r="GP43" s="17">
        <v>110.91316999999999</v>
      </c>
      <c r="GQ43" s="17">
        <v>-0.81316999999999995</v>
      </c>
      <c r="GR43" s="17">
        <v>8.1999999999999993</v>
      </c>
      <c r="GS43" s="17">
        <v>9.09</v>
      </c>
      <c r="GT43" s="17">
        <v>9.09</v>
      </c>
      <c r="GU43" s="17">
        <v>-0.89</v>
      </c>
      <c r="GV43" s="17">
        <v>4.3</v>
      </c>
      <c r="GW43" s="17">
        <v>5.4720000000000004</v>
      </c>
      <c r="GX43" s="17">
        <v>9.9490999999999996</v>
      </c>
      <c r="GY43" s="17">
        <v>-5.6490999999999998</v>
      </c>
      <c r="GZ43" s="17">
        <v>47.4</v>
      </c>
      <c r="HA43" s="17">
        <v>47.26634</v>
      </c>
      <c r="HB43" s="17">
        <v>47.26634</v>
      </c>
      <c r="HC43" s="17">
        <v>0.13366</v>
      </c>
      <c r="HD43" s="17"/>
      <c r="HE43" s="17"/>
      <c r="HF43" s="17"/>
      <c r="HG43" s="17">
        <v>0</v>
      </c>
      <c r="HH43" s="17">
        <v>4</v>
      </c>
      <c r="HI43" s="17">
        <v>3.8872599999999999</v>
      </c>
      <c r="HJ43" s="17">
        <v>3.8872599999999999</v>
      </c>
      <c r="HK43" s="17">
        <v>0.11274000000000001</v>
      </c>
      <c r="HL43" s="17">
        <v>37.9</v>
      </c>
      <c r="HM43" s="17">
        <v>33.323279999999997</v>
      </c>
      <c r="HN43" s="17">
        <v>33.323279999999997</v>
      </c>
      <c r="HO43" s="17">
        <v>4.5767199999999999</v>
      </c>
      <c r="HP43" s="17">
        <v>172.1</v>
      </c>
      <c r="HQ43" s="17">
        <v>171.54185000000001</v>
      </c>
      <c r="HR43" s="17">
        <v>171.54185000000001</v>
      </c>
      <c r="HS43" s="17">
        <v>0.55815000000000003</v>
      </c>
      <c r="HT43" s="17"/>
      <c r="HU43" s="17"/>
      <c r="HV43" s="17"/>
      <c r="HW43" s="17">
        <v>0</v>
      </c>
      <c r="HX43" s="17"/>
      <c r="HY43" s="17"/>
      <c r="HZ43" s="17"/>
      <c r="IA43" s="17">
        <v>0</v>
      </c>
      <c r="IB43" s="17">
        <v>47.7</v>
      </c>
      <c r="IC43" s="17">
        <v>47.67127</v>
      </c>
      <c r="ID43" s="17">
        <v>47.67127</v>
      </c>
      <c r="IE43" s="17">
        <v>2.8729999999999999E-2</v>
      </c>
      <c r="IF43" s="17">
        <v>24.1</v>
      </c>
      <c r="IG43" s="17">
        <v>25.64106</v>
      </c>
      <c r="IH43" s="17"/>
      <c r="II43" s="17">
        <v>24.1</v>
      </c>
      <c r="IJ43" s="17"/>
      <c r="IK43" s="17"/>
      <c r="IL43" s="17">
        <v>102.5641</v>
      </c>
      <c r="IM43" s="17">
        <v>-102.5641</v>
      </c>
      <c r="IN43" s="17"/>
      <c r="IO43" s="17"/>
      <c r="IP43" s="17"/>
      <c r="IQ43" s="17">
        <v>0</v>
      </c>
      <c r="IR43" s="17"/>
      <c r="IS43" s="17"/>
      <c r="IT43" s="17"/>
      <c r="IU43" s="17">
        <v>0</v>
      </c>
      <c r="IV43" s="17"/>
      <c r="IW43" s="17"/>
      <c r="IX43" s="17"/>
      <c r="IY43" s="17">
        <v>0</v>
      </c>
      <c r="IZ43" s="17"/>
      <c r="JA43" s="17"/>
      <c r="JB43" s="17"/>
      <c r="JC43" s="17">
        <v>0</v>
      </c>
      <c r="JD43" s="17">
        <v>86.4</v>
      </c>
      <c r="JE43" s="17">
        <v>88.815600000000003</v>
      </c>
      <c r="JF43" s="17">
        <v>88.815600000000003</v>
      </c>
      <c r="JG43" s="17">
        <v>-2.4156</v>
      </c>
      <c r="JH43" s="17">
        <v>157.30000000000001</v>
      </c>
      <c r="JI43" s="17">
        <v>150.66661999999999</v>
      </c>
      <c r="JJ43" s="17">
        <v>154</v>
      </c>
      <c r="JK43" s="17">
        <v>3.3</v>
      </c>
      <c r="JL43" s="17">
        <v>157</v>
      </c>
      <c r="JM43" s="17">
        <v>150.66661999999999</v>
      </c>
      <c r="JN43" s="17">
        <v>154</v>
      </c>
      <c r="JO43" s="17">
        <v>3</v>
      </c>
      <c r="JP43" s="17">
        <v>157.19999999999999</v>
      </c>
      <c r="JQ43" s="17">
        <v>150.66661999999999</v>
      </c>
      <c r="JR43" s="17">
        <v>154</v>
      </c>
      <c r="JS43" s="17">
        <v>3.2</v>
      </c>
      <c r="JT43" s="17">
        <v>238.2</v>
      </c>
      <c r="JU43" s="17">
        <v>225.99993000000001</v>
      </c>
      <c r="JV43" s="17">
        <v>231</v>
      </c>
      <c r="JW43" s="17">
        <v>7.2</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0</v>
      </c>
      <c r="LA43" s="17"/>
      <c r="LB43" s="17">
        <v>0</v>
      </c>
      <c r="LC43" s="17">
        <v>0</v>
      </c>
      <c r="LD43" s="17">
        <v>4.5</v>
      </c>
      <c r="LE43" s="17">
        <v>3.9931199999999998</v>
      </c>
      <c r="LF43" s="17">
        <v>3.9931199999999998</v>
      </c>
      <c r="LG43" s="17">
        <v>0.50688</v>
      </c>
      <c r="LH43" s="17">
        <v>214.5</v>
      </c>
      <c r="LI43" s="17">
        <v>182.46261999999999</v>
      </c>
      <c r="LJ43" s="17">
        <v>182.46243999999999</v>
      </c>
      <c r="LK43" s="17">
        <v>32.037559999999999</v>
      </c>
      <c r="LL43" s="17">
        <v>133.30000000000001</v>
      </c>
      <c r="LM43" s="17">
        <v>133.67995999999999</v>
      </c>
      <c r="LN43" s="17">
        <v>133.67995999999999</v>
      </c>
      <c r="LO43" s="17">
        <v>-0.37996000000000002</v>
      </c>
      <c r="LP43" s="17">
        <v>46.8</v>
      </c>
      <c r="LQ43" s="17">
        <v>44.187260000000002</v>
      </c>
      <c r="LR43" s="17">
        <v>44.187260000000002</v>
      </c>
      <c r="LS43" s="17">
        <v>2.6127400000000001</v>
      </c>
      <c r="LT43" s="17">
        <v>79.099999999999994</v>
      </c>
      <c r="LU43" s="17">
        <v>78.567999999999998</v>
      </c>
      <c r="LV43" s="17">
        <v>78.567999999999998</v>
      </c>
      <c r="LW43" s="17">
        <v>0.53200000000000003</v>
      </c>
      <c r="LX43" s="17">
        <v>30.3</v>
      </c>
      <c r="LY43" s="17">
        <v>30.097560000000001</v>
      </c>
      <c r="LZ43" s="17">
        <v>30.097560000000001</v>
      </c>
      <c r="MA43" s="17">
        <v>0.20244000000000001</v>
      </c>
      <c r="MB43" s="17"/>
      <c r="MC43" s="17"/>
      <c r="MD43" s="17"/>
      <c r="ME43" s="17">
        <v>0</v>
      </c>
      <c r="MF43" s="17">
        <v>0</v>
      </c>
      <c r="MG43" s="17"/>
      <c r="MH43" s="17"/>
      <c r="MI43" s="17">
        <v>0</v>
      </c>
      <c r="MJ43" s="17"/>
      <c r="MK43" s="17"/>
      <c r="ML43" s="17"/>
      <c r="MM43" s="17">
        <v>0</v>
      </c>
      <c r="MN43" s="17">
        <v>143.69999999999999</v>
      </c>
      <c r="MO43" s="17">
        <v>146.66612000000001</v>
      </c>
      <c r="MP43" s="17">
        <v>115.43895000000001</v>
      </c>
      <c r="MQ43" s="17">
        <v>28.261050000000001</v>
      </c>
      <c r="MR43" s="17">
        <v>146.80000000000001</v>
      </c>
      <c r="MS43" s="17">
        <v>146.66612000000001</v>
      </c>
      <c r="MT43" s="17">
        <v>115.43895000000001</v>
      </c>
      <c r="MU43" s="17">
        <v>31.361049999999999</v>
      </c>
      <c r="MV43" s="17">
        <v>148</v>
      </c>
      <c r="MW43" s="17">
        <v>146.66612000000001</v>
      </c>
      <c r="MX43" s="17">
        <v>115.43895000000001</v>
      </c>
      <c r="MY43" s="17">
        <v>32.561050000000002</v>
      </c>
      <c r="MZ43" s="17">
        <v>0</v>
      </c>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0.107</v>
      </c>
      <c r="OE43" s="17">
        <v>-0.107</v>
      </c>
      <c r="OF43" s="17">
        <v>84.9</v>
      </c>
      <c r="OG43" s="17">
        <v>109.4913</v>
      </c>
      <c r="OH43" s="17">
        <v>104.057</v>
      </c>
      <c r="OI43" s="17">
        <v>-19.157</v>
      </c>
      <c r="OJ43" s="17">
        <v>0</v>
      </c>
      <c r="OK43" s="17"/>
      <c r="OL43" s="17">
        <v>0</v>
      </c>
      <c r="OM43" s="17">
        <v>0</v>
      </c>
      <c r="ON43" s="17">
        <v>1.5</v>
      </c>
      <c r="OO43" s="17">
        <v>5.26</v>
      </c>
      <c r="OP43" s="17">
        <v>5.26</v>
      </c>
      <c r="OQ43" s="17">
        <v>-3.76</v>
      </c>
      <c r="OR43" s="17">
        <v>0.1</v>
      </c>
      <c r="OS43" s="17"/>
      <c r="OT43" s="17">
        <v>0</v>
      </c>
      <c r="OU43" s="17">
        <v>0.1</v>
      </c>
      <c r="OV43" s="17">
        <v>20</v>
      </c>
      <c r="OW43" s="17">
        <v>17.560980000000001</v>
      </c>
      <c r="OX43" s="17">
        <v>17.560980000000001</v>
      </c>
      <c r="OY43" s="17">
        <v>2.4390200000000002</v>
      </c>
      <c r="OZ43" s="17">
        <v>9.9</v>
      </c>
      <c r="PA43" s="17">
        <v>9.9830000000000005</v>
      </c>
      <c r="PB43" s="17">
        <v>9.9830000000000005</v>
      </c>
      <c r="PC43" s="17">
        <v>-8.3000000000000004E-2</v>
      </c>
      <c r="PD43" s="17">
        <v>5.5</v>
      </c>
      <c r="PE43" s="17">
        <v>5.67</v>
      </c>
      <c r="PF43" s="17">
        <v>5.67</v>
      </c>
      <c r="PG43" s="17">
        <v>-0.17</v>
      </c>
      <c r="PH43" s="17">
        <v>0.9</v>
      </c>
      <c r="PI43" s="17">
        <v>1</v>
      </c>
      <c r="PJ43" s="17">
        <v>1</v>
      </c>
      <c r="PK43" s="17">
        <v>-0.1</v>
      </c>
      <c r="PL43" s="17"/>
      <c r="PM43" s="17"/>
      <c r="PN43" s="17"/>
      <c r="PO43" s="17">
        <v>0</v>
      </c>
      <c r="PP43" s="17">
        <v>4.8</v>
      </c>
      <c r="PQ43" s="17">
        <v>4.8</v>
      </c>
      <c r="PR43" s="17">
        <v>4.8</v>
      </c>
      <c r="PS43" s="17">
        <v>0</v>
      </c>
      <c r="PT43" s="17">
        <v>20.5</v>
      </c>
      <c r="PU43" s="17">
        <v>19.51219</v>
      </c>
      <c r="PV43" s="17">
        <v>19.5122</v>
      </c>
      <c r="PW43" s="17">
        <v>0.98780000000000001</v>
      </c>
      <c r="PX43" s="17">
        <v>20</v>
      </c>
      <c r="PY43" s="17">
        <v>19.51219</v>
      </c>
      <c r="PZ43" s="17">
        <v>19.5122</v>
      </c>
      <c r="QA43" s="17">
        <v>0.48780000000000001</v>
      </c>
      <c r="QB43" s="17">
        <v>18.8</v>
      </c>
      <c r="QC43" s="17">
        <v>18.2439</v>
      </c>
      <c r="QD43" s="17">
        <v>18.2439</v>
      </c>
      <c r="QE43" s="17">
        <v>0.55610000000000004</v>
      </c>
      <c r="QF43" s="17">
        <v>3.5</v>
      </c>
      <c r="QG43" s="17">
        <v>3.5</v>
      </c>
      <c r="QH43" s="17">
        <v>3.5</v>
      </c>
      <c r="QI43" s="17">
        <v>0</v>
      </c>
      <c r="QJ43" s="17">
        <v>18.5</v>
      </c>
      <c r="QK43" s="17">
        <v>18.048780000000001</v>
      </c>
      <c r="QL43" s="17">
        <v>18.048780000000001</v>
      </c>
      <c r="QM43" s="17">
        <v>0.45122000000000001</v>
      </c>
      <c r="QN43" s="17">
        <v>0</v>
      </c>
      <c r="QO43" s="17"/>
      <c r="QP43" s="17">
        <v>0</v>
      </c>
      <c r="QQ43" s="17">
        <v>0</v>
      </c>
      <c r="QR43" s="17">
        <v>0</v>
      </c>
      <c r="QS43" s="17"/>
      <c r="QT43" s="17">
        <v>0</v>
      </c>
      <c r="QU43" s="17">
        <v>0</v>
      </c>
      <c r="QV43" s="17">
        <v>20.5</v>
      </c>
      <c r="QW43" s="17">
        <v>24.286999999999999</v>
      </c>
      <c r="QX43" s="17">
        <v>24.286999999999999</v>
      </c>
      <c r="QY43" s="17">
        <v>-3.7869999999999999</v>
      </c>
      <c r="QZ43" s="17">
        <v>64.099999999999994</v>
      </c>
      <c r="RA43" s="17">
        <v>78.27</v>
      </c>
      <c r="RB43" s="17">
        <v>78.27</v>
      </c>
      <c r="RC43" s="17">
        <v>-14.17</v>
      </c>
      <c r="RD43" s="17">
        <v>4.4000000000000004</v>
      </c>
      <c r="RE43" s="17">
        <v>4.2</v>
      </c>
      <c r="RF43" s="17">
        <v>4.2</v>
      </c>
      <c r="RG43" s="17">
        <v>0.2</v>
      </c>
      <c r="RH43" s="17">
        <v>1.1000000000000001</v>
      </c>
      <c r="RI43" s="17">
        <v>1.2</v>
      </c>
      <c r="RJ43" s="17">
        <v>1.2</v>
      </c>
      <c r="RK43" s="17">
        <v>-0.1</v>
      </c>
      <c r="RL43" s="17">
        <v>2.2000000000000002</v>
      </c>
      <c r="RM43" s="17">
        <v>2.4</v>
      </c>
      <c r="RN43" s="17">
        <v>2.4</v>
      </c>
      <c r="RO43" s="17">
        <v>-0.2</v>
      </c>
      <c r="RP43" s="17">
        <v>2.6</v>
      </c>
      <c r="RQ43" s="17">
        <v>2.8</v>
      </c>
      <c r="RR43" s="17">
        <v>2.8</v>
      </c>
      <c r="RS43" s="17">
        <v>-0.2</v>
      </c>
      <c r="RT43" s="17">
        <v>0</v>
      </c>
      <c r="RU43" s="17"/>
      <c r="RV43" s="17">
        <v>0</v>
      </c>
      <c r="RW43" s="17">
        <v>0</v>
      </c>
      <c r="RX43" s="17">
        <v>2</v>
      </c>
      <c r="RY43" s="17">
        <v>3.399</v>
      </c>
      <c r="RZ43" s="17">
        <v>3.399</v>
      </c>
      <c r="SA43" s="17">
        <v>-1.399</v>
      </c>
      <c r="SB43" s="17">
        <v>18.2</v>
      </c>
      <c r="SC43" s="17">
        <v>19.869240000000001</v>
      </c>
      <c r="SD43" s="17">
        <v>19.869240000000001</v>
      </c>
      <c r="SE43" s="17">
        <v>-1.6692400000000001</v>
      </c>
      <c r="SF43" s="17">
        <v>2</v>
      </c>
      <c r="SG43" s="17">
        <v>2</v>
      </c>
      <c r="SH43" s="17">
        <v>2</v>
      </c>
      <c r="SI43" s="17">
        <v>0</v>
      </c>
      <c r="SJ43" s="17">
        <v>0.4</v>
      </c>
      <c r="SK43" s="17">
        <v>0.7</v>
      </c>
      <c r="SL43" s="17">
        <v>0.7</v>
      </c>
      <c r="SM43" s="17">
        <v>-0.3</v>
      </c>
      <c r="SN43" s="17">
        <v>14.5</v>
      </c>
      <c r="SO43" s="17">
        <v>16.390239999999999</v>
      </c>
      <c r="SP43" s="17">
        <v>16.390239999999999</v>
      </c>
      <c r="SQ43" s="17">
        <v>-1.8902399999999999</v>
      </c>
      <c r="SR43" s="17">
        <v>8</v>
      </c>
      <c r="SS43" s="17">
        <v>7.7</v>
      </c>
      <c r="ST43" s="17">
        <v>7.7</v>
      </c>
      <c r="SU43" s="17">
        <v>0.3</v>
      </c>
      <c r="SV43" s="17">
        <v>9.3000000000000007</v>
      </c>
      <c r="SW43" s="17">
        <v>10.73171</v>
      </c>
      <c r="SX43" s="17">
        <v>10.73171</v>
      </c>
      <c r="SY43" s="17">
        <v>-1.43171</v>
      </c>
      <c r="SZ43" s="17">
        <v>13.7</v>
      </c>
      <c r="TA43" s="17">
        <v>14.63415</v>
      </c>
      <c r="TB43" s="17">
        <v>14.63415</v>
      </c>
      <c r="TC43" s="17">
        <v>-0.93415000000000004</v>
      </c>
      <c r="TD43" s="17">
        <v>20</v>
      </c>
      <c r="TE43" s="17">
        <v>19.317070000000001</v>
      </c>
      <c r="TF43" s="17">
        <v>19.317070000000001</v>
      </c>
      <c r="TG43" s="17">
        <v>0.68293000000000004</v>
      </c>
      <c r="TH43" s="17">
        <v>23.6</v>
      </c>
      <c r="TI43" s="17">
        <v>17.10446</v>
      </c>
      <c r="TJ43" s="17">
        <v>19.821999999999999</v>
      </c>
      <c r="TK43" s="17">
        <v>3.778</v>
      </c>
      <c r="TL43" s="17">
        <v>81.099999999999994</v>
      </c>
      <c r="TM43" s="17">
        <v>67.737369999999999</v>
      </c>
      <c r="TN43" s="17">
        <v>67.36</v>
      </c>
      <c r="TO43" s="17">
        <v>13.74</v>
      </c>
      <c r="TP43" s="17">
        <v>0</v>
      </c>
      <c r="TQ43" s="17"/>
      <c r="TR43" s="17">
        <v>0</v>
      </c>
      <c r="TS43" s="17">
        <v>0</v>
      </c>
      <c r="TT43" s="17">
        <v>73</v>
      </c>
      <c r="TU43" s="17">
        <v>74</v>
      </c>
      <c r="TV43" s="17">
        <v>79.819000000000003</v>
      </c>
      <c r="TW43" s="17">
        <v>-6.819</v>
      </c>
      <c r="TX43" s="17">
        <v>92.6</v>
      </c>
      <c r="TY43" s="17">
        <v>83.667240000000007</v>
      </c>
      <c r="TZ43" s="17">
        <v>86.64</v>
      </c>
      <c r="UA43" s="17">
        <v>5.96</v>
      </c>
      <c r="UB43" s="17">
        <v>12.8</v>
      </c>
      <c r="UC43" s="17">
        <v>8.891</v>
      </c>
      <c r="UD43" s="17">
        <v>8.891</v>
      </c>
      <c r="UE43" s="17">
        <v>3.9089999999999998</v>
      </c>
      <c r="UF43" s="17">
        <v>8.1</v>
      </c>
      <c r="UG43" s="17">
        <v>7.6029999999999998</v>
      </c>
      <c r="UH43" s="17">
        <v>7.6029999999999998</v>
      </c>
      <c r="UI43" s="17">
        <v>0.497</v>
      </c>
      <c r="UJ43" s="17">
        <v>15</v>
      </c>
      <c r="UK43" s="17">
        <v>15.60976</v>
      </c>
      <c r="UL43" s="17">
        <v>15.60976</v>
      </c>
      <c r="UM43" s="17">
        <v>-0.60975999999999997</v>
      </c>
      <c r="UN43" s="17">
        <v>4.9000000000000004</v>
      </c>
      <c r="UO43" s="17">
        <v>5</v>
      </c>
      <c r="UP43" s="17">
        <v>5</v>
      </c>
      <c r="UQ43" s="17">
        <v>-0.1</v>
      </c>
      <c r="UR43" s="17">
        <v>8</v>
      </c>
      <c r="US43" s="17">
        <v>8</v>
      </c>
      <c r="UT43" s="17">
        <v>8</v>
      </c>
      <c r="UU43" s="17">
        <v>0</v>
      </c>
      <c r="UV43" s="17">
        <v>13.4</v>
      </c>
      <c r="UW43" s="17">
        <v>13.65854</v>
      </c>
      <c r="UX43" s="17">
        <v>13.65854</v>
      </c>
      <c r="UY43" s="17">
        <v>-0.25853999999999999</v>
      </c>
      <c r="UZ43" s="17">
        <v>14.2</v>
      </c>
      <c r="VA43" s="17">
        <v>14.63415</v>
      </c>
      <c r="VB43" s="17">
        <v>14.63415</v>
      </c>
      <c r="VC43" s="17">
        <v>-0.43414999999999998</v>
      </c>
      <c r="VD43" s="17">
        <v>14.6</v>
      </c>
      <c r="VE43" s="17">
        <v>14.63415</v>
      </c>
      <c r="VF43" s="17">
        <v>14.63415</v>
      </c>
      <c r="VG43" s="17">
        <v>-3.415E-2</v>
      </c>
      <c r="VH43" s="17">
        <v>2.7</v>
      </c>
      <c r="VI43" s="17">
        <v>6.1639999999999997</v>
      </c>
      <c r="VJ43" s="17">
        <v>6.1639999999999997</v>
      </c>
      <c r="VK43" s="17">
        <v>-3.464</v>
      </c>
      <c r="VL43" s="17">
        <v>0</v>
      </c>
      <c r="VM43" s="17"/>
      <c r="VN43" s="17">
        <v>3.22</v>
      </c>
      <c r="VO43" s="17">
        <v>-3.22</v>
      </c>
      <c r="VP43" s="17">
        <v>0</v>
      </c>
      <c r="VQ43" s="17"/>
      <c r="VR43" s="17">
        <v>4.7E-2</v>
      </c>
      <c r="VS43" s="17">
        <v>-4.7E-2</v>
      </c>
      <c r="VT43" s="17">
        <v>0</v>
      </c>
      <c r="VU43" s="17"/>
      <c r="VV43" s="17">
        <v>0</v>
      </c>
      <c r="VW43" s="17">
        <v>0</v>
      </c>
      <c r="VX43" s="17">
        <v>0.6</v>
      </c>
      <c r="VY43" s="17">
        <v>0.6</v>
      </c>
      <c r="VZ43" s="17">
        <v>0.6</v>
      </c>
      <c r="WA43" s="17">
        <v>0</v>
      </c>
      <c r="WB43" s="17">
        <v>126.1</v>
      </c>
      <c r="WC43" s="17">
        <v>128.15486000000001</v>
      </c>
      <c r="WD43" s="17">
        <v>126</v>
      </c>
      <c r="WE43" s="17">
        <v>0.1</v>
      </c>
      <c r="WF43" s="17">
        <v>150.6</v>
      </c>
      <c r="WG43" s="17">
        <v>126.173</v>
      </c>
      <c r="WH43" s="17">
        <v>121</v>
      </c>
      <c r="WI43" s="17">
        <v>29.6</v>
      </c>
      <c r="WJ43" s="17">
        <v>0</v>
      </c>
      <c r="WK43" s="17"/>
      <c r="WL43" s="17">
        <v>0</v>
      </c>
      <c r="WM43" s="17">
        <v>0</v>
      </c>
      <c r="WN43" s="17">
        <v>0</v>
      </c>
      <c r="WO43" s="17"/>
      <c r="WP43" s="17">
        <v>0</v>
      </c>
      <c r="WQ43" s="17">
        <v>0</v>
      </c>
      <c r="WR43" s="17">
        <v>9.6</v>
      </c>
      <c r="WS43" s="17">
        <v>9.6</v>
      </c>
      <c r="WT43" s="17">
        <v>9.6</v>
      </c>
      <c r="WU43" s="17">
        <v>0</v>
      </c>
      <c r="WV43" s="17">
        <v>20</v>
      </c>
      <c r="WW43" s="17">
        <v>19.317070000000001</v>
      </c>
      <c r="WX43" s="17">
        <v>19.317070000000001</v>
      </c>
      <c r="WY43" s="17">
        <v>0.68293000000000004</v>
      </c>
      <c r="WZ43" s="17">
        <v>10.199999999999999</v>
      </c>
      <c r="XA43" s="17">
        <v>10.6</v>
      </c>
      <c r="XB43" s="17">
        <v>10.6</v>
      </c>
      <c r="XC43" s="17">
        <v>-0.4</v>
      </c>
      <c r="XD43" s="17">
        <v>40.299999999999997</v>
      </c>
      <c r="XE43" s="17">
        <v>40</v>
      </c>
      <c r="XF43" s="17"/>
      <c r="XG43" s="17">
        <v>40.299999999999997</v>
      </c>
      <c r="XH43" s="17">
        <v>0</v>
      </c>
      <c r="XI43" s="17"/>
      <c r="XJ43" s="17"/>
      <c r="XK43" s="17">
        <v>0</v>
      </c>
      <c r="XL43" s="17"/>
      <c r="XM43" s="17"/>
      <c r="XN43" s="17"/>
      <c r="XO43" s="17">
        <v>0</v>
      </c>
      <c r="XP43" s="17"/>
      <c r="XQ43" s="17"/>
      <c r="XR43" s="17"/>
      <c r="XS43" s="17">
        <v>0</v>
      </c>
      <c r="XT43" s="17">
        <v>17.2</v>
      </c>
      <c r="XU43" s="17">
        <v>17</v>
      </c>
      <c r="XV43" s="17">
        <v>14</v>
      </c>
      <c r="XW43" s="17">
        <v>3.2</v>
      </c>
      <c r="XX43" s="17"/>
      <c r="XY43" s="17"/>
      <c r="XZ43" s="17"/>
      <c r="YA43" s="17">
        <v>0</v>
      </c>
      <c r="YB43" s="17"/>
      <c r="YC43" s="17"/>
      <c r="YD43" s="17"/>
      <c r="YE43" s="17">
        <v>0</v>
      </c>
    </row>
    <row r="44" spans="1:655" ht="24" customHeight="1" x14ac:dyDescent="0.3">
      <c r="A44" s="1"/>
      <c r="B44" s="16" t="s">
        <v>69</v>
      </c>
      <c r="C44" s="16" t="s">
        <v>868</v>
      </c>
      <c r="D44" s="17">
        <v>103.4</v>
      </c>
      <c r="E44" s="17">
        <v>100</v>
      </c>
      <c r="F44" s="17">
        <v>100</v>
      </c>
      <c r="G44" s="17">
        <v>3.4</v>
      </c>
      <c r="H44" s="17">
        <v>595.29999999999995</v>
      </c>
      <c r="I44" s="17">
        <v>597.06966999999997</v>
      </c>
      <c r="J44" s="17">
        <v>597.06966999999997</v>
      </c>
      <c r="K44" s="17">
        <v>-1.7696700000000001</v>
      </c>
      <c r="L44" s="17">
        <v>198.6</v>
      </c>
      <c r="M44" s="17">
        <v>195.18487999999999</v>
      </c>
      <c r="N44" s="17">
        <v>195.18487999999999</v>
      </c>
      <c r="O44" s="17">
        <v>3.4151199999999999</v>
      </c>
      <c r="P44" s="17"/>
      <c r="Q44" s="17"/>
      <c r="R44" s="17">
        <v>0</v>
      </c>
      <c r="S44" s="17">
        <v>0</v>
      </c>
      <c r="T44" s="17"/>
      <c r="U44" s="17"/>
      <c r="V44" s="17">
        <v>0</v>
      </c>
      <c r="W44" s="17">
        <v>0</v>
      </c>
      <c r="X44" s="17">
        <v>90.2</v>
      </c>
      <c r="Y44" s="17">
        <v>92.226339999999993</v>
      </c>
      <c r="Z44" s="17">
        <v>92.226339999999993</v>
      </c>
      <c r="AA44" s="17">
        <v>-2.0263399999999998</v>
      </c>
      <c r="AB44" s="17">
        <v>211.6</v>
      </c>
      <c r="AC44" s="17">
        <v>216</v>
      </c>
      <c r="AD44" s="17">
        <v>220</v>
      </c>
      <c r="AE44" s="17">
        <v>-8.4</v>
      </c>
      <c r="AF44" s="17"/>
      <c r="AG44" s="17"/>
      <c r="AH44" s="17"/>
      <c r="AI44" s="17">
        <v>0</v>
      </c>
      <c r="AJ44" s="17"/>
      <c r="AK44" s="17"/>
      <c r="AL44" s="17"/>
      <c r="AM44" s="17">
        <v>0</v>
      </c>
      <c r="AN44" s="17">
        <v>167.5</v>
      </c>
      <c r="AO44" s="17">
        <v>132.82927000000001</v>
      </c>
      <c r="AP44" s="17">
        <v>110</v>
      </c>
      <c r="AQ44" s="17">
        <v>57.5</v>
      </c>
      <c r="AR44" s="17">
        <v>167.5</v>
      </c>
      <c r="AS44" s="17">
        <v>132.82927000000001</v>
      </c>
      <c r="AT44" s="17">
        <v>110</v>
      </c>
      <c r="AU44" s="17">
        <v>57.5</v>
      </c>
      <c r="AV44" s="17"/>
      <c r="AW44" s="17"/>
      <c r="AX44" s="17"/>
      <c r="AY44" s="17">
        <v>0</v>
      </c>
      <c r="AZ44" s="17">
        <v>159.69999999999999</v>
      </c>
      <c r="BA44" s="17">
        <v>132.82927000000001</v>
      </c>
      <c r="BB44" s="17">
        <v>110</v>
      </c>
      <c r="BC44" s="17">
        <v>49.7</v>
      </c>
      <c r="BD44" s="17">
        <v>211.8</v>
      </c>
      <c r="BE44" s="17">
        <v>195.12200999999999</v>
      </c>
      <c r="BF44" s="17">
        <v>195.12200999999999</v>
      </c>
      <c r="BG44" s="17">
        <v>16.677990000000001</v>
      </c>
      <c r="BH44" s="17">
        <v>110.1</v>
      </c>
      <c r="BI44" s="17">
        <v>97.561000000000007</v>
      </c>
      <c r="BJ44" s="17">
        <v>97.561000000000007</v>
      </c>
      <c r="BK44" s="17">
        <v>12.539</v>
      </c>
      <c r="BL44" s="17">
        <v>557.79999999999995</v>
      </c>
      <c r="BM44" s="17">
        <v>568.29854</v>
      </c>
      <c r="BN44" s="17">
        <v>568.29854</v>
      </c>
      <c r="BO44" s="17">
        <v>-10.49854</v>
      </c>
      <c r="BP44" s="17">
        <v>10.4</v>
      </c>
      <c r="BQ44" s="17">
        <v>5.4891500000000004</v>
      </c>
      <c r="BR44" s="17">
        <v>5.4891500000000004</v>
      </c>
      <c r="BS44" s="17">
        <v>4.9108499999999999</v>
      </c>
      <c r="BT44" s="17"/>
      <c r="BU44" s="17"/>
      <c r="BV44" s="17"/>
      <c r="BW44" s="17">
        <v>0</v>
      </c>
      <c r="BX44" s="17"/>
      <c r="BY44" s="17"/>
      <c r="BZ44" s="17"/>
      <c r="CA44" s="17">
        <v>0</v>
      </c>
      <c r="CB44" s="17"/>
      <c r="CC44" s="17"/>
      <c r="CD44" s="17"/>
      <c r="CE44" s="17">
        <v>0</v>
      </c>
      <c r="CF44" s="17"/>
      <c r="CG44" s="17"/>
      <c r="CH44" s="17"/>
      <c r="CI44" s="17">
        <v>0</v>
      </c>
      <c r="CJ44" s="17">
        <v>165.2</v>
      </c>
      <c r="CK44" s="17">
        <v>164.70732000000001</v>
      </c>
      <c r="CL44" s="17">
        <v>164.70732000000001</v>
      </c>
      <c r="CM44" s="17">
        <v>0.49268000000000001</v>
      </c>
      <c r="CN44" s="17">
        <v>7.2</v>
      </c>
      <c r="CO44" s="17">
        <v>5.1346499999999997</v>
      </c>
      <c r="CP44" s="17">
        <v>5.1346499999999997</v>
      </c>
      <c r="CQ44" s="17">
        <v>2.06535</v>
      </c>
      <c r="CR44" s="17">
        <v>5.3</v>
      </c>
      <c r="CS44" s="17">
        <v>2.8184800000000001</v>
      </c>
      <c r="CT44" s="17">
        <v>2.8184800000000001</v>
      </c>
      <c r="CU44" s="17">
        <v>2.4815200000000002</v>
      </c>
      <c r="CV44" s="17">
        <v>0</v>
      </c>
      <c r="CW44" s="17"/>
      <c r="CX44" s="17"/>
      <c r="CY44" s="17">
        <v>0</v>
      </c>
      <c r="CZ44" s="17">
        <v>6.6</v>
      </c>
      <c r="DA44" s="17">
        <v>6.8787000000000003</v>
      </c>
      <c r="DB44" s="17">
        <v>6.8787000000000003</v>
      </c>
      <c r="DC44" s="17">
        <v>-0.2787</v>
      </c>
      <c r="DD44" s="17">
        <v>10.5</v>
      </c>
      <c r="DE44" s="17">
        <v>12.77126</v>
      </c>
      <c r="DF44" s="17">
        <v>12.77125</v>
      </c>
      <c r="DG44" s="17">
        <v>-2.2712500000000002</v>
      </c>
      <c r="DH44" s="17">
        <v>110.6</v>
      </c>
      <c r="DI44" s="17">
        <v>69.944199999999995</v>
      </c>
      <c r="DJ44" s="17">
        <v>69.944130000000001</v>
      </c>
      <c r="DK44" s="17">
        <v>40.65587</v>
      </c>
      <c r="DL44" s="17"/>
      <c r="DM44" s="17"/>
      <c r="DN44" s="17"/>
      <c r="DO44" s="17">
        <v>0</v>
      </c>
      <c r="DP44" s="17"/>
      <c r="DQ44" s="17"/>
      <c r="DR44" s="17"/>
      <c r="DS44" s="17">
        <v>0</v>
      </c>
      <c r="DT44" s="17"/>
      <c r="DU44" s="17"/>
      <c r="DV44" s="17"/>
      <c r="DW44" s="17">
        <v>0</v>
      </c>
      <c r="DX44" s="17"/>
      <c r="DY44" s="17"/>
      <c r="DZ44" s="17"/>
      <c r="EA44" s="17">
        <v>0</v>
      </c>
      <c r="EB44" s="17">
        <v>110.7</v>
      </c>
      <c r="EC44" s="17">
        <v>112.90537</v>
      </c>
      <c r="ED44" s="17">
        <v>112.90537</v>
      </c>
      <c r="EE44" s="17">
        <v>-2.2053699999999998</v>
      </c>
      <c r="EF44" s="17">
        <v>221.9</v>
      </c>
      <c r="EG44" s="17">
        <v>221.30108000000001</v>
      </c>
      <c r="EH44" s="17">
        <v>221.30108000000001</v>
      </c>
      <c r="EI44" s="17">
        <v>0.59892000000000001</v>
      </c>
      <c r="EJ44" s="17"/>
      <c r="EK44" s="17"/>
      <c r="EL44" s="17"/>
      <c r="EM44" s="17">
        <v>0</v>
      </c>
      <c r="EN44" s="17"/>
      <c r="EO44" s="17"/>
      <c r="EP44" s="17"/>
      <c r="EQ44" s="17">
        <v>0</v>
      </c>
      <c r="ER44" s="17"/>
      <c r="ES44" s="17"/>
      <c r="ET44" s="17"/>
      <c r="EU44" s="17">
        <v>0</v>
      </c>
      <c r="EV44" s="17">
        <v>6.5</v>
      </c>
      <c r="EW44" s="17">
        <v>6.39</v>
      </c>
      <c r="EX44" s="17">
        <v>6.39</v>
      </c>
      <c r="EY44" s="17">
        <v>0.11</v>
      </c>
      <c r="EZ44" s="17">
        <v>227.6</v>
      </c>
      <c r="FA44" s="17">
        <v>229.30732</v>
      </c>
      <c r="FB44" s="17">
        <v>229.30732</v>
      </c>
      <c r="FC44" s="17">
        <v>-1.7073199999999999</v>
      </c>
      <c r="FD44" s="17">
        <v>65</v>
      </c>
      <c r="FE44" s="17">
        <v>71.192620000000005</v>
      </c>
      <c r="FF44" s="17">
        <v>71.192620000000005</v>
      </c>
      <c r="FG44" s="17">
        <v>-6.1926199999999998</v>
      </c>
      <c r="FH44" s="17">
        <v>140.5</v>
      </c>
      <c r="FI44" s="17">
        <v>151.16800000000001</v>
      </c>
      <c r="FJ44" s="17">
        <v>133.81643</v>
      </c>
      <c r="FK44" s="17">
        <v>6.6835699999999996</v>
      </c>
      <c r="FL44" s="17">
        <v>34</v>
      </c>
      <c r="FM44" s="17">
        <v>35.832369999999997</v>
      </c>
      <c r="FN44" s="17">
        <v>35.832369999999997</v>
      </c>
      <c r="FO44" s="17">
        <v>-1.8323700000000001</v>
      </c>
      <c r="FP44" s="17">
        <v>9.4</v>
      </c>
      <c r="FQ44" s="17">
        <v>9.6517099999999996</v>
      </c>
      <c r="FR44" s="17">
        <v>9.6517099999999996</v>
      </c>
      <c r="FS44" s="17">
        <v>-0.25170999999999999</v>
      </c>
      <c r="FT44" s="17">
        <v>19.7</v>
      </c>
      <c r="FU44" s="17">
        <v>19.121949999999998</v>
      </c>
      <c r="FV44" s="17">
        <v>19.121949999999998</v>
      </c>
      <c r="FW44" s="17">
        <v>0.57804999999999995</v>
      </c>
      <c r="FX44" s="17">
        <v>90.9</v>
      </c>
      <c r="FY44" s="17">
        <v>87.657560000000004</v>
      </c>
      <c r="FZ44" s="17">
        <v>87.657560000000004</v>
      </c>
      <c r="GA44" s="17">
        <v>3.2424400000000002</v>
      </c>
      <c r="GB44" s="17"/>
      <c r="GC44" s="17"/>
      <c r="GD44" s="17"/>
      <c r="GE44" s="17">
        <v>0</v>
      </c>
      <c r="GF44" s="17"/>
      <c r="GG44" s="17"/>
      <c r="GH44" s="17"/>
      <c r="GI44" s="17">
        <v>0</v>
      </c>
      <c r="GJ44" s="17"/>
      <c r="GK44" s="17"/>
      <c r="GL44" s="17"/>
      <c r="GM44" s="17">
        <v>0</v>
      </c>
      <c r="GN44" s="17">
        <v>109.8</v>
      </c>
      <c r="GO44" s="17">
        <v>110.91316999999999</v>
      </c>
      <c r="GP44" s="17">
        <v>110.91316999999999</v>
      </c>
      <c r="GQ44" s="17">
        <v>-1.11317</v>
      </c>
      <c r="GR44" s="17">
        <v>8.1999999999999993</v>
      </c>
      <c r="GS44" s="17">
        <v>9.09</v>
      </c>
      <c r="GT44" s="17">
        <v>9.09</v>
      </c>
      <c r="GU44" s="17">
        <v>-0.89</v>
      </c>
      <c r="GV44" s="17">
        <v>4.5</v>
      </c>
      <c r="GW44" s="17">
        <v>5.4720000000000004</v>
      </c>
      <c r="GX44" s="17">
        <v>9.9490999999999996</v>
      </c>
      <c r="GY44" s="17">
        <v>-5.4490999999999996</v>
      </c>
      <c r="GZ44" s="17">
        <v>46.8</v>
      </c>
      <c r="HA44" s="17">
        <v>47.26634</v>
      </c>
      <c r="HB44" s="17">
        <v>47.26634</v>
      </c>
      <c r="HC44" s="17">
        <v>-0.46633999999999998</v>
      </c>
      <c r="HD44" s="17"/>
      <c r="HE44" s="17"/>
      <c r="HF44" s="17"/>
      <c r="HG44" s="17">
        <v>0</v>
      </c>
      <c r="HH44" s="17">
        <v>4</v>
      </c>
      <c r="HI44" s="17">
        <v>3.8872599999999999</v>
      </c>
      <c r="HJ44" s="17">
        <v>3.8872599999999999</v>
      </c>
      <c r="HK44" s="17">
        <v>0.11274000000000001</v>
      </c>
      <c r="HL44" s="17">
        <v>37.6</v>
      </c>
      <c r="HM44" s="17">
        <v>33.323279999999997</v>
      </c>
      <c r="HN44" s="17">
        <v>33.323279999999997</v>
      </c>
      <c r="HO44" s="17">
        <v>4.2767200000000001</v>
      </c>
      <c r="HP44" s="17">
        <v>167.6</v>
      </c>
      <c r="HQ44" s="17">
        <v>171.54185000000001</v>
      </c>
      <c r="HR44" s="17">
        <v>171.54185000000001</v>
      </c>
      <c r="HS44" s="17">
        <v>-3.9418500000000001</v>
      </c>
      <c r="HT44" s="17"/>
      <c r="HU44" s="17"/>
      <c r="HV44" s="17"/>
      <c r="HW44" s="17">
        <v>0</v>
      </c>
      <c r="HX44" s="17"/>
      <c r="HY44" s="17"/>
      <c r="HZ44" s="17"/>
      <c r="IA44" s="17">
        <v>0</v>
      </c>
      <c r="IB44" s="17">
        <v>47.5</v>
      </c>
      <c r="IC44" s="17">
        <v>47.67127</v>
      </c>
      <c r="ID44" s="17">
        <v>47.67127</v>
      </c>
      <c r="IE44" s="17">
        <v>-0.17127000000000001</v>
      </c>
      <c r="IF44" s="17">
        <v>23.6</v>
      </c>
      <c r="IG44" s="17">
        <v>25.642340000000001</v>
      </c>
      <c r="IH44" s="17"/>
      <c r="II44" s="17">
        <v>23.6</v>
      </c>
      <c r="IJ44" s="17"/>
      <c r="IK44" s="17"/>
      <c r="IL44" s="17">
        <v>102.5641</v>
      </c>
      <c r="IM44" s="17">
        <v>-102.5641</v>
      </c>
      <c r="IN44" s="17"/>
      <c r="IO44" s="17"/>
      <c r="IP44" s="17"/>
      <c r="IQ44" s="17">
        <v>0</v>
      </c>
      <c r="IR44" s="17"/>
      <c r="IS44" s="17"/>
      <c r="IT44" s="17"/>
      <c r="IU44" s="17">
        <v>0</v>
      </c>
      <c r="IV44" s="17"/>
      <c r="IW44" s="17"/>
      <c r="IX44" s="17"/>
      <c r="IY44" s="17">
        <v>0</v>
      </c>
      <c r="IZ44" s="17"/>
      <c r="JA44" s="17"/>
      <c r="JB44" s="17"/>
      <c r="JC44" s="17">
        <v>0</v>
      </c>
      <c r="JD44" s="17">
        <v>86.1</v>
      </c>
      <c r="JE44" s="17">
        <v>88.815600000000003</v>
      </c>
      <c r="JF44" s="17">
        <v>88.815600000000003</v>
      </c>
      <c r="JG44" s="17">
        <v>-2.7155999999999998</v>
      </c>
      <c r="JH44" s="17">
        <v>152.80000000000001</v>
      </c>
      <c r="JI44" s="17">
        <v>150.66660999999999</v>
      </c>
      <c r="JJ44" s="17">
        <v>154</v>
      </c>
      <c r="JK44" s="17">
        <v>-1.2</v>
      </c>
      <c r="JL44" s="17">
        <v>152.6</v>
      </c>
      <c r="JM44" s="17">
        <v>150.66660999999999</v>
      </c>
      <c r="JN44" s="17">
        <v>154</v>
      </c>
      <c r="JO44" s="17">
        <v>-1.4</v>
      </c>
      <c r="JP44" s="17">
        <v>156.1</v>
      </c>
      <c r="JQ44" s="17">
        <v>150.66660999999999</v>
      </c>
      <c r="JR44" s="17">
        <v>154</v>
      </c>
      <c r="JS44" s="17">
        <v>2.1</v>
      </c>
      <c r="JT44" s="17">
        <v>245.7</v>
      </c>
      <c r="JU44" s="17">
        <v>225.99992</v>
      </c>
      <c r="JV44" s="17">
        <v>231</v>
      </c>
      <c r="JW44" s="17">
        <v>14.7</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0</v>
      </c>
      <c r="LA44" s="17"/>
      <c r="LB44" s="17">
        <v>0</v>
      </c>
      <c r="LC44" s="17">
        <v>0</v>
      </c>
      <c r="LD44" s="17">
        <v>4.4000000000000004</v>
      </c>
      <c r="LE44" s="17">
        <v>3.9931199999999998</v>
      </c>
      <c r="LF44" s="17">
        <v>3.9931199999999998</v>
      </c>
      <c r="LG44" s="17">
        <v>0.40688000000000002</v>
      </c>
      <c r="LH44" s="17">
        <v>200.7</v>
      </c>
      <c r="LI44" s="17">
        <v>182.46267</v>
      </c>
      <c r="LJ44" s="17">
        <v>182.46243999999999</v>
      </c>
      <c r="LK44" s="17">
        <v>18.237559999999998</v>
      </c>
      <c r="LL44" s="17">
        <v>132</v>
      </c>
      <c r="LM44" s="17">
        <v>133.67995999999999</v>
      </c>
      <c r="LN44" s="17">
        <v>133.67995999999999</v>
      </c>
      <c r="LO44" s="17">
        <v>-1.6799599999999999</v>
      </c>
      <c r="LP44" s="17">
        <v>46.6</v>
      </c>
      <c r="LQ44" s="17">
        <v>44.187260000000002</v>
      </c>
      <c r="LR44" s="17">
        <v>44.187260000000002</v>
      </c>
      <c r="LS44" s="17">
        <v>2.4127399999999999</v>
      </c>
      <c r="LT44" s="17">
        <v>78.099999999999994</v>
      </c>
      <c r="LU44" s="17">
        <v>78.567999999999998</v>
      </c>
      <c r="LV44" s="17">
        <v>78.567999999999998</v>
      </c>
      <c r="LW44" s="17">
        <v>-0.46800000000000003</v>
      </c>
      <c r="LX44" s="17">
        <v>30</v>
      </c>
      <c r="LY44" s="17">
        <v>30.097560000000001</v>
      </c>
      <c r="LZ44" s="17">
        <v>30.097560000000001</v>
      </c>
      <c r="MA44" s="17">
        <v>-9.7559999999999994E-2</v>
      </c>
      <c r="MB44" s="17"/>
      <c r="MC44" s="17"/>
      <c r="MD44" s="17"/>
      <c r="ME44" s="17">
        <v>0</v>
      </c>
      <c r="MF44" s="17">
        <v>0</v>
      </c>
      <c r="MG44" s="17"/>
      <c r="MH44" s="17"/>
      <c r="MI44" s="17">
        <v>0</v>
      </c>
      <c r="MJ44" s="17"/>
      <c r="MK44" s="17"/>
      <c r="ML44" s="17"/>
      <c r="MM44" s="17">
        <v>0</v>
      </c>
      <c r="MN44" s="17">
        <v>144.80000000000001</v>
      </c>
      <c r="MO44" s="17">
        <v>146.66612000000001</v>
      </c>
      <c r="MP44" s="17">
        <v>144.68798000000001</v>
      </c>
      <c r="MQ44" s="17">
        <v>0.11201999999999999</v>
      </c>
      <c r="MR44" s="17">
        <v>147.19999999999999</v>
      </c>
      <c r="MS44" s="17">
        <v>146.66612000000001</v>
      </c>
      <c r="MT44" s="17">
        <v>144.68798000000001</v>
      </c>
      <c r="MU44" s="17">
        <v>2.5120200000000001</v>
      </c>
      <c r="MV44" s="17">
        <v>148.9</v>
      </c>
      <c r="MW44" s="17">
        <v>146.66612000000001</v>
      </c>
      <c r="MX44" s="17">
        <v>144.68798000000001</v>
      </c>
      <c r="MY44" s="17">
        <v>4.2120199999999999</v>
      </c>
      <c r="MZ44" s="17">
        <v>0</v>
      </c>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5.1999999999999998E-2</v>
      </c>
      <c r="OE44" s="17">
        <v>-5.1999999999999998E-2</v>
      </c>
      <c r="OF44" s="17">
        <v>85.7</v>
      </c>
      <c r="OG44" s="17">
        <v>111.47273</v>
      </c>
      <c r="OH44" s="17">
        <v>106.122</v>
      </c>
      <c r="OI44" s="17">
        <v>-20.422000000000001</v>
      </c>
      <c r="OJ44" s="17">
        <v>0</v>
      </c>
      <c r="OK44" s="17"/>
      <c r="OL44" s="17">
        <v>0</v>
      </c>
      <c r="OM44" s="17">
        <v>0</v>
      </c>
      <c r="ON44" s="17">
        <v>2</v>
      </c>
      <c r="OO44" s="17">
        <v>4.5359999999999996</v>
      </c>
      <c r="OP44" s="17">
        <v>4.5359999999999996</v>
      </c>
      <c r="OQ44" s="17">
        <v>-2.536</v>
      </c>
      <c r="OR44" s="17">
        <v>0</v>
      </c>
      <c r="OS44" s="17"/>
      <c r="OT44" s="17">
        <v>0</v>
      </c>
      <c r="OU44" s="17">
        <v>0</v>
      </c>
      <c r="OV44" s="17">
        <v>20</v>
      </c>
      <c r="OW44" s="17">
        <v>17.560980000000001</v>
      </c>
      <c r="OX44" s="17">
        <v>17.560980000000001</v>
      </c>
      <c r="OY44" s="17">
        <v>2.4390200000000002</v>
      </c>
      <c r="OZ44" s="17">
        <v>9.9</v>
      </c>
      <c r="PA44" s="17">
        <v>9.9830000000000005</v>
      </c>
      <c r="PB44" s="17">
        <v>9.9830000000000005</v>
      </c>
      <c r="PC44" s="17">
        <v>-8.3000000000000004E-2</v>
      </c>
      <c r="PD44" s="17">
        <v>5.5</v>
      </c>
      <c r="PE44" s="17">
        <v>5.67</v>
      </c>
      <c r="PF44" s="17">
        <v>5.67</v>
      </c>
      <c r="PG44" s="17">
        <v>-0.17</v>
      </c>
      <c r="PH44" s="17">
        <v>0.9</v>
      </c>
      <c r="PI44" s="17">
        <v>1</v>
      </c>
      <c r="PJ44" s="17">
        <v>1</v>
      </c>
      <c r="PK44" s="17">
        <v>-0.1</v>
      </c>
      <c r="PL44" s="17"/>
      <c r="PM44" s="17"/>
      <c r="PN44" s="17"/>
      <c r="PO44" s="17">
        <v>0</v>
      </c>
      <c r="PP44" s="17">
        <v>4.8</v>
      </c>
      <c r="PQ44" s="17">
        <v>4.8</v>
      </c>
      <c r="PR44" s="17">
        <v>4.8</v>
      </c>
      <c r="PS44" s="17">
        <v>0</v>
      </c>
      <c r="PT44" s="17">
        <v>20.100000000000001</v>
      </c>
      <c r="PU44" s="17">
        <v>19.51219</v>
      </c>
      <c r="PV44" s="17">
        <v>19.5122</v>
      </c>
      <c r="PW44" s="17">
        <v>0.58779999999999999</v>
      </c>
      <c r="PX44" s="17">
        <v>20</v>
      </c>
      <c r="PY44" s="17">
        <v>19.51219</v>
      </c>
      <c r="PZ44" s="17">
        <v>19.5122</v>
      </c>
      <c r="QA44" s="17">
        <v>0.48780000000000001</v>
      </c>
      <c r="QB44" s="17">
        <v>18.8</v>
      </c>
      <c r="QC44" s="17">
        <v>18.2439</v>
      </c>
      <c r="QD44" s="17">
        <v>18.2439</v>
      </c>
      <c r="QE44" s="17">
        <v>0.55610000000000004</v>
      </c>
      <c r="QF44" s="17">
        <v>3.5</v>
      </c>
      <c r="QG44" s="17">
        <v>3.5</v>
      </c>
      <c r="QH44" s="17">
        <v>3.5</v>
      </c>
      <c r="QI44" s="17">
        <v>0</v>
      </c>
      <c r="QJ44" s="17">
        <v>18.5</v>
      </c>
      <c r="QK44" s="17">
        <v>18.048780000000001</v>
      </c>
      <c r="QL44" s="17">
        <v>18.048780000000001</v>
      </c>
      <c r="QM44" s="17">
        <v>0.45122000000000001</v>
      </c>
      <c r="QN44" s="17">
        <v>0</v>
      </c>
      <c r="QO44" s="17"/>
      <c r="QP44" s="17">
        <v>0</v>
      </c>
      <c r="QQ44" s="17">
        <v>0</v>
      </c>
      <c r="QR44" s="17">
        <v>0</v>
      </c>
      <c r="QS44" s="17"/>
      <c r="QT44" s="17">
        <v>0</v>
      </c>
      <c r="QU44" s="17">
        <v>0</v>
      </c>
      <c r="QV44" s="17">
        <v>25.3</v>
      </c>
      <c r="QW44" s="17">
        <v>24.86</v>
      </c>
      <c r="QX44" s="17">
        <v>24.86</v>
      </c>
      <c r="QY44" s="17">
        <v>0.44</v>
      </c>
      <c r="QZ44" s="17">
        <v>69</v>
      </c>
      <c r="RA44" s="17">
        <v>79.796999999999997</v>
      </c>
      <c r="RB44" s="17">
        <v>79.796999999999997</v>
      </c>
      <c r="RC44" s="17">
        <v>-10.797000000000001</v>
      </c>
      <c r="RD44" s="17">
        <v>4.5</v>
      </c>
      <c r="RE44" s="17">
        <v>4.2</v>
      </c>
      <c r="RF44" s="17">
        <v>4.2</v>
      </c>
      <c r="RG44" s="17">
        <v>0.3</v>
      </c>
      <c r="RH44" s="17">
        <v>1.1000000000000001</v>
      </c>
      <c r="RI44" s="17">
        <v>1.2</v>
      </c>
      <c r="RJ44" s="17">
        <v>1.2</v>
      </c>
      <c r="RK44" s="17">
        <v>-0.1</v>
      </c>
      <c r="RL44" s="17">
        <v>2.2000000000000002</v>
      </c>
      <c r="RM44" s="17">
        <v>2.4</v>
      </c>
      <c r="RN44" s="17">
        <v>2.4</v>
      </c>
      <c r="RO44" s="17">
        <v>-0.2</v>
      </c>
      <c r="RP44" s="17">
        <v>2.6</v>
      </c>
      <c r="RQ44" s="17">
        <v>2.8</v>
      </c>
      <c r="RR44" s="17">
        <v>2.8</v>
      </c>
      <c r="RS44" s="17">
        <v>-0.2</v>
      </c>
      <c r="RT44" s="17">
        <v>0</v>
      </c>
      <c r="RU44" s="17"/>
      <c r="RV44" s="17">
        <v>0</v>
      </c>
      <c r="RW44" s="17">
        <v>0</v>
      </c>
      <c r="RX44" s="17">
        <v>2</v>
      </c>
      <c r="RY44" s="17">
        <v>3.399</v>
      </c>
      <c r="RZ44" s="17">
        <v>3.399</v>
      </c>
      <c r="SA44" s="17">
        <v>-1.399</v>
      </c>
      <c r="SB44" s="17">
        <v>18.2</v>
      </c>
      <c r="SC44" s="17">
        <v>19.869240000000001</v>
      </c>
      <c r="SD44" s="17">
        <v>19.869240000000001</v>
      </c>
      <c r="SE44" s="17">
        <v>-1.6692400000000001</v>
      </c>
      <c r="SF44" s="17">
        <v>2</v>
      </c>
      <c r="SG44" s="17">
        <v>2</v>
      </c>
      <c r="SH44" s="17">
        <v>2</v>
      </c>
      <c r="SI44" s="17">
        <v>0</v>
      </c>
      <c r="SJ44" s="17">
        <v>0.4</v>
      </c>
      <c r="SK44" s="17">
        <v>0.7</v>
      </c>
      <c r="SL44" s="17">
        <v>0.7</v>
      </c>
      <c r="SM44" s="17">
        <v>-0.3</v>
      </c>
      <c r="SN44" s="17">
        <v>14.5</v>
      </c>
      <c r="SO44" s="17">
        <v>16.390239999999999</v>
      </c>
      <c r="SP44" s="17">
        <v>16.390239999999999</v>
      </c>
      <c r="SQ44" s="17">
        <v>-1.8902399999999999</v>
      </c>
      <c r="SR44" s="17">
        <v>8</v>
      </c>
      <c r="SS44" s="17">
        <v>7.7</v>
      </c>
      <c r="ST44" s="17">
        <v>7.7</v>
      </c>
      <c r="SU44" s="17">
        <v>0.3</v>
      </c>
      <c r="SV44" s="17">
        <v>8.6</v>
      </c>
      <c r="SW44" s="17">
        <v>10.73171</v>
      </c>
      <c r="SX44" s="17">
        <v>10.73171</v>
      </c>
      <c r="SY44" s="17">
        <v>-2.13171</v>
      </c>
      <c r="SZ44" s="17">
        <v>13.5</v>
      </c>
      <c r="TA44" s="17">
        <v>14.63415</v>
      </c>
      <c r="TB44" s="17">
        <v>14.63415</v>
      </c>
      <c r="TC44" s="17">
        <v>-1.13415</v>
      </c>
      <c r="TD44" s="17">
        <v>20</v>
      </c>
      <c r="TE44" s="17">
        <v>19.317070000000001</v>
      </c>
      <c r="TF44" s="17">
        <v>19.317070000000001</v>
      </c>
      <c r="TG44" s="17">
        <v>0.68293000000000004</v>
      </c>
      <c r="TH44" s="17">
        <v>20.7</v>
      </c>
      <c r="TI44" s="17">
        <v>15.925190000000001</v>
      </c>
      <c r="TJ44" s="17">
        <v>19.135000000000002</v>
      </c>
      <c r="TK44" s="17">
        <v>1.5649999999999999</v>
      </c>
      <c r="TL44" s="17">
        <v>81.3</v>
      </c>
      <c r="TM44" s="17">
        <v>63.967320000000001</v>
      </c>
      <c r="TN44" s="17">
        <v>64.721999999999994</v>
      </c>
      <c r="TO44" s="17">
        <v>16.577999999999999</v>
      </c>
      <c r="TP44" s="17">
        <v>0</v>
      </c>
      <c r="TQ44" s="17"/>
      <c r="TR44" s="17">
        <v>0</v>
      </c>
      <c r="TS44" s="17">
        <v>0</v>
      </c>
      <c r="TT44" s="17">
        <v>58.7</v>
      </c>
      <c r="TU44" s="17">
        <v>76</v>
      </c>
      <c r="TV44" s="17">
        <v>79.971999999999994</v>
      </c>
      <c r="TW44" s="17">
        <v>-21.271999999999998</v>
      </c>
      <c r="TX44" s="17">
        <v>88.5</v>
      </c>
      <c r="TY44" s="17">
        <v>86.598140000000001</v>
      </c>
      <c r="TZ44" s="17">
        <v>86.802999999999997</v>
      </c>
      <c r="UA44" s="17">
        <v>1.6970000000000001</v>
      </c>
      <c r="UB44" s="17">
        <v>9.9</v>
      </c>
      <c r="UC44" s="17">
        <v>8.7270000000000003</v>
      </c>
      <c r="UD44" s="17">
        <v>8.7270000000000003</v>
      </c>
      <c r="UE44" s="17">
        <v>1.173</v>
      </c>
      <c r="UF44" s="17">
        <v>4.3</v>
      </c>
      <c r="UG44" s="17">
        <v>7.476</v>
      </c>
      <c r="UH44" s="17">
        <v>7.476</v>
      </c>
      <c r="UI44" s="17">
        <v>-3.1760000000000002</v>
      </c>
      <c r="UJ44" s="17">
        <v>15</v>
      </c>
      <c r="UK44" s="17">
        <v>15.60976</v>
      </c>
      <c r="UL44" s="17">
        <v>15.60976</v>
      </c>
      <c r="UM44" s="17">
        <v>-0.60975999999999997</v>
      </c>
      <c r="UN44" s="17">
        <v>4.9000000000000004</v>
      </c>
      <c r="UO44" s="17">
        <v>5</v>
      </c>
      <c r="UP44" s="17">
        <v>5</v>
      </c>
      <c r="UQ44" s="17">
        <v>-0.1</v>
      </c>
      <c r="UR44" s="17">
        <v>7.9</v>
      </c>
      <c r="US44" s="17">
        <v>8</v>
      </c>
      <c r="UT44" s="17">
        <v>8</v>
      </c>
      <c r="UU44" s="17">
        <v>-0.1</v>
      </c>
      <c r="UV44" s="17">
        <v>13.7</v>
      </c>
      <c r="UW44" s="17">
        <v>13.65854</v>
      </c>
      <c r="UX44" s="17">
        <v>13.65854</v>
      </c>
      <c r="UY44" s="17">
        <v>4.1459999999999997E-2</v>
      </c>
      <c r="UZ44" s="17">
        <v>14</v>
      </c>
      <c r="VA44" s="17">
        <v>14.63415</v>
      </c>
      <c r="VB44" s="17">
        <v>14.63415</v>
      </c>
      <c r="VC44" s="17">
        <v>-0.63414999999999999</v>
      </c>
      <c r="VD44" s="17">
        <v>14.4</v>
      </c>
      <c r="VE44" s="17">
        <v>14.63415</v>
      </c>
      <c r="VF44" s="17">
        <v>14.63415</v>
      </c>
      <c r="VG44" s="17">
        <v>-0.23415</v>
      </c>
      <c r="VH44" s="17">
        <v>2.7</v>
      </c>
      <c r="VI44" s="17">
        <v>5.4619999999999997</v>
      </c>
      <c r="VJ44" s="17">
        <v>5.4619999999999997</v>
      </c>
      <c r="VK44" s="17">
        <v>-2.762</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125.5</v>
      </c>
      <c r="WC44" s="17">
        <v>127.76125</v>
      </c>
      <c r="WD44" s="17">
        <v>124</v>
      </c>
      <c r="WE44" s="17">
        <v>1.5</v>
      </c>
      <c r="WF44" s="17">
        <v>125</v>
      </c>
      <c r="WG44" s="17">
        <v>122.36972</v>
      </c>
      <c r="WH44" s="17">
        <v>115</v>
      </c>
      <c r="WI44" s="17">
        <v>10</v>
      </c>
      <c r="WJ44" s="17">
        <v>0</v>
      </c>
      <c r="WK44" s="17"/>
      <c r="WL44" s="17">
        <v>0</v>
      </c>
      <c r="WM44" s="17">
        <v>0</v>
      </c>
      <c r="WN44" s="17">
        <v>0</v>
      </c>
      <c r="WO44" s="17"/>
      <c r="WP44" s="17">
        <v>0</v>
      </c>
      <c r="WQ44" s="17">
        <v>0</v>
      </c>
      <c r="WR44" s="17">
        <v>9.5</v>
      </c>
      <c r="WS44" s="17">
        <v>9.6</v>
      </c>
      <c r="WT44" s="17">
        <v>9.6</v>
      </c>
      <c r="WU44" s="17">
        <v>-0.1</v>
      </c>
      <c r="WV44" s="17">
        <v>20</v>
      </c>
      <c r="WW44" s="17">
        <v>19.317070000000001</v>
      </c>
      <c r="WX44" s="17">
        <v>19.317070000000001</v>
      </c>
      <c r="WY44" s="17">
        <v>0.68293000000000004</v>
      </c>
      <c r="WZ44" s="17">
        <v>9.9</v>
      </c>
      <c r="XA44" s="17">
        <v>10.6</v>
      </c>
      <c r="XB44" s="17">
        <v>10.6</v>
      </c>
      <c r="XC44" s="17">
        <v>-0.7</v>
      </c>
      <c r="XD44" s="17">
        <v>40.1</v>
      </c>
      <c r="XE44" s="17">
        <v>40</v>
      </c>
      <c r="XF44" s="17"/>
      <c r="XG44" s="17">
        <v>40.1</v>
      </c>
      <c r="XH44" s="17">
        <v>0</v>
      </c>
      <c r="XI44" s="17"/>
      <c r="XJ44" s="17"/>
      <c r="XK44" s="17">
        <v>0</v>
      </c>
      <c r="XL44" s="17"/>
      <c r="XM44" s="17"/>
      <c r="XN44" s="17"/>
      <c r="XO44" s="17">
        <v>0</v>
      </c>
      <c r="XP44" s="17"/>
      <c r="XQ44" s="17"/>
      <c r="XR44" s="17"/>
      <c r="XS44" s="17">
        <v>0</v>
      </c>
      <c r="XT44" s="17">
        <v>17</v>
      </c>
      <c r="XU44" s="17">
        <v>17</v>
      </c>
      <c r="XV44" s="17">
        <v>14</v>
      </c>
      <c r="XW44" s="17">
        <v>3</v>
      </c>
      <c r="XX44" s="17"/>
      <c r="XY44" s="17"/>
      <c r="XZ44" s="17"/>
      <c r="YA44" s="17">
        <v>0</v>
      </c>
      <c r="YB44" s="17"/>
      <c r="YC44" s="17"/>
      <c r="YD44" s="17"/>
      <c r="YE44" s="17">
        <v>0</v>
      </c>
    </row>
    <row r="45" spans="1:655" ht="24" customHeight="1" x14ac:dyDescent="0.3">
      <c r="A45" s="1"/>
      <c r="B45" s="16" t="s">
        <v>69</v>
      </c>
      <c r="C45" s="16" t="s">
        <v>869</v>
      </c>
      <c r="D45" s="17">
        <v>103.5</v>
      </c>
      <c r="E45" s="17">
        <v>100</v>
      </c>
      <c r="F45" s="17">
        <v>100</v>
      </c>
      <c r="G45" s="17">
        <v>3.5</v>
      </c>
      <c r="H45" s="17">
        <v>597.29999999999995</v>
      </c>
      <c r="I45" s="17">
        <v>597.06966999999997</v>
      </c>
      <c r="J45" s="17">
        <v>597.06966999999997</v>
      </c>
      <c r="K45" s="17">
        <v>0.23033000000000001</v>
      </c>
      <c r="L45" s="17">
        <v>199.4</v>
      </c>
      <c r="M45" s="17">
        <v>195.18487999999999</v>
      </c>
      <c r="N45" s="17">
        <v>195.18487999999999</v>
      </c>
      <c r="O45" s="17">
        <v>4.2151199999999998</v>
      </c>
      <c r="P45" s="17"/>
      <c r="Q45" s="17"/>
      <c r="R45" s="17">
        <v>0</v>
      </c>
      <c r="S45" s="17">
        <v>0</v>
      </c>
      <c r="T45" s="17"/>
      <c r="U45" s="17"/>
      <c r="V45" s="17">
        <v>0</v>
      </c>
      <c r="W45" s="17">
        <v>0</v>
      </c>
      <c r="X45" s="17">
        <v>90.5</v>
      </c>
      <c r="Y45" s="17">
        <v>92.226339999999993</v>
      </c>
      <c r="Z45" s="17">
        <v>92.226339999999993</v>
      </c>
      <c r="AA45" s="17">
        <v>-1.72634</v>
      </c>
      <c r="AB45" s="17">
        <v>211.5</v>
      </c>
      <c r="AC45" s="17">
        <v>216</v>
      </c>
      <c r="AD45" s="17">
        <v>220</v>
      </c>
      <c r="AE45" s="17">
        <v>-8.5</v>
      </c>
      <c r="AF45" s="17"/>
      <c r="AG45" s="17"/>
      <c r="AH45" s="17"/>
      <c r="AI45" s="17">
        <v>0</v>
      </c>
      <c r="AJ45" s="17"/>
      <c r="AK45" s="17"/>
      <c r="AL45" s="17"/>
      <c r="AM45" s="17">
        <v>0</v>
      </c>
      <c r="AN45" s="17">
        <v>185.1</v>
      </c>
      <c r="AO45" s="17">
        <v>189.83864</v>
      </c>
      <c r="AP45" s="17">
        <v>187.02804</v>
      </c>
      <c r="AQ45" s="17">
        <v>-1.92804</v>
      </c>
      <c r="AR45" s="17">
        <v>206</v>
      </c>
      <c r="AS45" s="17">
        <v>189.83864</v>
      </c>
      <c r="AT45" s="17">
        <v>187.02804</v>
      </c>
      <c r="AU45" s="17">
        <v>18.971959999999999</v>
      </c>
      <c r="AV45" s="17"/>
      <c r="AW45" s="17"/>
      <c r="AX45" s="17"/>
      <c r="AY45" s="17">
        <v>0</v>
      </c>
      <c r="AZ45" s="17">
        <v>191.4</v>
      </c>
      <c r="BA45" s="17">
        <v>189.83864</v>
      </c>
      <c r="BB45" s="17">
        <v>187.02804</v>
      </c>
      <c r="BC45" s="17">
        <v>4.3719599999999996</v>
      </c>
      <c r="BD45" s="17">
        <v>208.9</v>
      </c>
      <c r="BE45" s="17">
        <v>195.12200999999999</v>
      </c>
      <c r="BF45" s="17">
        <v>195.12200999999999</v>
      </c>
      <c r="BG45" s="17">
        <v>13.777990000000001</v>
      </c>
      <c r="BH45" s="17">
        <v>109.9</v>
      </c>
      <c r="BI45" s="17">
        <v>97.561000000000007</v>
      </c>
      <c r="BJ45" s="17">
        <v>97.561000000000007</v>
      </c>
      <c r="BK45" s="17">
        <v>12.339</v>
      </c>
      <c r="BL45" s="17">
        <v>559.20000000000005</v>
      </c>
      <c r="BM45" s="17">
        <v>568.29854</v>
      </c>
      <c r="BN45" s="17">
        <v>568.29854</v>
      </c>
      <c r="BO45" s="17">
        <v>-9.0985399999999998</v>
      </c>
      <c r="BP45" s="17">
        <v>10.5</v>
      </c>
      <c r="BQ45" s="17">
        <v>5.4891500000000004</v>
      </c>
      <c r="BR45" s="17">
        <v>5.4891500000000004</v>
      </c>
      <c r="BS45" s="17">
        <v>5.0108499999999996</v>
      </c>
      <c r="BT45" s="17"/>
      <c r="BU45" s="17"/>
      <c r="BV45" s="17"/>
      <c r="BW45" s="17">
        <v>0</v>
      </c>
      <c r="BX45" s="17"/>
      <c r="BY45" s="17"/>
      <c r="BZ45" s="17"/>
      <c r="CA45" s="17">
        <v>0</v>
      </c>
      <c r="CB45" s="17"/>
      <c r="CC45" s="17"/>
      <c r="CD45" s="17"/>
      <c r="CE45" s="17">
        <v>0</v>
      </c>
      <c r="CF45" s="17"/>
      <c r="CG45" s="17"/>
      <c r="CH45" s="17"/>
      <c r="CI45" s="17">
        <v>0</v>
      </c>
      <c r="CJ45" s="17">
        <v>167.3</v>
      </c>
      <c r="CK45" s="17">
        <v>164.70732000000001</v>
      </c>
      <c r="CL45" s="17">
        <v>164.70732000000001</v>
      </c>
      <c r="CM45" s="17">
        <v>2.5926800000000001</v>
      </c>
      <c r="CN45" s="17">
        <v>7.3</v>
      </c>
      <c r="CO45" s="17">
        <v>5.1346499999999997</v>
      </c>
      <c r="CP45" s="17">
        <v>5.1346499999999997</v>
      </c>
      <c r="CQ45" s="17">
        <v>2.1653500000000001</v>
      </c>
      <c r="CR45" s="17">
        <v>5.0999999999999996</v>
      </c>
      <c r="CS45" s="17">
        <v>2.8184800000000001</v>
      </c>
      <c r="CT45" s="17">
        <v>2.8184800000000001</v>
      </c>
      <c r="CU45" s="17">
        <v>2.28152</v>
      </c>
      <c r="CV45" s="17">
        <v>19.7</v>
      </c>
      <c r="CW45" s="17">
        <v>22.49822</v>
      </c>
      <c r="CX45" s="17"/>
      <c r="CY45" s="17">
        <v>19.7</v>
      </c>
      <c r="CZ45" s="17">
        <v>6.6</v>
      </c>
      <c r="DA45" s="17">
        <v>6.8787000000000003</v>
      </c>
      <c r="DB45" s="17">
        <v>6.8787000000000003</v>
      </c>
      <c r="DC45" s="17">
        <v>-0.2787</v>
      </c>
      <c r="DD45" s="17">
        <v>11.4</v>
      </c>
      <c r="DE45" s="17">
        <v>14.992190000000001</v>
      </c>
      <c r="DF45" s="17">
        <v>14.992190000000001</v>
      </c>
      <c r="DG45" s="17">
        <v>-3.59219</v>
      </c>
      <c r="DH45" s="17">
        <v>110.3</v>
      </c>
      <c r="DI45" s="17">
        <v>82.107529999999997</v>
      </c>
      <c r="DJ45" s="17">
        <v>82.10754</v>
      </c>
      <c r="DK45" s="17">
        <v>28.192460000000001</v>
      </c>
      <c r="DL45" s="17"/>
      <c r="DM45" s="17"/>
      <c r="DN45" s="17"/>
      <c r="DO45" s="17">
        <v>0</v>
      </c>
      <c r="DP45" s="17"/>
      <c r="DQ45" s="17"/>
      <c r="DR45" s="17"/>
      <c r="DS45" s="17">
        <v>0</v>
      </c>
      <c r="DT45" s="17"/>
      <c r="DU45" s="17"/>
      <c r="DV45" s="17"/>
      <c r="DW45" s="17">
        <v>0</v>
      </c>
      <c r="DX45" s="17"/>
      <c r="DY45" s="17"/>
      <c r="DZ45" s="17"/>
      <c r="EA45" s="17">
        <v>0</v>
      </c>
      <c r="EB45" s="17">
        <v>110.9</v>
      </c>
      <c r="EC45" s="17">
        <v>112.90537</v>
      </c>
      <c r="ED45" s="17">
        <v>112.90537</v>
      </c>
      <c r="EE45" s="17">
        <v>-2.0053700000000001</v>
      </c>
      <c r="EF45" s="17">
        <v>221.1</v>
      </c>
      <c r="EG45" s="17">
        <v>221.30108000000001</v>
      </c>
      <c r="EH45" s="17">
        <v>221.30108000000001</v>
      </c>
      <c r="EI45" s="17">
        <v>-0.20108000000000001</v>
      </c>
      <c r="EJ45" s="17"/>
      <c r="EK45" s="17"/>
      <c r="EL45" s="17"/>
      <c r="EM45" s="17">
        <v>0</v>
      </c>
      <c r="EN45" s="17"/>
      <c r="EO45" s="17"/>
      <c r="EP45" s="17"/>
      <c r="EQ45" s="17">
        <v>0</v>
      </c>
      <c r="ER45" s="17"/>
      <c r="ES45" s="17"/>
      <c r="ET45" s="17"/>
      <c r="EU45" s="17">
        <v>0</v>
      </c>
      <c r="EV45" s="17">
        <v>6.5</v>
      </c>
      <c r="EW45" s="17">
        <v>6.39</v>
      </c>
      <c r="EX45" s="17">
        <v>6.39</v>
      </c>
      <c r="EY45" s="17">
        <v>0.11</v>
      </c>
      <c r="EZ45" s="17">
        <v>227.2</v>
      </c>
      <c r="FA45" s="17">
        <v>229.30732</v>
      </c>
      <c r="FB45" s="17">
        <v>229.30732</v>
      </c>
      <c r="FC45" s="17">
        <v>-2.1073200000000001</v>
      </c>
      <c r="FD45" s="17">
        <v>63.6</v>
      </c>
      <c r="FE45" s="17">
        <v>71.192620000000005</v>
      </c>
      <c r="FF45" s="17">
        <v>71.192620000000005</v>
      </c>
      <c r="FG45" s="17">
        <v>-7.5926200000000001</v>
      </c>
      <c r="FH45" s="17">
        <v>140.6</v>
      </c>
      <c r="FI45" s="17">
        <v>151.16499999999999</v>
      </c>
      <c r="FJ45" s="17">
        <v>133.81643</v>
      </c>
      <c r="FK45" s="17">
        <v>6.7835700000000001</v>
      </c>
      <c r="FL45" s="17">
        <v>33</v>
      </c>
      <c r="FM45" s="17">
        <v>35.832369999999997</v>
      </c>
      <c r="FN45" s="17">
        <v>35.832369999999997</v>
      </c>
      <c r="FO45" s="17">
        <v>-2.8323700000000001</v>
      </c>
      <c r="FP45" s="17">
        <v>9.4</v>
      </c>
      <c r="FQ45" s="17">
        <v>9.6517099999999996</v>
      </c>
      <c r="FR45" s="17">
        <v>9.6517099999999996</v>
      </c>
      <c r="FS45" s="17">
        <v>-0.25170999999999999</v>
      </c>
      <c r="FT45" s="17">
        <v>19.7</v>
      </c>
      <c r="FU45" s="17">
        <v>19.121949999999998</v>
      </c>
      <c r="FV45" s="17">
        <v>19.121949999999998</v>
      </c>
      <c r="FW45" s="17">
        <v>0.57804999999999995</v>
      </c>
      <c r="FX45" s="17">
        <v>91.8</v>
      </c>
      <c r="FY45" s="17">
        <v>87.657560000000004</v>
      </c>
      <c r="FZ45" s="17">
        <v>87.657560000000004</v>
      </c>
      <c r="GA45" s="17">
        <v>4.1424399999999997</v>
      </c>
      <c r="GB45" s="17"/>
      <c r="GC45" s="17"/>
      <c r="GD45" s="17"/>
      <c r="GE45" s="17">
        <v>0</v>
      </c>
      <c r="GF45" s="17"/>
      <c r="GG45" s="17"/>
      <c r="GH45" s="17"/>
      <c r="GI45" s="17">
        <v>0</v>
      </c>
      <c r="GJ45" s="17"/>
      <c r="GK45" s="17"/>
      <c r="GL45" s="17"/>
      <c r="GM45" s="17">
        <v>0</v>
      </c>
      <c r="GN45" s="17">
        <v>109.5</v>
      </c>
      <c r="GO45" s="17">
        <v>110.91316999999999</v>
      </c>
      <c r="GP45" s="17">
        <v>110.91316999999999</v>
      </c>
      <c r="GQ45" s="17">
        <v>-1.41317</v>
      </c>
      <c r="GR45" s="17">
        <v>8.3000000000000007</v>
      </c>
      <c r="GS45" s="17">
        <v>9.09</v>
      </c>
      <c r="GT45" s="17">
        <v>9.09</v>
      </c>
      <c r="GU45" s="17">
        <v>-0.79</v>
      </c>
      <c r="GV45" s="17">
        <v>4.3</v>
      </c>
      <c r="GW45" s="17">
        <v>5.4720000000000004</v>
      </c>
      <c r="GX45" s="17">
        <v>9.9490999999999996</v>
      </c>
      <c r="GY45" s="17">
        <v>-5.6490999999999998</v>
      </c>
      <c r="GZ45" s="17">
        <v>47</v>
      </c>
      <c r="HA45" s="17">
        <v>47.26634</v>
      </c>
      <c r="HB45" s="17">
        <v>47.26634</v>
      </c>
      <c r="HC45" s="17">
        <v>-0.26634000000000002</v>
      </c>
      <c r="HD45" s="17"/>
      <c r="HE45" s="17"/>
      <c r="HF45" s="17"/>
      <c r="HG45" s="17">
        <v>0</v>
      </c>
      <c r="HH45" s="17">
        <v>4</v>
      </c>
      <c r="HI45" s="17">
        <v>3.8872599999999999</v>
      </c>
      <c r="HJ45" s="17">
        <v>3.8872599999999999</v>
      </c>
      <c r="HK45" s="17">
        <v>0.11274000000000001</v>
      </c>
      <c r="HL45" s="17">
        <v>39.299999999999997</v>
      </c>
      <c r="HM45" s="17">
        <v>33.323279999999997</v>
      </c>
      <c r="HN45" s="17">
        <v>33.323279999999997</v>
      </c>
      <c r="HO45" s="17">
        <v>5.9767200000000003</v>
      </c>
      <c r="HP45" s="17">
        <v>169.4</v>
      </c>
      <c r="HQ45" s="17">
        <v>171.54185000000001</v>
      </c>
      <c r="HR45" s="17">
        <v>171.54185000000001</v>
      </c>
      <c r="HS45" s="17">
        <v>-2.1418499999999998</v>
      </c>
      <c r="HT45" s="17"/>
      <c r="HU45" s="17"/>
      <c r="HV45" s="17"/>
      <c r="HW45" s="17">
        <v>0</v>
      </c>
      <c r="HX45" s="17"/>
      <c r="HY45" s="17"/>
      <c r="HZ45" s="17"/>
      <c r="IA45" s="17">
        <v>0</v>
      </c>
      <c r="IB45" s="17">
        <v>47.5</v>
      </c>
      <c r="IC45" s="17">
        <v>47.67127</v>
      </c>
      <c r="ID45" s="17">
        <v>47.67127</v>
      </c>
      <c r="IE45" s="17">
        <v>-0.17127000000000001</v>
      </c>
      <c r="IF45" s="17">
        <v>60</v>
      </c>
      <c r="IG45" s="17">
        <v>67.61139</v>
      </c>
      <c r="IH45" s="17"/>
      <c r="II45" s="17">
        <v>60</v>
      </c>
      <c r="IJ45" s="17"/>
      <c r="IK45" s="17"/>
      <c r="IL45" s="17">
        <v>102.5641</v>
      </c>
      <c r="IM45" s="17">
        <v>-102.5641</v>
      </c>
      <c r="IN45" s="17"/>
      <c r="IO45" s="17"/>
      <c r="IP45" s="17"/>
      <c r="IQ45" s="17">
        <v>0</v>
      </c>
      <c r="IR45" s="17"/>
      <c r="IS45" s="17"/>
      <c r="IT45" s="17"/>
      <c r="IU45" s="17">
        <v>0</v>
      </c>
      <c r="IV45" s="17"/>
      <c r="IW45" s="17"/>
      <c r="IX45" s="17"/>
      <c r="IY45" s="17">
        <v>0</v>
      </c>
      <c r="IZ45" s="17"/>
      <c r="JA45" s="17"/>
      <c r="JB45" s="17"/>
      <c r="JC45" s="17">
        <v>0</v>
      </c>
      <c r="JD45" s="17">
        <v>86.1</v>
      </c>
      <c r="JE45" s="17">
        <v>88.815600000000003</v>
      </c>
      <c r="JF45" s="17">
        <v>88.815600000000003</v>
      </c>
      <c r="JG45" s="17">
        <v>-2.7155999999999998</v>
      </c>
      <c r="JH45" s="17">
        <v>154.1</v>
      </c>
      <c r="JI45" s="17">
        <v>150.66658000000001</v>
      </c>
      <c r="JJ45" s="17">
        <v>154</v>
      </c>
      <c r="JK45" s="17">
        <v>0.1</v>
      </c>
      <c r="JL45" s="17">
        <v>153.80000000000001</v>
      </c>
      <c r="JM45" s="17">
        <v>150.66658000000001</v>
      </c>
      <c r="JN45" s="17">
        <v>154</v>
      </c>
      <c r="JO45" s="17">
        <v>-0.2</v>
      </c>
      <c r="JP45" s="17">
        <v>153.9</v>
      </c>
      <c r="JQ45" s="17">
        <v>150.66658000000001</v>
      </c>
      <c r="JR45" s="17">
        <v>154</v>
      </c>
      <c r="JS45" s="17">
        <v>-0.1</v>
      </c>
      <c r="JT45" s="17">
        <v>238.8</v>
      </c>
      <c r="JU45" s="17">
        <v>225.99986999999999</v>
      </c>
      <c r="JV45" s="17">
        <v>231</v>
      </c>
      <c r="JW45" s="17">
        <v>7.8</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0</v>
      </c>
      <c r="LA45" s="17"/>
      <c r="LB45" s="17">
        <v>0</v>
      </c>
      <c r="LC45" s="17">
        <v>0</v>
      </c>
      <c r="LD45" s="17">
        <v>4.5999999999999996</v>
      </c>
      <c r="LE45" s="17">
        <v>3.9931199999999998</v>
      </c>
      <c r="LF45" s="17">
        <v>3.9931199999999998</v>
      </c>
      <c r="LG45" s="17">
        <v>0.60687999999999998</v>
      </c>
      <c r="LH45" s="17">
        <v>200.9</v>
      </c>
      <c r="LI45" s="17">
        <v>182.46279999999999</v>
      </c>
      <c r="LJ45" s="17">
        <v>182.46243999999999</v>
      </c>
      <c r="LK45" s="17">
        <v>18.437560000000001</v>
      </c>
      <c r="LL45" s="17">
        <v>132.30000000000001</v>
      </c>
      <c r="LM45" s="17">
        <v>133.67995999999999</v>
      </c>
      <c r="LN45" s="17">
        <v>133.67995999999999</v>
      </c>
      <c r="LO45" s="17">
        <v>-1.3799600000000001</v>
      </c>
      <c r="LP45" s="17">
        <v>46.6</v>
      </c>
      <c r="LQ45" s="17">
        <v>44.187260000000002</v>
      </c>
      <c r="LR45" s="17">
        <v>44.187260000000002</v>
      </c>
      <c r="LS45" s="17">
        <v>2.4127399999999999</v>
      </c>
      <c r="LT45" s="17">
        <v>78</v>
      </c>
      <c r="LU45" s="17">
        <v>78.567999999999998</v>
      </c>
      <c r="LV45" s="17">
        <v>78.567999999999998</v>
      </c>
      <c r="LW45" s="17">
        <v>-0.56799999999999995</v>
      </c>
      <c r="LX45" s="17">
        <v>30.1</v>
      </c>
      <c r="LY45" s="17">
        <v>30.097560000000001</v>
      </c>
      <c r="LZ45" s="17">
        <v>30.097560000000001</v>
      </c>
      <c r="MA45" s="17">
        <v>2.4399999999999999E-3</v>
      </c>
      <c r="MB45" s="17"/>
      <c r="MC45" s="17"/>
      <c r="MD45" s="17"/>
      <c r="ME45" s="17">
        <v>0</v>
      </c>
      <c r="MF45" s="17">
        <v>48.7</v>
      </c>
      <c r="MG45" s="17">
        <v>46.736719999999998</v>
      </c>
      <c r="MH45" s="17"/>
      <c r="MI45" s="17">
        <v>48.7</v>
      </c>
      <c r="MJ45" s="17"/>
      <c r="MK45" s="17"/>
      <c r="ML45" s="17"/>
      <c r="MM45" s="17">
        <v>0</v>
      </c>
      <c r="MN45" s="17">
        <v>144.6</v>
      </c>
      <c r="MO45" s="17">
        <v>146.66612000000001</v>
      </c>
      <c r="MP45" s="17">
        <v>146.66612000000001</v>
      </c>
      <c r="MQ45" s="17">
        <v>-2.0661200000000002</v>
      </c>
      <c r="MR45" s="17">
        <v>146.80000000000001</v>
      </c>
      <c r="MS45" s="17">
        <v>146.66612000000001</v>
      </c>
      <c r="MT45" s="17">
        <v>146.66612000000001</v>
      </c>
      <c r="MU45" s="17">
        <v>0.13388</v>
      </c>
      <c r="MV45" s="17">
        <v>148.4</v>
      </c>
      <c r="MW45" s="17">
        <v>146.66612000000001</v>
      </c>
      <c r="MX45" s="17">
        <v>146.66612000000001</v>
      </c>
      <c r="MY45" s="17">
        <v>1.7338800000000001</v>
      </c>
      <c r="MZ45" s="17">
        <v>0</v>
      </c>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v>0</v>
      </c>
      <c r="OE45" s="17">
        <v>0</v>
      </c>
      <c r="OF45" s="17">
        <v>98.6</v>
      </c>
      <c r="OG45" s="17">
        <v>113.27633</v>
      </c>
      <c r="OH45" s="17">
        <v>108.08199999999999</v>
      </c>
      <c r="OI45" s="17">
        <v>-9.4819999999999993</v>
      </c>
      <c r="OJ45" s="17">
        <v>0</v>
      </c>
      <c r="OK45" s="17"/>
      <c r="OL45" s="17">
        <v>0</v>
      </c>
      <c r="OM45" s="17">
        <v>0</v>
      </c>
      <c r="ON45" s="17">
        <v>2.7</v>
      </c>
      <c r="OO45" s="17">
        <v>3.96</v>
      </c>
      <c r="OP45" s="17">
        <v>3.96</v>
      </c>
      <c r="OQ45" s="17">
        <v>-1.26</v>
      </c>
      <c r="OR45" s="17">
        <v>0</v>
      </c>
      <c r="OS45" s="17"/>
      <c r="OT45" s="17">
        <v>0</v>
      </c>
      <c r="OU45" s="17">
        <v>0</v>
      </c>
      <c r="OV45" s="17">
        <v>20</v>
      </c>
      <c r="OW45" s="17">
        <v>17.560980000000001</v>
      </c>
      <c r="OX45" s="17">
        <v>17.560980000000001</v>
      </c>
      <c r="OY45" s="17">
        <v>2.4390200000000002</v>
      </c>
      <c r="OZ45" s="17">
        <v>9.9</v>
      </c>
      <c r="PA45" s="17">
        <v>9.9830000000000005</v>
      </c>
      <c r="PB45" s="17">
        <v>9.9830000000000005</v>
      </c>
      <c r="PC45" s="17">
        <v>-8.3000000000000004E-2</v>
      </c>
      <c r="PD45" s="17">
        <v>5.5</v>
      </c>
      <c r="PE45" s="17">
        <v>5.67</v>
      </c>
      <c r="PF45" s="17">
        <v>5.67</v>
      </c>
      <c r="PG45" s="17">
        <v>-0.17</v>
      </c>
      <c r="PH45" s="17">
        <v>0.9</v>
      </c>
      <c r="PI45" s="17">
        <v>1</v>
      </c>
      <c r="PJ45" s="17">
        <v>1</v>
      </c>
      <c r="PK45" s="17">
        <v>-0.1</v>
      </c>
      <c r="PL45" s="17"/>
      <c r="PM45" s="17"/>
      <c r="PN45" s="17"/>
      <c r="PO45" s="17">
        <v>0</v>
      </c>
      <c r="PP45" s="17">
        <v>4.8</v>
      </c>
      <c r="PQ45" s="17">
        <v>4.8</v>
      </c>
      <c r="PR45" s="17">
        <v>4.8</v>
      </c>
      <c r="PS45" s="17">
        <v>0</v>
      </c>
      <c r="PT45" s="17">
        <v>20.2</v>
      </c>
      <c r="PU45" s="17">
        <v>19.51219</v>
      </c>
      <c r="PV45" s="17">
        <v>19.5122</v>
      </c>
      <c r="PW45" s="17">
        <v>0.68779999999999997</v>
      </c>
      <c r="PX45" s="17">
        <v>20</v>
      </c>
      <c r="PY45" s="17">
        <v>19.51219</v>
      </c>
      <c r="PZ45" s="17">
        <v>19.5122</v>
      </c>
      <c r="QA45" s="17">
        <v>0.48780000000000001</v>
      </c>
      <c r="QB45" s="17">
        <v>18.7</v>
      </c>
      <c r="QC45" s="17">
        <v>18.2439</v>
      </c>
      <c r="QD45" s="17">
        <v>18.2439</v>
      </c>
      <c r="QE45" s="17">
        <v>0.45610000000000001</v>
      </c>
      <c r="QF45" s="17">
        <v>3.5</v>
      </c>
      <c r="QG45" s="17">
        <v>3.5</v>
      </c>
      <c r="QH45" s="17">
        <v>3.5</v>
      </c>
      <c r="QI45" s="17">
        <v>0</v>
      </c>
      <c r="QJ45" s="17">
        <v>18.5</v>
      </c>
      <c r="QK45" s="17">
        <v>18.048780000000001</v>
      </c>
      <c r="QL45" s="17">
        <v>18.048780000000001</v>
      </c>
      <c r="QM45" s="17">
        <v>0.45122000000000001</v>
      </c>
      <c r="QN45" s="17">
        <v>0</v>
      </c>
      <c r="QO45" s="17"/>
      <c r="QP45" s="17">
        <v>0</v>
      </c>
      <c r="QQ45" s="17">
        <v>0</v>
      </c>
      <c r="QR45" s="17">
        <v>0</v>
      </c>
      <c r="QS45" s="17"/>
      <c r="QT45" s="17">
        <v>0</v>
      </c>
      <c r="QU45" s="17">
        <v>0</v>
      </c>
      <c r="QV45" s="17">
        <v>27.7</v>
      </c>
      <c r="QW45" s="17">
        <v>25.472999999999999</v>
      </c>
      <c r="QX45" s="17">
        <v>25.472999999999999</v>
      </c>
      <c r="QY45" s="17">
        <v>2.2269999999999999</v>
      </c>
      <c r="QZ45" s="17">
        <v>78.5</v>
      </c>
      <c r="RA45" s="17">
        <v>80.974999999999994</v>
      </c>
      <c r="RB45" s="17">
        <v>80.974999999999994</v>
      </c>
      <c r="RC45" s="17">
        <v>-2.4750000000000001</v>
      </c>
      <c r="RD45" s="17">
        <v>4.5</v>
      </c>
      <c r="RE45" s="17">
        <v>4.2</v>
      </c>
      <c r="RF45" s="17">
        <v>4.2</v>
      </c>
      <c r="RG45" s="17">
        <v>0.3</v>
      </c>
      <c r="RH45" s="17">
        <v>1.1000000000000001</v>
      </c>
      <c r="RI45" s="17">
        <v>1.2</v>
      </c>
      <c r="RJ45" s="17">
        <v>1.2</v>
      </c>
      <c r="RK45" s="17">
        <v>-0.1</v>
      </c>
      <c r="RL45" s="17">
        <v>2.2000000000000002</v>
      </c>
      <c r="RM45" s="17">
        <v>2.4</v>
      </c>
      <c r="RN45" s="17">
        <v>2.4</v>
      </c>
      <c r="RO45" s="17">
        <v>-0.2</v>
      </c>
      <c r="RP45" s="17">
        <v>2.6</v>
      </c>
      <c r="RQ45" s="17">
        <v>2.8</v>
      </c>
      <c r="RR45" s="17">
        <v>2.8</v>
      </c>
      <c r="RS45" s="17">
        <v>-0.2</v>
      </c>
      <c r="RT45" s="17">
        <v>0</v>
      </c>
      <c r="RU45" s="17"/>
      <c r="RV45" s="17">
        <v>0</v>
      </c>
      <c r="RW45" s="17">
        <v>0</v>
      </c>
      <c r="RX45" s="17">
        <v>2.1</v>
      </c>
      <c r="RY45" s="17">
        <v>3.399</v>
      </c>
      <c r="RZ45" s="17">
        <v>3.399</v>
      </c>
      <c r="SA45" s="17">
        <v>-1.2989999999999999</v>
      </c>
      <c r="SB45" s="17">
        <v>18.2</v>
      </c>
      <c r="SC45" s="17">
        <v>19.869240000000001</v>
      </c>
      <c r="SD45" s="17">
        <v>19.869240000000001</v>
      </c>
      <c r="SE45" s="17">
        <v>-1.6692400000000001</v>
      </c>
      <c r="SF45" s="17">
        <v>2</v>
      </c>
      <c r="SG45" s="17">
        <v>2</v>
      </c>
      <c r="SH45" s="17">
        <v>2</v>
      </c>
      <c r="SI45" s="17">
        <v>0</v>
      </c>
      <c r="SJ45" s="17">
        <v>0.4</v>
      </c>
      <c r="SK45" s="17">
        <v>0.7</v>
      </c>
      <c r="SL45" s="17">
        <v>0.7</v>
      </c>
      <c r="SM45" s="17">
        <v>-0.3</v>
      </c>
      <c r="SN45" s="17">
        <v>14.4</v>
      </c>
      <c r="SO45" s="17">
        <v>16.390239999999999</v>
      </c>
      <c r="SP45" s="17">
        <v>16.390239999999999</v>
      </c>
      <c r="SQ45" s="17">
        <v>-1.99024</v>
      </c>
      <c r="SR45" s="17">
        <v>8</v>
      </c>
      <c r="SS45" s="17">
        <v>7.7</v>
      </c>
      <c r="ST45" s="17">
        <v>7.7</v>
      </c>
      <c r="SU45" s="17">
        <v>0.3</v>
      </c>
      <c r="SV45" s="17">
        <v>8.8000000000000007</v>
      </c>
      <c r="SW45" s="17">
        <v>10.73171</v>
      </c>
      <c r="SX45" s="17">
        <v>10.73171</v>
      </c>
      <c r="SY45" s="17">
        <v>-1.93171</v>
      </c>
      <c r="SZ45" s="17">
        <v>13.7</v>
      </c>
      <c r="TA45" s="17">
        <v>14.63415</v>
      </c>
      <c r="TB45" s="17">
        <v>14.63415</v>
      </c>
      <c r="TC45" s="17">
        <v>-0.93415000000000004</v>
      </c>
      <c r="TD45" s="17">
        <v>20</v>
      </c>
      <c r="TE45" s="17">
        <v>19.317070000000001</v>
      </c>
      <c r="TF45" s="17">
        <v>19.317070000000001</v>
      </c>
      <c r="TG45" s="17">
        <v>0.68293000000000004</v>
      </c>
      <c r="TH45" s="17">
        <v>17.2</v>
      </c>
      <c r="TI45" s="17">
        <v>14.476430000000001</v>
      </c>
      <c r="TJ45" s="17">
        <v>17.593</v>
      </c>
      <c r="TK45" s="17">
        <v>-0.39300000000000002</v>
      </c>
      <c r="TL45" s="17">
        <v>80.400000000000006</v>
      </c>
      <c r="TM45" s="17">
        <v>59.141069999999999</v>
      </c>
      <c r="TN45" s="17">
        <v>61.752000000000002</v>
      </c>
      <c r="TO45" s="17">
        <v>18.648</v>
      </c>
      <c r="TP45" s="17">
        <v>0</v>
      </c>
      <c r="TQ45" s="17"/>
      <c r="TR45" s="17">
        <v>0</v>
      </c>
      <c r="TS45" s="17">
        <v>0</v>
      </c>
      <c r="TT45" s="17">
        <v>91.3</v>
      </c>
      <c r="TU45" s="17">
        <v>79</v>
      </c>
      <c r="TV45" s="17">
        <v>80.506</v>
      </c>
      <c r="TW45" s="17">
        <v>10.794</v>
      </c>
      <c r="TX45" s="17">
        <v>99.4</v>
      </c>
      <c r="TY45" s="17">
        <v>90.255949999999999</v>
      </c>
      <c r="TZ45" s="17">
        <v>88.757000000000005</v>
      </c>
      <c r="UA45" s="17">
        <v>10.643000000000001</v>
      </c>
      <c r="UB45" s="17">
        <v>11.8</v>
      </c>
      <c r="UC45" s="17">
        <v>8.4930000000000003</v>
      </c>
      <c r="UD45" s="17">
        <v>8.4930000000000003</v>
      </c>
      <c r="UE45" s="17">
        <v>3.3069999999999999</v>
      </c>
      <c r="UF45" s="17">
        <v>6.9</v>
      </c>
      <c r="UG45" s="17">
        <v>7.2110000000000003</v>
      </c>
      <c r="UH45" s="17">
        <v>7.2110000000000003</v>
      </c>
      <c r="UI45" s="17">
        <v>-0.311</v>
      </c>
      <c r="UJ45" s="17">
        <v>15</v>
      </c>
      <c r="UK45" s="17">
        <v>15.60976</v>
      </c>
      <c r="UL45" s="17">
        <v>15.60976</v>
      </c>
      <c r="UM45" s="17">
        <v>-0.60975999999999997</v>
      </c>
      <c r="UN45" s="17">
        <v>4.8</v>
      </c>
      <c r="UO45" s="17">
        <v>5</v>
      </c>
      <c r="UP45" s="17">
        <v>5</v>
      </c>
      <c r="UQ45" s="17">
        <v>-0.2</v>
      </c>
      <c r="UR45" s="17">
        <v>8.1</v>
      </c>
      <c r="US45" s="17">
        <v>8</v>
      </c>
      <c r="UT45" s="17">
        <v>8</v>
      </c>
      <c r="UU45" s="17">
        <v>0.1</v>
      </c>
      <c r="UV45" s="17">
        <v>13.8</v>
      </c>
      <c r="UW45" s="17">
        <v>13.65854</v>
      </c>
      <c r="UX45" s="17">
        <v>13.65854</v>
      </c>
      <c r="UY45" s="17">
        <v>0.14146</v>
      </c>
      <c r="UZ45" s="17">
        <v>14.2</v>
      </c>
      <c r="VA45" s="17">
        <v>14.63415</v>
      </c>
      <c r="VB45" s="17">
        <v>14.63415</v>
      </c>
      <c r="VC45" s="17">
        <v>-0.43414999999999998</v>
      </c>
      <c r="VD45" s="17">
        <v>14.6</v>
      </c>
      <c r="VE45" s="17">
        <v>14.63415</v>
      </c>
      <c r="VF45" s="17">
        <v>14.63415</v>
      </c>
      <c r="VG45" s="17">
        <v>-3.415E-2</v>
      </c>
      <c r="VH45" s="17">
        <v>4.5999999999999996</v>
      </c>
      <c r="VI45" s="17">
        <v>4.6890000000000001</v>
      </c>
      <c r="VJ45" s="17">
        <v>4.6890000000000001</v>
      </c>
      <c r="VK45" s="17">
        <v>-8.8999999999999996E-2</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124.5</v>
      </c>
      <c r="WC45" s="17">
        <v>127.35584</v>
      </c>
      <c r="WD45" s="17">
        <v>123</v>
      </c>
      <c r="WE45" s="17">
        <v>1.5</v>
      </c>
      <c r="WF45" s="17">
        <v>121.8</v>
      </c>
      <c r="WG45" s="17">
        <v>118.41354</v>
      </c>
      <c r="WH45" s="17">
        <v>109</v>
      </c>
      <c r="WI45" s="17">
        <v>12.8</v>
      </c>
      <c r="WJ45" s="17">
        <v>0</v>
      </c>
      <c r="WK45" s="17"/>
      <c r="WL45" s="17">
        <v>0</v>
      </c>
      <c r="WM45" s="17">
        <v>0</v>
      </c>
      <c r="WN45" s="17">
        <v>0</v>
      </c>
      <c r="WO45" s="17"/>
      <c r="WP45" s="17">
        <v>0</v>
      </c>
      <c r="WQ45" s="17">
        <v>0</v>
      </c>
      <c r="WR45" s="17">
        <v>9.4</v>
      </c>
      <c r="WS45" s="17">
        <v>9.6</v>
      </c>
      <c r="WT45" s="17">
        <v>9.6</v>
      </c>
      <c r="WU45" s="17">
        <v>-0.2</v>
      </c>
      <c r="WV45" s="17">
        <v>20</v>
      </c>
      <c r="WW45" s="17">
        <v>19.317070000000001</v>
      </c>
      <c r="WX45" s="17">
        <v>19.317070000000001</v>
      </c>
      <c r="WY45" s="17">
        <v>0.68293000000000004</v>
      </c>
      <c r="WZ45" s="17">
        <v>10</v>
      </c>
      <c r="XA45" s="17">
        <v>10.6</v>
      </c>
      <c r="XB45" s="17">
        <v>10.6</v>
      </c>
      <c r="XC45" s="17">
        <v>-0.6</v>
      </c>
      <c r="XD45" s="17">
        <v>40.4</v>
      </c>
      <c r="XE45" s="17">
        <v>40</v>
      </c>
      <c r="XF45" s="17"/>
      <c r="XG45" s="17">
        <v>40.4</v>
      </c>
      <c r="XH45" s="17">
        <v>0</v>
      </c>
      <c r="XI45" s="17"/>
      <c r="XJ45" s="17"/>
      <c r="XK45" s="17">
        <v>0</v>
      </c>
      <c r="XL45" s="17"/>
      <c r="XM45" s="17"/>
      <c r="XN45" s="17"/>
      <c r="XO45" s="17">
        <v>0</v>
      </c>
      <c r="XP45" s="17"/>
      <c r="XQ45" s="17"/>
      <c r="XR45" s="17"/>
      <c r="XS45" s="17">
        <v>0</v>
      </c>
      <c r="XT45" s="17">
        <v>16.600000000000001</v>
      </c>
      <c r="XU45" s="17">
        <v>17</v>
      </c>
      <c r="XV45" s="17">
        <v>14</v>
      </c>
      <c r="XW45" s="17">
        <v>2.6</v>
      </c>
      <c r="XX45" s="17"/>
      <c r="XY45" s="17"/>
      <c r="XZ45" s="17"/>
      <c r="YA45" s="17">
        <v>0</v>
      </c>
      <c r="YB45" s="17"/>
      <c r="YC45" s="17"/>
      <c r="YD45" s="17"/>
      <c r="YE45" s="17">
        <v>0</v>
      </c>
    </row>
    <row r="46" spans="1:655" ht="24" customHeight="1" x14ac:dyDescent="0.3">
      <c r="A46" s="1"/>
      <c r="B46" s="16" t="s">
        <v>69</v>
      </c>
      <c r="C46" s="16" t="s">
        <v>870</v>
      </c>
      <c r="D46" s="17">
        <v>102.9</v>
      </c>
      <c r="E46" s="17">
        <v>100</v>
      </c>
      <c r="F46" s="17">
        <v>100</v>
      </c>
      <c r="G46" s="17">
        <v>2.9</v>
      </c>
      <c r="H46" s="17">
        <v>600.20000000000005</v>
      </c>
      <c r="I46" s="17">
        <v>597.06966999999997</v>
      </c>
      <c r="J46" s="17">
        <v>597.06966999999997</v>
      </c>
      <c r="K46" s="17">
        <v>3.1303299999999998</v>
      </c>
      <c r="L46" s="17">
        <v>199.9</v>
      </c>
      <c r="M46" s="17">
        <v>195.18487999999999</v>
      </c>
      <c r="N46" s="17">
        <v>195.18487999999999</v>
      </c>
      <c r="O46" s="17">
        <v>4.7151199999999998</v>
      </c>
      <c r="P46" s="17"/>
      <c r="Q46" s="17"/>
      <c r="R46" s="17">
        <v>0</v>
      </c>
      <c r="S46" s="17">
        <v>0</v>
      </c>
      <c r="T46" s="17"/>
      <c r="U46" s="17"/>
      <c r="V46" s="17">
        <v>0</v>
      </c>
      <c r="W46" s="17">
        <v>0</v>
      </c>
      <c r="X46" s="17">
        <v>90.3</v>
      </c>
      <c r="Y46" s="17">
        <v>92.226339999999993</v>
      </c>
      <c r="Z46" s="17">
        <v>92.226339999999993</v>
      </c>
      <c r="AA46" s="17">
        <v>-1.9263399999999999</v>
      </c>
      <c r="AB46" s="17">
        <v>212.2</v>
      </c>
      <c r="AC46" s="17">
        <v>216</v>
      </c>
      <c r="AD46" s="17">
        <v>220</v>
      </c>
      <c r="AE46" s="17">
        <v>-7.8</v>
      </c>
      <c r="AF46" s="17"/>
      <c r="AG46" s="17"/>
      <c r="AH46" s="17"/>
      <c r="AI46" s="17">
        <v>0</v>
      </c>
      <c r="AJ46" s="17"/>
      <c r="AK46" s="17"/>
      <c r="AL46" s="17"/>
      <c r="AM46" s="17">
        <v>0</v>
      </c>
      <c r="AN46" s="17">
        <v>185.6</v>
      </c>
      <c r="AO46" s="17">
        <v>189.83864</v>
      </c>
      <c r="AP46" s="17">
        <v>189.83864</v>
      </c>
      <c r="AQ46" s="17">
        <v>-4.2386400000000002</v>
      </c>
      <c r="AR46" s="17">
        <v>205.6</v>
      </c>
      <c r="AS46" s="17">
        <v>189.83864</v>
      </c>
      <c r="AT46" s="17">
        <v>189.83864</v>
      </c>
      <c r="AU46" s="17">
        <v>15.76136</v>
      </c>
      <c r="AV46" s="17"/>
      <c r="AW46" s="17"/>
      <c r="AX46" s="17"/>
      <c r="AY46" s="17">
        <v>0</v>
      </c>
      <c r="AZ46" s="17">
        <v>193.2</v>
      </c>
      <c r="BA46" s="17">
        <v>189.83864</v>
      </c>
      <c r="BB46" s="17">
        <v>189.83864</v>
      </c>
      <c r="BC46" s="17">
        <v>3.3613599999999999</v>
      </c>
      <c r="BD46" s="17">
        <v>211.8</v>
      </c>
      <c r="BE46" s="17">
        <v>195.12200999999999</v>
      </c>
      <c r="BF46" s="17">
        <v>195.12200999999999</v>
      </c>
      <c r="BG46" s="17">
        <v>16.677990000000001</v>
      </c>
      <c r="BH46" s="17">
        <v>110.1</v>
      </c>
      <c r="BI46" s="17">
        <v>97.561000000000007</v>
      </c>
      <c r="BJ46" s="17">
        <v>97.561000000000007</v>
      </c>
      <c r="BK46" s="17">
        <v>12.539</v>
      </c>
      <c r="BL46" s="17">
        <v>560.29999999999995</v>
      </c>
      <c r="BM46" s="17">
        <v>568.29854</v>
      </c>
      <c r="BN46" s="17">
        <v>568.29854</v>
      </c>
      <c r="BO46" s="17">
        <v>-7.9985400000000002</v>
      </c>
      <c r="BP46" s="17">
        <v>10.5</v>
      </c>
      <c r="BQ46" s="17">
        <v>5.4891500000000004</v>
      </c>
      <c r="BR46" s="17">
        <v>5.4891500000000004</v>
      </c>
      <c r="BS46" s="17">
        <v>5.0108499999999996</v>
      </c>
      <c r="BT46" s="17"/>
      <c r="BU46" s="17"/>
      <c r="BV46" s="17"/>
      <c r="BW46" s="17">
        <v>0</v>
      </c>
      <c r="BX46" s="17"/>
      <c r="BY46" s="17"/>
      <c r="BZ46" s="17"/>
      <c r="CA46" s="17">
        <v>0</v>
      </c>
      <c r="CB46" s="17"/>
      <c r="CC46" s="17"/>
      <c r="CD46" s="17"/>
      <c r="CE46" s="17">
        <v>0</v>
      </c>
      <c r="CF46" s="17"/>
      <c r="CG46" s="17"/>
      <c r="CH46" s="17"/>
      <c r="CI46" s="17">
        <v>0</v>
      </c>
      <c r="CJ46" s="17">
        <v>167.9</v>
      </c>
      <c r="CK46" s="17">
        <v>164.70732000000001</v>
      </c>
      <c r="CL46" s="17">
        <v>164.70732000000001</v>
      </c>
      <c r="CM46" s="17">
        <v>3.1926800000000002</v>
      </c>
      <c r="CN46" s="17">
        <v>7.4</v>
      </c>
      <c r="CO46" s="17">
        <v>5.1346499999999997</v>
      </c>
      <c r="CP46" s="17">
        <v>5.1346499999999997</v>
      </c>
      <c r="CQ46" s="17">
        <v>2.2653500000000002</v>
      </c>
      <c r="CR46" s="17">
        <v>5.5</v>
      </c>
      <c r="CS46" s="17">
        <v>2.8184800000000001</v>
      </c>
      <c r="CT46" s="17">
        <v>2.8184800000000001</v>
      </c>
      <c r="CU46" s="17">
        <v>2.6815199999999999</v>
      </c>
      <c r="CV46" s="17">
        <v>22.1</v>
      </c>
      <c r="CW46" s="17">
        <v>22.49822</v>
      </c>
      <c r="CX46" s="17"/>
      <c r="CY46" s="17">
        <v>22.1</v>
      </c>
      <c r="CZ46" s="17">
        <v>6.6</v>
      </c>
      <c r="DA46" s="17">
        <v>6.8787000000000003</v>
      </c>
      <c r="DB46" s="17">
        <v>6.8787000000000003</v>
      </c>
      <c r="DC46" s="17">
        <v>-0.2787</v>
      </c>
      <c r="DD46" s="17">
        <v>13.8</v>
      </c>
      <c r="DE46" s="17">
        <v>14.992190000000001</v>
      </c>
      <c r="DF46" s="17">
        <v>14.9922</v>
      </c>
      <c r="DG46" s="17">
        <v>-1.1921999999999999</v>
      </c>
      <c r="DH46" s="17">
        <v>111.1</v>
      </c>
      <c r="DI46" s="17">
        <v>117.52701999999999</v>
      </c>
      <c r="DJ46" s="17">
        <v>134.74652</v>
      </c>
      <c r="DK46" s="17">
        <v>-23.646519999999999</v>
      </c>
      <c r="DL46" s="17"/>
      <c r="DM46" s="17"/>
      <c r="DN46" s="17"/>
      <c r="DO46" s="17">
        <v>0</v>
      </c>
      <c r="DP46" s="17"/>
      <c r="DQ46" s="17"/>
      <c r="DR46" s="17"/>
      <c r="DS46" s="17">
        <v>0</v>
      </c>
      <c r="DT46" s="17"/>
      <c r="DU46" s="17"/>
      <c r="DV46" s="17"/>
      <c r="DW46" s="17">
        <v>0</v>
      </c>
      <c r="DX46" s="17"/>
      <c r="DY46" s="17"/>
      <c r="DZ46" s="17"/>
      <c r="EA46" s="17">
        <v>0</v>
      </c>
      <c r="EB46" s="17">
        <v>111.1</v>
      </c>
      <c r="EC46" s="17">
        <v>112.90537</v>
      </c>
      <c r="ED46" s="17">
        <v>112.90537</v>
      </c>
      <c r="EE46" s="17">
        <v>-1.8053699999999999</v>
      </c>
      <c r="EF46" s="17">
        <v>222.2</v>
      </c>
      <c r="EG46" s="17">
        <v>221.30108000000001</v>
      </c>
      <c r="EH46" s="17">
        <v>221.30108000000001</v>
      </c>
      <c r="EI46" s="17">
        <v>0.89892000000000005</v>
      </c>
      <c r="EJ46" s="17"/>
      <c r="EK46" s="17"/>
      <c r="EL46" s="17"/>
      <c r="EM46" s="17">
        <v>0</v>
      </c>
      <c r="EN46" s="17"/>
      <c r="EO46" s="17"/>
      <c r="EP46" s="17"/>
      <c r="EQ46" s="17">
        <v>0</v>
      </c>
      <c r="ER46" s="17"/>
      <c r="ES46" s="17"/>
      <c r="ET46" s="17"/>
      <c r="EU46" s="17">
        <v>0</v>
      </c>
      <c r="EV46" s="17">
        <v>6.5</v>
      </c>
      <c r="EW46" s="17">
        <v>6.39</v>
      </c>
      <c r="EX46" s="17">
        <v>6.39</v>
      </c>
      <c r="EY46" s="17">
        <v>0.11</v>
      </c>
      <c r="EZ46" s="17">
        <v>230</v>
      </c>
      <c r="FA46" s="17">
        <v>229.30732</v>
      </c>
      <c r="FB46" s="17">
        <v>229.30732</v>
      </c>
      <c r="FC46" s="17">
        <v>0.69267999999999996</v>
      </c>
      <c r="FD46" s="17">
        <v>64.5</v>
      </c>
      <c r="FE46" s="17">
        <v>71.192620000000005</v>
      </c>
      <c r="FF46" s="17">
        <v>71.192620000000005</v>
      </c>
      <c r="FG46" s="17">
        <v>-6.6926199999999998</v>
      </c>
      <c r="FH46" s="17">
        <v>140.5</v>
      </c>
      <c r="FI46" s="17">
        <v>151.16800000000001</v>
      </c>
      <c r="FJ46" s="17">
        <v>133.81643</v>
      </c>
      <c r="FK46" s="17">
        <v>6.6835699999999996</v>
      </c>
      <c r="FL46" s="17">
        <v>33</v>
      </c>
      <c r="FM46" s="17">
        <v>35.832369999999997</v>
      </c>
      <c r="FN46" s="17">
        <v>35.832369999999997</v>
      </c>
      <c r="FO46" s="17">
        <v>-2.8323700000000001</v>
      </c>
      <c r="FP46" s="17">
        <v>9.4</v>
      </c>
      <c r="FQ46" s="17">
        <v>9.6517099999999996</v>
      </c>
      <c r="FR46" s="17">
        <v>9.6517099999999996</v>
      </c>
      <c r="FS46" s="17">
        <v>-0.25170999999999999</v>
      </c>
      <c r="FT46" s="17">
        <v>19.7</v>
      </c>
      <c r="FU46" s="17">
        <v>19.121949999999998</v>
      </c>
      <c r="FV46" s="17">
        <v>19.121949999999998</v>
      </c>
      <c r="FW46" s="17">
        <v>0.57804999999999995</v>
      </c>
      <c r="FX46" s="17">
        <v>89.3</v>
      </c>
      <c r="FY46" s="17">
        <v>87.657560000000004</v>
      </c>
      <c r="FZ46" s="17">
        <v>87.657560000000004</v>
      </c>
      <c r="GA46" s="17">
        <v>1.6424399999999999</v>
      </c>
      <c r="GB46" s="17"/>
      <c r="GC46" s="17"/>
      <c r="GD46" s="17"/>
      <c r="GE46" s="17">
        <v>0</v>
      </c>
      <c r="GF46" s="17"/>
      <c r="GG46" s="17"/>
      <c r="GH46" s="17"/>
      <c r="GI46" s="17">
        <v>0</v>
      </c>
      <c r="GJ46" s="17"/>
      <c r="GK46" s="17"/>
      <c r="GL46" s="17"/>
      <c r="GM46" s="17">
        <v>0</v>
      </c>
      <c r="GN46" s="17">
        <v>110</v>
      </c>
      <c r="GO46" s="17">
        <v>110.91316999999999</v>
      </c>
      <c r="GP46" s="17">
        <v>110.91316999999999</v>
      </c>
      <c r="GQ46" s="17">
        <v>-0.91317000000000004</v>
      </c>
      <c r="GR46" s="17">
        <v>8.1999999999999993</v>
      </c>
      <c r="GS46" s="17">
        <v>9.09</v>
      </c>
      <c r="GT46" s="17">
        <v>9.09</v>
      </c>
      <c r="GU46" s="17">
        <v>-0.89</v>
      </c>
      <c r="GV46" s="17">
        <v>4.3</v>
      </c>
      <c r="GW46" s="17">
        <v>5.4720000000000004</v>
      </c>
      <c r="GX46" s="17">
        <v>9.9490999999999996</v>
      </c>
      <c r="GY46" s="17">
        <v>-5.6490999999999998</v>
      </c>
      <c r="GZ46" s="17">
        <v>46.7</v>
      </c>
      <c r="HA46" s="17">
        <v>47.26634</v>
      </c>
      <c r="HB46" s="17">
        <v>47.26634</v>
      </c>
      <c r="HC46" s="17">
        <v>-0.56633999999999995</v>
      </c>
      <c r="HD46" s="17"/>
      <c r="HE46" s="17"/>
      <c r="HF46" s="17"/>
      <c r="HG46" s="17">
        <v>0</v>
      </c>
      <c r="HH46" s="17">
        <v>4</v>
      </c>
      <c r="HI46" s="17">
        <v>3.8872599999999999</v>
      </c>
      <c r="HJ46" s="17">
        <v>3.8872599999999999</v>
      </c>
      <c r="HK46" s="17">
        <v>0.11274000000000001</v>
      </c>
      <c r="HL46" s="17">
        <v>37.700000000000003</v>
      </c>
      <c r="HM46" s="17">
        <v>33.323279999999997</v>
      </c>
      <c r="HN46" s="17">
        <v>33.323279999999997</v>
      </c>
      <c r="HO46" s="17">
        <v>4.3767199999999997</v>
      </c>
      <c r="HP46" s="17">
        <v>171.8</v>
      </c>
      <c r="HQ46" s="17">
        <v>171.54185000000001</v>
      </c>
      <c r="HR46" s="17">
        <v>171.54185000000001</v>
      </c>
      <c r="HS46" s="17">
        <v>0.25814999999999999</v>
      </c>
      <c r="HT46" s="17"/>
      <c r="HU46" s="17"/>
      <c r="HV46" s="17"/>
      <c r="HW46" s="17">
        <v>0</v>
      </c>
      <c r="HX46" s="17"/>
      <c r="HY46" s="17"/>
      <c r="HZ46" s="17"/>
      <c r="IA46" s="17">
        <v>0</v>
      </c>
      <c r="IB46" s="17">
        <v>47.6</v>
      </c>
      <c r="IC46" s="17">
        <v>47.67127</v>
      </c>
      <c r="ID46" s="17">
        <v>47.67127</v>
      </c>
      <c r="IE46" s="17">
        <v>-7.127E-2</v>
      </c>
      <c r="IF46" s="17">
        <v>60.1</v>
      </c>
      <c r="IG46" s="17">
        <v>89.357089999999999</v>
      </c>
      <c r="IH46" s="17"/>
      <c r="II46" s="17">
        <v>60.1</v>
      </c>
      <c r="IJ46" s="17"/>
      <c r="IK46" s="17"/>
      <c r="IL46" s="17">
        <v>102.5641</v>
      </c>
      <c r="IM46" s="17">
        <v>-102.5641</v>
      </c>
      <c r="IN46" s="17"/>
      <c r="IO46" s="17"/>
      <c r="IP46" s="17"/>
      <c r="IQ46" s="17">
        <v>0</v>
      </c>
      <c r="IR46" s="17"/>
      <c r="IS46" s="17"/>
      <c r="IT46" s="17"/>
      <c r="IU46" s="17">
        <v>0</v>
      </c>
      <c r="IV46" s="17"/>
      <c r="IW46" s="17"/>
      <c r="IX46" s="17"/>
      <c r="IY46" s="17">
        <v>0</v>
      </c>
      <c r="IZ46" s="17"/>
      <c r="JA46" s="17"/>
      <c r="JB46" s="17"/>
      <c r="JC46" s="17">
        <v>0</v>
      </c>
      <c r="JD46" s="17">
        <v>86.3</v>
      </c>
      <c r="JE46" s="17">
        <v>88.815600000000003</v>
      </c>
      <c r="JF46" s="17">
        <v>88.815600000000003</v>
      </c>
      <c r="JG46" s="17">
        <v>-2.5156000000000001</v>
      </c>
      <c r="JH46" s="17">
        <v>151.1</v>
      </c>
      <c r="JI46" s="17">
        <v>150.66665</v>
      </c>
      <c r="JJ46" s="17">
        <v>154</v>
      </c>
      <c r="JK46" s="17">
        <v>-2.9</v>
      </c>
      <c r="JL46" s="17">
        <v>151</v>
      </c>
      <c r="JM46" s="17">
        <v>150.66665</v>
      </c>
      <c r="JN46" s="17">
        <v>154</v>
      </c>
      <c r="JO46" s="17">
        <v>-3</v>
      </c>
      <c r="JP46" s="17">
        <v>150.19999999999999</v>
      </c>
      <c r="JQ46" s="17">
        <v>150.66665</v>
      </c>
      <c r="JR46" s="17">
        <v>154</v>
      </c>
      <c r="JS46" s="17">
        <v>-3.8</v>
      </c>
      <c r="JT46" s="17">
        <v>233.9</v>
      </c>
      <c r="JU46" s="17">
        <v>225.99996999999999</v>
      </c>
      <c r="JV46" s="17">
        <v>231</v>
      </c>
      <c r="JW46" s="17">
        <v>2.9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0</v>
      </c>
      <c r="LA46" s="17"/>
      <c r="LB46" s="17">
        <v>0</v>
      </c>
      <c r="LC46" s="17">
        <v>0</v>
      </c>
      <c r="LD46" s="17">
        <v>4.5999999999999996</v>
      </c>
      <c r="LE46" s="17">
        <v>3.9931199999999998</v>
      </c>
      <c r="LF46" s="17">
        <v>3.9931199999999998</v>
      </c>
      <c r="LG46" s="17">
        <v>0.60687999999999998</v>
      </c>
      <c r="LH46" s="17">
        <v>192.1</v>
      </c>
      <c r="LI46" s="17">
        <v>182.46252000000001</v>
      </c>
      <c r="LJ46" s="17">
        <v>182.46243999999999</v>
      </c>
      <c r="LK46" s="17">
        <v>9.6375600000000006</v>
      </c>
      <c r="LL46" s="17">
        <v>132.69999999999999</v>
      </c>
      <c r="LM46" s="17">
        <v>133.67995999999999</v>
      </c>
      <c r="LN46" s="17">
        <v>133.67995999999999</v>
      </c>
      <c r="LO46" s="17">
        <v>-0.97996000000000005</v>
      </c>
      <c r="LP46" s="17">
        <v>46.9</v>
      </c>
      <c r="LQ46" s="17">
        <v>44.187260000000002</v>
      </c>
      <c r="LR46" s="17">
        <v>44.187260000000002</v>
      </c>
      <c r="LS46" s="17">
        <v>2.7127400000000002</v>
      </c>
      <c r="LT46" s="17">
        <v>78.2</v>
      </c>
      <c r="LU46" s="17">
        <v>78.567999999999998</v>
      </c>
      <c r="LV46" s="17">
        <v>78.567999999999998</v>
      </c>
      <c r="LW46" s="17">
        <v>-0.36799999999999999</v>
      </c>
      <c r="LX46" s="17">
        <v>30.2</v>
      </c>
      <c r="LY46" s="17">
        <v>30.097560000000001</v>
      </c>
      <c r="LZ46" s="17">
        <v>30.097560000000001</v>
      </c>
      <c r="MA46" s="17">
        <v>0.10244</v>
      </c>
      <c r="MB46" s="17"/>
      <c r="MC46" s="17"/>
      <c r="MD46" s="17"/>
      <c r="ME46" s="17">
        <v>0</v>
      </c>
      <c r="MF46" s="17">
        <v>50.1</v>
      </c>
      <c r="MG46" s="17">
        <v>46.736719999999998</v>
      </c>
      <c r="MH46" s="17"/>
      <c r="MI46" s="17">
        <v>50.1</v>
      </c>
      <c r="MJ46" s="17"/>
      <c r="MK46" s="17"/>
      <c r="ML46" s="17"/>
      <c r="MM46" s="17">
        <v>0</v>
      </c>
      <c r="MN46" s="17">
        <v>145.1</v>
      </c>
      <c r="MO46" s="17">
        <v>146.66612000000001</v>
      </c>
      <c r="MP46" s="17">
        <v>146.66612000000001</v>
      </c>
      <c r="MQ46" s="17">
        <v>-1.56612</v>
      </c>
      <c r="MR46" s="17">
        <v>148.4</v>
      </c>
      <c r="MS46" s="17">
        <v>146.66612000000001</v>
      </c>
      <c r="MT46" s="17">
        <v>146.66612000000001</v>
      </c>
      <c r="MU46" s="17">
        <v>1.7338800000000001</v>
      </c>
      <c r="MV46" s="17">
        <v>149.19999999999999</v>
      </c>
      <c r="MW46" s="17">
        <v>146.66612000000001</v>
      </c>
      <c r="MX46" s="17">
        <v>146.66612000000001</v>
      </c>
      <c r="MY46" s="17">
        <v>2.5338799999999999</v>
      </c>
      <c r="MZ46" s="17">
        <v>0</v>
      </c>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v>0</v>
      </c>
      <c r="OE46" s="17">
        <v>0</v>
      </c>
      <c r="OF46" s="17">
        <v>110.7</v>
      </c>
      <c r="OG46" s="17">
        <v>113.55524</v>
      </c>
      <c r="OH46" s="17">
        <v>110.00700000000001</v>
      </c>
      <c r="OI46" s="17">
        <v>0.69299999999999995</v>
      </c>
      <c r="OJ46" s="17">
        <v>0</v>
      </c>
      <c r="OK46" s="17"/>
      <c r="OL46" s="17">
        <v>0</v>
      </c>
      <c r="OM46" s="17">
        <v>0</v>
      </c>
      <c r="ON46" s="17">
        <v>1.5</v>
      </c>
      <c r="OO46" s="17">
        <v>3.4329999999999998</v>
      </c>
      <c r="OP46" s="17">
        <v>3.4329999999999998</v>
      </c>
      <c r="OQ46" s="17">
        <v>-1.9330000000000001</v>
      </c>
      <c r="OR46" s="17">
        <v>0</v>
      </c>
      <c r="OS46" s="17"/>
      <c r="OT46" s="17">
        <v>0</v>
      </c>
      <c r="OU46" s="17">
        <v>0</v>
      </c>
      <c r="OV46" s="17">
        <v>20</v>
      </c>
      <c r="OW46" s="17">
        <v>17.560980000000001</v>
      </c>
      <c r="OX46" s="17">
        <v>17.560980000000001</v>
      </c>
      <c r="OY46" s="17">
        <v>2.4390200000000002</v>
      </c>
      <c r="OZ46" s="17">
        <v>9.9</v>
      </c>
      <c r="PA46" s="17">
        <v>9.9830000000000005</v>
      </c>
      <c r="PB46" s="17">
        <v>9.9830000000000005</v>
      </c>
      <c r="PC46" s="17">
        <v>-8.3000000000000004E-2</v>
      </c>
      <c r="PD46" s="17">
        <v>5.3</v>
      </c>
      <c r="PE46" s="17">
        <v>5.67</v>
      </c>
      <c r="PF46" s="17">
        <v>5.67</v>
      </c>
      <c r="PG46" s="17">
        <v>-0.37</v>
      </c>
      <c r="PH46" s="17">
        <v>0.9</v>
      </c>
      <c r="PI46" s="17">
        <v>1</v>
      </c>
      <c r="PJ46" s="17">
        <v>1</v>
      </c>
      <c r="PK46" s="17">
        <v>-0.1</v>
      </c>
      <c r="PL46" s="17"/>
      <c r="PM46" s="17"/>
      <c r="PN46" s="17"/>
      <c r="PO46" s="17">
        <v>0</v>
      </c>
      <c r="PP46" s="17">
        <v>4.8</v>
      </c>
      <c r="PQ46" s="17">
        <v>4.8</v>
      </c>
      <c r="PR46" s="17">
        <v>4.8</v>
      </c>
      <c r="PS46" s="17">
        <v>0</v>
      </c>
      <c r="PT46" s="17">
        <v>20.3</v>
      </c>
      <c r="PU46" s="17">
        <v>19.51219</v>
      </c>
      <c r="PV46" s="17">
        <v>19.5122</v>
      </c>
      <c r="PW46" s="17">
        <v>0.78779999999999994</v>
      </c>
      <c r="PX46" s="17">
        <v>20</v>
      </c>
      <c r="PY46" s="17">
        <v>19.5122</v>
      </c>
      <c r="PZ46" s="17">
        <v>19.5122</v>
      </c>
      <c r="QA46" s="17">
        <v>0.48780000000000001</v>
      </c>
      <c r="QB46" s="17">
        <v>18.7</v>
      </c>
      <c r="QC46" s="17">
        <v>18.2439</v>
      </c>
      <c r="QD46" s="17">
        <v>18.2439</v>
      </c>
      <c r="QE46" s="17">
        <v>0.45610000000000001</v>
      </c>
      <c r="QF46" s="17">
        <v>3.5</v>
      </c>
      <c r="QG46" s="17">
        <v>3.5</v>
      </c>
      <c r="QH46" s="17">
        <v>3.5</v>
      </c>
      <c r="QI46" s="17">
        <v>0</v>
      </c>
      <c r="QJ46" s="17">
        <v>18.5</v>
      </c>
      <c r="QK46" s="17">
        <v>18.048780000000001</v>
      </c>
      <c r="QL46" s="17">
        <v>18.048780000000001</v>
      </c>
      <c r="QM46" s="17">
        <v>0.45122000000000001</v>
      </c>
      <c r="QN46" s="17">
        <v>0</v>
      </c>
      <c r="QO46" s="17"/>
      <c r="QP46" s="17">
        <v>0</v>
      </c>
      <c r="QQ46" s="17">
        <v>0</v>
      </c>
      <c r="QR46" s="17">
        <v>0</v>
      </c>
      <c r="QS46" s="17"/>
      <c r="QT46" s="17">
        <v>0</v>
      </c>
      <c r="QU46" s="17">
        <v>0</v>
      </c>
      <c r="QV46" s="17">
        <v>26.7</v>
      </c>
      <c r="QW46" s="17">
        <v>26.128</v>
      </c>
      <c r="QX46" s="17">
        <v>26.128</v>
      </c>
      <c r="QY46" s="17">
        <v>0.57199999999999995</v>
      </c>
      <c r="QZ46" s="17">
        <v>78</v>
      </c>
      <c r="RA46" s="17">
        <v>81.804000000000002</v>
      </c>
      <c r="RB46" s="17">
        <v>81.804000000000002</v>
      </c>
      <c r="RC46" s="17">
        <v>-3.8039999999999998</v>
      </c>
      <c r="RD46" s="17">
        <v>4.5</v>
      </c>
      <c r="RE46" s="17">
        <v>4.2</v>
      </c>
      <c r="RF46" s="17">
        <v>4.2</v>
      </c>
      <c r="RG46" s="17">
        <v>0.3</v>
      </c>
      <c r="RH46" s="17">
        <v>1.1000000000000001</v>
      </c>
      <c r="RI46" s="17">
        <v>1.2</v>
      </c>
      <c r="RJ46" s="17">
        <v>1.2</v>
      </c>
      <c r="RK46" s="17">
        <v>-0.1</v>
      </c>
      <c r="RL46" s="17">
        <v>2.2000000000000002</v>
      </c>
      <c r="RM46" s="17">
        <v>2.4</v>
      </c>
      <c r="RN46" s="17">
        <v>2.4</v>
      </c>
      <c r="RO46" s="17">
        <v>-0.2</v>
      </c>
      <c r="RP46" s="17">
        <v>2.6</v>
      </c>
      <c r="RQ46" s="17">
        <v>2.8</v>
      </c>
      <c r="RR46" s="17">
        <v>2.8</v>
      </c>
      <c r="RS46" s="17">
        <v>-0.2</v>
      </c>
      <c r="RT46" s="17">
        <v>0</v>
      </c>
      <c r="RU46" s="17"/>
      <c r="RV46" s="17">
        <v>0</v>
      </c>
      <c r="RW46" s="17">
        <v>0</v>
      </c>
      <c r="RX46" s="17">
        <v>2.2000000000000002</v>
      </c>
      <c r="RY46" s="17">
        <v>3.399</v>
      </c>
      <c r="RZ46" s="17">
        <v>3.399</v>
      </c>
      <c r="SA46" s="17">
        <v>-1.1990000000000001</v>
      </c>
      <c r="SB46" s="17">
        <v>18.2</v>
      </c>
      <c r="SC46" s="17">
        <v>19.869240000000001</v>
      </c>
      <c r="SD46" s="17">
        <v>19.869240000000001</v>
      </c>
      <c r="SE46" s="17">
        <v>-1.6692400000000001</v>
      </c>
      <c r="SF46" s="17">
        <v>2</v>
      </c>
      <c r="SG46" s="17">
        <v>2</v>
      </c>
      <c r="SH46" s="17">
        <v>2</v>
      </c>
      <c r="SI46" s="17">
        <v>0</v>
      </c>
      <c r="SJ46" s="17">
        <v>0.4</v>
      </c>
      <c r="SK46" s="17">
        <v>0.7</v>
      </c>
      <c r="SL46" s="17">
        <v>0.7</v>
      </c>
      <c r="SM46" s="17">
        <v>-0.3</v>
      </c>
      <c r="SN46" s="17">
        <v>14.1</v>
      </c>
      <c r="SO46" s="17">
        <v>16.390239999999999</v>
      </c>
      <c r="SP46" s="17">
        <v>16.390239999999999</v>
      </c>
      <c r="SQ46" s="17">
        <v>-2.2902399999999998</v>
      </c>
      <c r="SR46" s="17">
        <v>8.1999999999999993</v>
      </c>
      <c r="SS46" s="17">
        <v>7.7</v>
      </c>
      <c r="ST46" s="17">
        <v>7.7</v>
      </c>
      <c r="SU46" s="17">
        <v>0.5</v>
      </c>
      <c r="SV46" s="17">
        <v>9.1</v>
      </c>
      <c r="SW46" s="17">
        <v>10.73171</v>
      </c>
      <c r="SX46" s="17">
        <v>10.73171</v>
      </c>
      <c r="SY46" s="17">
        <v>-1.63171</v>
      </c>
      <c r="SZ46" s="17">
        <v>13.7</v>
      </c>
      <c r="TA46" s="17">
        <v>14.63415</v>
      </c>
      <c r="TB46" s="17">
        <v>14.63415</v>
      </c>
      <c r="TC46" s="17">
        <v>-0.93415000000000004</v>
      </c>
      <c r="TD46" s="17">
        <v>20</v>
      </c>
      <c r="TE46" s="17">
        <v>19.317070000000001</v>
      </c>
      <c r="TF46" s="17">
        <v>19.317070000000001</v>
      </c>
      <c r="TG46" s="17">
        <v>0.68293000000000004</v>
      </c>
      <c r="TH46" s="17">
        <v>14.9</v>
      </c>
      <c r="TI46" s="17">
        <v>13.332660000000001</v>
      </c>
      <c r="TJ46" s="17">
        <v>15.766</v>
      </c>
      <c r="TK46" s="17">
        <v>-0.86599999999999999</v>
      </c>
      <c r="TL46" s="17">
        <v>80</v>
      </c>
      <c r="TM46" s="17">
        <v>56.036729999999999</v>
      </c>
      <c r="TN46" s="17">
        <v>58.673000000000002</v>
      </c>
      <c r="TO46" s="17">
        <v>21.327000000000002</v>
      </c>
      <c r="TP46" s="17">
        <v>0</v>
      </c>
      <c r="TQ46" s="17"/>
      <c r="TR46" s="17">
        <v>0</v>
      </c>
      <c r="TS46" s="17">
        <v>0</v>
      </c>
      <c r="TT46" s="17">
        <v>106.8</v>
      </c>
      <c r="TU46" s="17">
        <v>80</v>
      </c>
      <c r="TV46" s="17">
        <v>81.165999999999997</v>
      </c>
      <c r="TW46" s="17">
        <v>25.634</v>
      </c>
      <c r="TX46" s="17">
        <v>107.4</v>
      </c>
      <c r="TY46" s="17">
        <v>91.670810000000003</v>
      </c>
      <c r="TZ46" s="17">
        <v>91.308000000000007</v>
      </c>
      <c r="UA46" s="17">
        <v>16.091999999999999</v>
      </c>
      <c r="UB46" s="17">
        <v>13.8</v>
      </c>
      <c r="UC46" s="17">
        <v>8.2360000000000007</v>
      </c>
      <c r="UD46" s="17">
        <v>8.2360000000000007</v>
      </c>
      <c r="UE46" s="17">
        <v>5.5640000000000001</v>
      </c>
      <c r="UF46" s="17">
        <v>6.5</v>
      </c>
      <c r="UG46" s="17">
        <v>6.9</v>
      </c>
      <c r="UH46" s="17">
        <v>6.9</v>
      </c>
      <c r="UI46" s="17">
        <v>-0.4</v>
      </c>
      <c r="UJ46" s="17">
        <v>15</v>
      </c>
      <c r="UK46" s="17">
        <v>15.60976</v>
      </c>
      <c r="UL46" s="17">
        <v>15.60976</v>
      </c>
      <c r="UM46" s="17">
        <v>-0.60975999999999997</v>
      </c>
      <c r="UN46" s="17">
        <v>4.8</v>
      </c>
      <c r="UO46" s="17">
        <v>5</v>
      </c>
      <c r="UP46" s="17">
        <v>5</v>
      </c>
      <c r="UQ46" s="17">
        <v>-0.2</v>
      </c>
      <c r="UR46" s="17">
        <v>8.5</v>
      </c>
      <c r="US46" s="17">
        <v>8</v>
      </c>
      <c r="UT46" s="17">
        <v>8</v>
      </c>
      <c r="UU46" s="17">
        <v>0.5</v>
      </c>
      <c r="UV46" s="17">
        <v>13.8</v>
      </c>
      <c r="UW46" s="17">
        <v>13.65854</v>
      </c>
      <c r="UX46" s="17">
        <v>13.65854</v>
      </c>
      <c r="UY46" s="17">
        <v>0.14146</v>
      </c>
      <c r="UZ46" s="17">
        <v>14.2</v>
      </c>
      <c r="VA46" s="17">
        <v>14.63415</v>
      </c>
      <c r="VB46" s="17">
        <v>14.63415</v>
      </c>
      <c r="VC46" s="17">
        <v>-0.43414999999999998</v>
      </c>
      <c r="VD46" s="17">
        <v>14.6</v>
      </c>
      <c r="VE46" s="17">
        <v>14.63415</v>
      </c>
      <c r="VF46" s="17">
        <v>14.63415</v>
      </c>
      <c r="VG46" s="17">
        <v>-3.415E-2</v>
      </c>
      <c r="VH46" s="17">
        <v>3.3</v>
      </c>
      <c r="VI46" s="17">
        <v>3.8919999999999999</v>
      </c>
      <c r="VJ46" s="17">
        <v>3.8919999999999999</v>
      </c>
      <c r="VK46" s="17">
        <v>-0.59199999999999997</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121.6</v>
      </c>
      <c r="WC46" s="17">
        <v>125.12293</v>
      </c>
      <c r="WD46" s="17">
        <v>121</v>
      </c>
      <c r="WE46" s="17">
        <v>0.6</v>
      </c>
      <c r="WF46" s="17">
        <v>112.6</v>
      </c>
      <c r="WG46" s="17">
        <v>113.44356999999999</v>
      </c>
      <c r="WH46" s="17">
        <v>103</v>
      </c>
      <c r="WI46" s="17">
        <v>9.6</v>
      </c>
      <c r="WJ46" s="17">
        <v>0</v>
      </c>
      <c r="WK46" s="17"/>
      <c r="WL46" s="17">
        <v>0</v>
      </c>
      <c r="WM46" s="17">
        <v>0</v>
      </c>
      <c r="WN46" s="17">
        <v>0</v>
      </c>
      <c r="WO46" s="17"/>
      <c r="WP46" s="17">
        <v>0</v>
      </c>
      <c r="WQ46" s="17">
        <v>0</v>
      </c>
      <c r="WR46" s="17">
        <v>9.4</v>
      </c>
      <c r="WS46" s="17">
        <v>9.6</v>
      </c>
      <c r="WT46" s="17">
        <v>9.6</v>
      </c>
      <c r="WU46" s="17">
        <v>-0.2</v>
      </c>
      <c r="WV46" s="17">
        <v>20</v>
      </c>
      <c r="WW46" s="17">
        <v>19.317070000000001</v>
      </c>
      <c r="WX46" s="17">
        <v>19.317070000000001</v>
      </c>
      <c r="WY46" s="17">
        <v>0.68293000000000004</v>
      </c>
      <c r="WZ46" s="17">
        <v>10.1</v>
      </c>
      <c r="XA46" s="17">
        <v>10.6</v>
      </c>
      <c r="XB46" s="17">
        <v>10.6</v>
      </c>
      <c r="XC46" s="17">
        <v>-0.5</v>
      </c>
      <c r="XD46" s="17">
        <v>40.299999999999997</v>
      </c>
      <c r="XE46" s="17">
        <v>40</v>
      </c>
      <c r="XF46" s="17"/>
      <c r="XG46" s="17">
        <v>40.299999999999997</v>
      </c>
      <c r="XH46" s="17">
        <v>0</v>
      </c>
      <c r="XI46" s="17"/>
      <c r="XJ46" s="17"/>
      <c r="XK46" s="17">
        <v>0</v>
      </c>
      <c r="XL46" s="17"/>
      <c r="XM46" s="17"/>
      <c r="XN46" s="17"/>
      <c r="XO46" s="17">
        <v>0</v>
      </c>
      <c r="XP46" s="17"/>
      <c r="XQ46" s="17"/>
      <c r="XR46" s="17"/>
      <c r="XS46" s="17">
        <v>0</v>
      </c>
      <c r="XT46" s="17">
        <v>16</v>
      </c>
      <c r="XU46" s="17">
        <v>17</v>
      </c>
      <c r="XV46" s="17">
        <v>14</v>
      </c>
      <c r="XW46" s="17">
        <v>2</v>
      </c>
      <c r="XX46" s="17"/>
      <c r="XY46" s="17"/>
      <c r="XZ46" s="17"/>
      <c r="YA46" s="17">
        <v>0</v>
      </c>
      <c r="YB46" s="17"/>
      <c r="YC46" s="17"/>
      <c r="YD46" s="17"/>
      <c r="YE46" s="17">
        <v>0</v>
      </c>
    </row>
    <row r="47" spans="1:655" ht="24" customHeight="1" x14ac:dyDescent="0.3">
      <c r="A47" s="1"/>
      <c r="B47" s="16" t="s">
        <v>69</v>
      </c>
      <c r="C47" s="16" t="s">
        <v>871</v>
      </c>
      <c r="D47" s="17">
        <v>103.4</v>
      </c>
      <c r="E47" s="17">
        <v>100</v>
      </c>
      <c r="F47" s="17">
        <v>100</v>
      </c>
      <c r="G47" s="17">
        <v>3.4</v>
      </c>
      <c r="H47" s="17">
        <v>598.4</v>
      </c>
      <c r="I47" s="17">
        <v>597.06966999999997</v>
      </c>
      <c r="J47" s="17">
        <v>597.06966999999997</v>
      </c>
      <c r="K47" s="17">
        <v>1.33033</v>
      </c>
      <c r="L47" s="17">
        <v>198.8</v>
      </c>
      <c r="M47" s="17">
        <v>195.18487999999999</v>
      </c>
      <c r="N47" s="17">
        <v>195.18487999999999</v>
      </c>
      <c r="O47" s="17">
        <v>3.6151200000000001</v>
      </c>
      <c r="P47" s="17"/>
      <c r="Q47" s="17"/>
      <c r="R47" s="17">
        <v>0</v>
      </c>
      <c r="S47" s="17">
        <v>0</v>
      </c>
      <c r="T47" s="17"/>
      <c r="U47" s="17"/>
      <c r="V47" s="17">
        <v>0</v>
      </c>
      <c r="W47" s="17">
        <v>0</v>
      </c>
      <c r="X47" s="17">
        <v>90.4</v>
      </c>
      <c r="Y47" s="17">
        <v>92.226339999999993</v>
      </c>
      <c r="Z47" s="17">
        <v>92.226339999999993</v>
      </c>
      <c r="AA47" s="17">
        <v>-1.8263400000000001</v>
      </c>
      <c r="AB47" s="17">
        <v>210.7</v>
      </c>
      <c r="AC47" s="17">
        <v>216</v>
      </c>
      <c r="AD47" s="17">
        <v>220</v>
      </c>
      <c r="AE47" s="17">
        <v>-9.3000000000000007</v>
      </c>
      <c r="AF47" s="17"/>
      <c r="AG47" s="17"/>
      <c r="AH47" s="17"/>
      <c r="AI47" s="17">
        <v>0</v>
      </c>
      <c r="AJ47" s="17"/>
      <c r="AK47" s="17"/>
      <c r="AL47" s="17"/>
      <c r="AM47" s="17">
        <v>0</v>
      </c>
      <c r="AN47" s="17">
        <v>185.1</v>
      </c>
      <c r="AO47" s="17">
        <v>189.83864</v>
      </c>
      <c r="AP47" s="17">
        <v>189.83864</v>
      </c>
      <c r="AQ47" s="17">
        <v>-4.7386400000000002</v>
      </c>
      <c r="AR47" s="17">
        <v>205.7</v>
      </c>
      <c r="AS47" s="17">
        <v>189.83864</v>
      </c>
      <c r="AT47" s="17">
        <v>189.83864</v>
      </c>
      <c r="AU47" s="17">
        <v>15.861359999999999</v>
      </c>
      <c r="AV47" s="17"/>
      <c r="AW47" s="17"/>
      <c r="AX47" s="17"/>
      <c r="AY47" s="17">
        <v>0</v>
      </c>
      <c r="AZ47" s="17">
        <v>192.4</v>
      </c>
      <c r="BA47" s="17">
        <v>189.83864</v>
      </c>
      <c r="BB47" s="17">
        <v>189.83864</v>
      </c>
      <c r="BC47" s="17">
        <v>2.5613600000000001</v>
      </c>
      <c r="BD47" s="17">
        <v>210.5</v>
      </c>
      <c r="BE47" s="17">
        <v>195.12200999999999</v>
      </c>
      <c r="BF47" s="17">
        <v>195.12200999999999</v>
      </c>
      <c r="BG47" s="17">
        <v>15.37799</v>
      </c>
      <c r="BH47" s="17">
        <v>110.5</v>
      </c>
      <c r="BI47" s="17">
        <v>97.561000000000007</v>
      </c>
      <c r="BJ47" s="17">
        <v>97.561000000000007</v>
      </c>
      <c r="BK47" s="17">
        <v>12.939</v>
      </c>
      <c r="BL47" s="17">
        <v>559</v>
      </c>
      <c r="BM47" s="17">
        <v>568.29854</v>
      </c>
      <c r="BN47" s="17">
        <v>568.29854</v>
      </c>
      <c r="BO47" s="17">
        <v>-9.2985399999999991</v>
      </c>
      <c r="BP47" s="17">
        <v>10.4</v>
      </c>
      <c r="BQ47" s="17">
        <v>5.4891500000000004</v>
      </c>
      <c r="BR47" s="17">
        <v>5.4891500000000004</v>
      </c>
      <c r="BS47" s="17">
        <v>4.9108499999999999</v>
      </c>
      <c r="BT47" s="17"/>
      <c r="BU47" s="17"/>
      <c r="BV47" s="17"/>
      <c r="BW47" s="17">
        <v>0</v>
      </c>
      <c r="BX47" s="17"/>
      <c r="BY47" s="17"/>
      <c r="BZ47" s="17"/>
      <c r="CA47" s="17">
        <v>0</v>
      </c>
      <c r="CB47" s="17"/>
      <c r="CC47" s="17"/>
      <c r="CD47" s="17"/>
      <c r="CE47" s="17">
        <v>0</v>
      </c>
      <c r="CF47" s="17"/>
      <c r="CG47" s="17"/>
      <c r="CH47" s="17"/>
      <c r="CI47" s="17">
        <v>0</v>
      </c>
      <c r="CJ47" s="17">
        <v>164.6</v>
      </c>
      <c r="CK47" s="17">
        <v>164.70732000000001</v>
      </c>
      <c r="CL47" s="17">
        <v>164.70732000000001</v>
      </c>
      <c r="CM47" s="17">
        <v>-0.10732</v>
      </c>
      <c r="CN47" s="17">
        <v>7.2</v>
      </c>
      <c r="CO47" s="17">
        <v>5.1346499999999997</v>
      </c>
      <c r="CP47" s="17">
        <v>5.1346499999999997</v>
      </c>
      <c r="CQ47" s="17">
        <v>2.06535</v>
      </c>
      <c r="CR47" s="17">
        <v>5.4</v>
      </c>
      <c r="CS47" s="17">
        <v>2.8184800000000001</v>
      </c>
      <c r="CT47" s="17">
        <v>2.8184800000000001</v>
      </c>
      <c r="CU47" s="17">
        <v>2.5815199999999998</v>
      </c>
      <c r="CV47" s="17">
        <v>22.1</v>
      </c>
      <c r="CW47" s="17">
        <v>22.49822</v>
      </c>
      <c r="CX47" s="17"/>
      <c r="CY47" s="17">
        <v>22.1</v>
      </c>
      <c r="CZ47" s="17">
        <v>6.6</v>
      </c>
      <c r="DA47" s="17">
        <v>6.8787000000000003</v>
      </c>
      <c r="DB47" s="17">
        <v>6.8787000000000003</v>
      </c>
      <c r="DC47" s="17">
        <v>-0.2787</v>
      </c>
      <c r="DD47" s="17">
        <v>14.7</v>
      </c>
      <c r="DE47" s="17">
        <v>14.992190000000001</v>
      </c>
      <c r="DF47" s="17">
        <v>14.9922</v>
      </c>
      <c r="DG47" s="17">
        <v>-0.29220000000000002</v>
      </c>
      <c r="DH47" s="17">
        <v>110.2</v>
      </c>
      <c r="DI47" s="17">
        <v>97.345230000000001</v>
      </c>
      <c r="DJ47" s="17">
        <v>129.34148999999999</v>
      </c>
      <c r="DK47" s="17">
        <v>-19.141490000000001</v>
      </c>
      <c r="DL47" s="17"/>
      <c r="DM47" s="17"/>
      <c r="DN47" s="17"/>
      <c r="DO47" s="17">
        <v>0</v>
      </c>
      <c r="DP47" s="17"/>
      <c r="DQ47" s="17"/>
      <c r="DR47" s="17"/>
      <c r="DS47" s="17">
        <v>0</v>
      </c>
      <c r="DT47" s="17"/>
      <c r="DU47" s="17"/>
      <c r="DV47" s="17"/>
      <c r="DW47" s="17">
        <v>0</v>
      </c>
      <c r="DX47" s="17"/>
      <c r="DY47" s="17"/>
      <c r="DZ47" s="17"/>
      <c r="EA47" s="17">
        <v>0</v>
      </c>
      <c r="EB47" s="17">
        <v>110.9</v>
      </c>
      <c r="EC47" s="17">
        <v>112.90537</v>
      </c>
      <c r="ED47" s="17">
        <v>112.90537</v>
      </c>
      <c r="EE47" s="17">
        <v>-2.0053700000000001</v>
      </c>
      <c r="EF47" s="17">
        <v>209.6</v>
      </c>
      <c r="EG47" s="17">
        <v>221.30108000000001</v>
      </c>
      <c r="EH47" s="17">
        <v>221.55625000000001</v>
      </c>
      <c r="EI47" s="17">
        <v>-11.956250000000001</v>
      </c>
      <c r="EJ47" s="17"/>
      <c r="EK47" s="17"/>
      <c r="EL47" s="17"/>
      <c r="EM47" s="17">
        <v>0</v>
      </c>
      <c r="EN47" s="17"/>
      <c r="EO47" s="17"/>
      <c r="EP47" s="17"/>
      <c r="EQ47" s="17">
        <v>0</v>
      </c>
      <c r="ER47" s="17"/>
      <c r="ES47" s="17"/>
      <c r="ET47" s="17"/>
      <c r="EU47" s="17">
        <v>0</v>
      </c>
      <c r="EV47" s="17">
        <v>6.5</v>
      </c>
      <c r="EW47" s="17">
        <v>6.39</v>
      </c>
      <c r="EX47" s="17">
        <v>6.39</v>
      </c>
      <c r="EY47" s="17">
        <v>0.11</v>
      </c>
      <c r="EZ47" s="17">
        <v>227.7</v>
      </c>
      <c r="FA47" s="17">
        <v>229.30732</v>
      </c>
      <c r="FB47" s="17">
        <v>229.30732</v>
      </c>
      <c r="FC47" s="17">
        <v>-1.6073200000000001</v>
      </c>
      <c r="FD47" s="17">
        <v>64</v>
      </c>
      <c r="FE47" s="17">
        <v>71.192620000000005</v>
      </c>
      <c r="FF47" s="17">
        <v>71.192620000000005</v>
      </c>
      <c r="FG47" s="17">
        <v>-7.1926199999999998</v>
      </c>
      <c r="FH47" s="17">
        <v>140.5</v>
      </c>
      <c r="FI47" s="17">
        <v>151.16800000000001</v>
      </c>
      <c r="FJ47" s="17">
        <v>133.81643</v>
      </c>
      <c r="FK47" s="17">
        <v>6.6835699999999996</v>
      </c>
      <c r="FL47" s="17">
        <v>33.1</v>
      </c>
      <c r="FM47" s="17">
        <v>35.832369999999997</v>
      </c>
      <c r="FN47" s="17">
        <v>35.832369999999997</v>
      </c>
      <c r="FO47" s="17">
        <v>-2.73237</v>
      </c>
      <c r="FP47" s="17">
        <v>9.4</v>
      </c>
      <c r="FQ47" s="17">
        <v>9.6517099999999996</v>
      </c>
      <c r="FR47" s="17">
        <v>9.6517099999999996</v>
      </c>
      <c r="FS47" s="17">
        <v>-0.25170999999999999</v>
      </c>
      <c r="FT47" s="17">
        <v>19.7</v>
      </c>
      <c r="FU47" s="17">
        <v>19.121949999999998</v>
      </c>
      <c r="FV47" s="17">
        <v>19.121949999999998</v>
      </c>
      <c r="FW47" s="17">
        <v>0.57804999999999995</v>
      </c>
      <c r="FX47" s="17">
        <v>90.3</v>
      </c>
      <c r="FY47" s="17">
        <v>87.657560000000004</v>
      </c>
      <c r="FZ47" s="17">
        <v>87.657560000000004</v>
      </c>
      <c r="GA47" s="17">
        <v>2.6424400000000001</v>
      </c>
      <c r="GB47" s="17"/>
      <c r="GC47" s="17"/>
      <c r="GD47" s="17"/>
      <c r="GE47" s="17">
        <v>0</v>
      </c>
      <c r="GF47" s="17"/>
      <c r="GG47" s="17"/>
      <c r="GH47" s="17"/>
      <c r="GI47" s="17">
        <v>0</v>
      </c>
      <c r="GJ47" s="17"/>
      <c r="GK47" s="17"/>
      <c r="GL47" s="17"/>
      <c r="GM47" s="17">
        <v>0</v>
      </c>
      <c r="GN47" s="17">
        <v>109.7</v>
      </c>
      <c r="GO47" s="17">
        <v>110.91316999999999</v>
      </c>
      <c r="GP47" s="17">
        <v>110.91316999999999</v>
      </c>
      <c r="GQ47" s="17">
        <v>-1.2131700000000001</v>
      </c>
      <c r="GR47" s="17">
        <v>8.3000000000000007</v>
      </c>
      <c r="GS47" s="17">
        <v>9.09</v>
      </c>
      <c r="GT47" s="17">
        <v>9.09</v>
      </c>
      <c r="GU47" s="17">
        <v>-0.79</v>
      </c>
      <c r="GV47" s="17">
        <v>4.3</v>
      </c>
      <c r="GW47" s="17">
        <v>5.4720000000000004</v>
      </c>
      <c r="GX47" s="17">
        <v>9.9490999999999996</v>
      </c>
      <c r="GY47" s="17">
        <v>-5.6490999999999998</v>
      </c>
      <c r="GZ47" s="17">
        <v>46.9</v>
      </c>
      <c r="HA47" s="17">
        <v>47.26634</v>
      </c>
      <c r="HB47" s="17">
        <v>47.26634</v>
      </c>
      <c r="HC47" s="17">
        <v>-0.36634</v>
      </c>
      <c r="HD47" s="17"/>
      <c r="HE47" s="17"/>
      <c r="HF47" s="17"/>
      <c r="HG47" s="17">
        <v>0</v>
      </c>
      <c r="HH47" s="17">
        <v>4</v>
      </c>
      <c r="HI47" s="17">
        <v>3.8872599999999999</v>
      </c>
      <c r="HJ47" s="17">
        <v>3.8872599999999999</v>
      </c>
      <c r="HK47" s="17">
        <v>0.11274000000000001</v>
      </c>
      <c r="HL47" s="17">
        <v>38</v>
      </c>
      <c r="HM47" s="17">
        <v>33.323279999999997</v>
      </c>
      <c r="HN47" s="17">
        <v>33.323279999999997</v>
      </c>
      <c r="HO47" s="17">
        <v>4.6767200000000004</v>
      </c>
      <c r="HP47" s="17">
        <v>173.6</v>
      </c>
      <c r="HQ47" s="17">
        <v>171.54185000000001</v>
      </c>
      <c r="HR47" s="17">
        <v>171.54185000000001</v>
      </c>
      <c r="HS47" s="17">
        <v>2.0581499999999999</v>
      </c>
      <c r="HT47" s="17"/>
      <c r="HU47" s="17"/>
      <c r="HV47" s="17"/>
      <c r="HW47" s="17">
        <v>0</v>
      </c>
      <c r="HX47" s="17"/>
      <c r="HY47" s="17"/>
      <c r="HZ47" s="17"/>
      <c r="IA47" s="17">
        <v>0</v>
      </c>
      <c r="IB47" s="17">
        <v>47.6</v>
      </c>
      <c r="IC47" s="17">
        <v>47.67127</v>
      </c>
      <c r="ID47" s="17">
        <v>47.67127</v>
      </c>
      <c r="IE47" s="17">
        <v>-7.127E-2</v>
      </c>
      <c r="IF47" s="17">
        <v>60.4</v>
      </c>
      <c r="IG47" s="17">
        <v>89.357089999999999</v>
      </c>
      <c r="IH47" s="17"/>
      <c r="II47" s="17">
        <v>60.4</v>
      </c>
      <c r="IJ47" s="17"/>
      <c r="IK47" s="17"/>
      <c r="IL47" s="17">
        <v>102.5641</v>
      </c>
      <c r="IM47" s="17">
        <v>-102.5641</v>
      </c>
      <c r="IN47" s="17"/>
      <c r="IO47" s="17"/>
      <c r="IP47" s="17"/>
      <c r="IQ47" s="17">
        <v>0</v>
      </c>
      <c r="IR47" s="17"/>
      <c r="IS47" s="17"/>
      <c r="IT47" s="17"/>
      <c r="IU47" s="17">
        <v>0</v>
      </c>
      <c r="IV47" s="17"/>
      <c r="IW47" s="17"/>
      <c r="IX47" s="17"/>
      <c r="IY47" s="17">
        <v>0</v>
      </c>
      <c r="IZ47" s="17"/>
      <c r="JA47" s="17"/>
      <c r="JB47" s="17"/>
      <c r="JC47" s="17">
        <v>0</v>
      </c>
      <c r="JD47" s="17">
        <v>86.2</v>
      </c>
      <c r="JE47" s="17">
        <v>88.815600000000003</v>
      </c>
      <c r="JF47" s="17">
        <v>88.815600000000003</v>
      </c>
      <c r="JG47" s="17">
        <v>-2.6156000000000001</v>
      </c>
      <c r="JH47" s="17">
        <v>158.19999999999999</v>
      </c>
      <c r="JI47" s="17">
        <v>158.66665</v>
      </c>
      <c r="JJ47" s="17">
        <v>162</v>
      </c>
      <c r="JK47" s="17">
        <v>-3.8</v>
      </c>
      <c r="JL47" s="17">
        <v>158.1</v>
      </c>
      <c r="JM47" s="17">
        <v>158.66665</v>
      </c>
      <c r="JN47" s="17">
        <v>162</v>
      </c>
      <c r="JO47" s="17">
        <v>-3.9</v>
      </c>
      <c r="JP47" s="17">
        <v>157.80000000000001</v>
      </c>
      <c r="JQ47" s="17">
        <v>158.66665</v>
      </c>
      <c r="JR47" s="17">
        <v>162</v>
      </c>
      <c r="JS47" s="17">
        <v>-4.2</v>
      </c>
      <c r="JT47" s="17">
        <v>239</v>
      </c>
      <c r="JU47" s="17">
        <v>237.99996999999999</v>
      </c>
      <c r="JV47" s="17">
        <v>243</v>
      </c>
      <c r="JW47" s="17">
        <v>-4</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0</v>
      </c>
      <c r="LA47" s="17"/>
      <c r="LB47" s="17">
        <v>0</v>
      </c>
      <c r="LC47" s="17">
        <v>0</v>
      </c>
      <c r="LD47" s="17">
        <v>4.5999999999999996</v>
      </c>
      <c r="LE47" s="17">
        <v>3.9931199999999998</v>
      </c>
      <c r="LF47" s="17">
        <v>3.9931199999999998</v>
      </c>
      <c r="LG47" s="17">
        <v>0.60687999999999998</v>
      </c>
      <c r="LH47" s="17">
        <v>158.69999999999999</v>
      </c>
      <c r="LI47" s="17">
        <v>182.46252999999999</v>
      </c>
      <c r="LJ47" s="17">
        <v>182.46243999999999</v>
      </c>
      <c r="LK47" s="17">
        <v>-23.762440000000002</v>
      </c>
      <c r="LL47" s="17">
        <v>129.69999999999999</v>
      </c>
      <c r="LM47" s="17">
        <v>133.67995999999999</v>
      </c>
      <c r="LN47" s="17">
        <v>133.67995999999999</v>
      </c>
      <c r="LO47" s="17">
        <v>-3.9799600000000002</v>
      </c>
      <c r="LP47" s="17">
        <v>46.8</v>
      </c>
      <c r="LQ47" s="17">
        <v>44.187260000000002</v>
      </c>
      <c r="LR47" s="17">
        <v>44.187260000000002</v>
      </c>
      <c r="LS47" s="17">
        <v>2.6127400000000001</v>
      </c>
      <c r="LT47" s="17">
        <v>78</v>
      </c>
      <c r="LU47" s="17">
        <v>78.567999999999998</v>
      </c>
      <c r="LV47" s="17">
        <v>78.567999999999998</v>
      </c>
      <c r="LW47" s="17">
        <v>-0.56799999999999995</v>
      </c>
      <c r="LX47" s="17">
        <v>30.1</v>
      </c>
      <c r="LY47" s="17">
        <v>30.097560000000001</v>
      </c>
      <c r="LZ47" s="17">
        <v>30.097560000000001</v>
      </c>
      <c r="MA47" s="17">
        <v>2.4399999999999999E-3</v>
      </c>
      <c r="MB47" s="17"/>
      <c r="MC47" s="17"/>
      <c r="MD47" s="17"/>
      <c r="ME47" s="17">
        <v>0</v>
      </c>
      <c r="MF47" s="17">
        <v>50.5</v>
      </c>
      <c r="MG47" s="17">
        <v>46.736719999999998</v>
      </c>
      <c r="MH47" s="17"/>
      <c r="MI47" s="17">
        <v>50.5</v>
      </c>
      <c r="MJ47" s="17"/>
      <c r="MK47" s="17"/>
      <c r="ML47" s="17"/>
      <c r="MM47" s="17">
        <v>0</v>
      </c>
      <c r="MN47" s="17">
        <v>144.80000000000001</v>
      </c>
      <c r="MO47" s="17">
        <v>146.66612000000001</v>
      </c>
      <c r="MP47" s="17">
        <v>146.66612000000001</v>
      </c>
      <c r="MQ47" s="17">
        <v>-1.86612</v>
      </c>
      <c r="MR47" s="17">
        <v>148.1</v>
      </c>
      <c r="MS47" s="17">
        <v>146.66612000000001</v>
      </c>
      <c r="MT47" s="17">
        <v>146.66612000000001</v>
      </c>
      <c r="MU47" s="17">
        <v>1.43388</v>
      </c>
      <c r="MV47" s="17">
        <v>148.80000000000001</v>
      </c>
      <c r="MW47" s="17">
        <v>146.66612000000001</v>
      </c>
      <c r="MX47" s="17">
        <v>146.66612000000001</v>
      </c>
      <c r="MY47" s="17">
        <v>2.13388</v>
      </c>
      <c r="MZ47" s="17">
        <v>0</v>
      </c>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v>0</v>
      </c>
      <c r="OE47" s="17">
        <v>0</v>
      </c>
      <c r="OF47" s="17">
        <v>116.9</v>
      </c>
      <c r="OG47" s="17">
        <v>113.32590999999999</v>
      </c>
      <c r="OH47" s="17">
        <v>111.318</v>
      </c>
      <c r="OI47" s="17">
        <v>5.5819999999999999</v>
      </c>
      <c r="OJ47" s="17">
        <v>0</v>
      </c>
      <c r="OK47" s="17"/>
      <c r="OL47" s="17">
        <v>0</v>
      </c>
      <c r="OM47" s="17">
        <v>0</v>
      </c>
      <c r="ON47" s="17">
        <v>2.1</v>
      </c>
      <c r="OO47" s="17">
        <v>2.68</v>
      </c>
      <c r="OP47" s="17">
        <v>2.68</v>
      </c>
      <c r="OQ47" s="17">
        <v>-0.57999999999999996</v>
      </c>
      <c r="OR47" s="17">
        <v>0</v>
      </c>
      <c r="OS47" s="17"/>
      <c r="OT47" s="17">
        <v>0</v>
      </c>
      <c r="OU47" s="17">
        <v>0</v>
      </c>
      <c r="OV47" s="17">
        <v>20</v>
      </c>
      <c r="OW47" s="17">
        <v>17.560980000000001</v>
      </c>
      <c r="OX47" s="17">
        <v>17.560980000000001</v>
      </c>
      <c r="OY47" s="17">
        <v>2.4390200000000002</v>
      </c>
      <c r="OZ47" s="17">
        <v>9.9</v>
      </c>
      <c r="PA47" s="17">
        <v>9.9830000000000005</v>
      </c>
      <c r="PB47" s="17">
        <v>9.9830000000000005</v>
      </c>
      <c r="PC47" s="17">
        <v>-8.3000000000000004E-2</v>
      </c>
      <c r="PD47" s="17">
        <v>5.4</v>
      </c>
      <c r="PE47" s="17">
        <v>5.67</v>
      </c>
      <c r="PF47" s="17">
        <v>5.67</v>
      </c>
      <c r="PG47" s="17">
        <v>-0.27</v>
      </c>
      <c r="PH47" s="17">
        <v>0.9</v>
      </c>
      <c r="PI47" s="17">
        <v>1</v>
      </c>
      <c r="PJ47" s="17">
        <v>1</v>
      </c>
      <c r="PK47" s="17">
        <v>-0.1</v>
      </c>
      <c r="PL47" s="17"/>
      <c r="PM47" s="17"/>
      <c r="PN47" s="17"/>
      <c r="PO47" s="17">
        <v>0</v>
      </c>
      <c r="PP47" s="17">
        <v>4.8</v>
      </c>
      <c r="PQ47" s="17">
        <v>4.8</v>
      </c>
      <c r="PR47" s="17">
        <v>4.8</v>
      </c>
      <c r="PS47" s="17">
        <v>0</v>
      </c>
      <c r="PT47" s="17">
        <v>20.2</v>
      </c>
      <c r="PU47" s="17">
        <v>19.51219</v>
      </c>
      <c r="PV47" s="17">
        <v>19.5122</v>
      </c>
      <c r="PW47" s="17">
        <v>0.68779999999999997</v>
      </c>
      <c r="PX47" s="17">
        <v>20</v>
      </c>
      <c r="PY47" s="17">
        <v>19.5122</v>
      </c>
      <c r="PZ47" s="17">
        <v>19.5122</v>
      </c>
      <c r="QA47" s="17">
        <v>0.48780000000000001</v>
      </c>
      <c r="QB47" s="17">
        <v>18.7</v>
      </c>
      <c r="QC47" s="17">
        <v>18.2439</v>
      </c>
      <c r="QD47" s="17">
        <v>18.2439</v>
      </c>
      <c r="QE47" s="17">
        <v>0.45610000000000001</v>
      </c>
      <c r="QF47" s="17">
        <v>3.5</v>
      </c>
      <c r="QG47" s="17">
        <v>3.5</v>
      </c>
      <c r="QH47" s="17">
        <v>3.5</v>
      </c>
      <c r="QI47" s="17">
        <v>0</v>
      </c>
      <c r="QJ47" s="17">
        <v>18.5</v>
      </c>
      <c r="QK47" s="17">
        <v>18.048780000000001</v>
      </c>
      <c r="QL47" s="17">
        <v>18.048780000000001</v>
      </c>
      <c r="QM47" s="17">
        <v>0.45122000000000001</v>
      </c>
      <c r="QN47" s="17">
        <v>0</v>
      </c>
      <c r="QO47" s="17"/>
      <c r="QP47" s="17">
        <v>0</v>
      </c>
      <c r="QQ47" s="17">
        <v>0</v>
      </c>
      <c r="QR47" s="17">
        <v>0</v>
      </c>
      <c r="QS47" s="17"/>
      <c r="QT47" s="17">
        <v>0</v>
      </c>
      <c r="QU47" s="17">
        <v>0</v>
      </c>
      <c r="QV47" s="17">
        <v>30.1</v>
      </c>
      <c r="QW47" s="17">
        <v>26.663</v>
      </c>
      <c r="QX47" s="17">
        <v>26.663</v>
      </c>
      <c r="QY47" s="17">
        <v>3.4369999999999998</v>
      </c>
      <c r="QZ47" s="17">
        <v>81.2</v>
      </c>
      <c r="RA47" s="17">
        <v>82.775000000000006</v>
      </c>
      <c r="RB47" s="17">
        <v>82.775000000000006</v>
      </c>
      <c r="RC47" s="17">
        <v>-1.575</v>
      </c>
      <c r="RD47" s="17">
        <v>4.5</v>
      </c>
      <c r="RE47" s="17">
        <v>4.2</v>
      </c>
      <c r="RF47" s="17">
        <v>4.2</v>
      </c>
      <c r="RG47" s="17">
        <v>0.3</v>
      </c>
      <c r="RH47" s="17">
        <v>1.1000000000000001</v>
      </c>
      <c r="RI47" s="17">
        <v>1.2</v>
      </c>
      <c r="RJ47" s="17">
        <v>1.2</v>
      </c>
      <c r="RK47" s="17">
        <v>-0.1</v>
      </c>
      <c r="RL47" s="17">
        <v>2.2000000000000002</v>
      </c>
      <c r="RM47" s="17">
        <v>2.4</v>
      </c>
      <c r="RN47" s="17">
        <v>2.4</v>
      </c>
      <c r="RO47" s="17">
        <v>-0.2</v>
      </c>
      <c r="RP47" s="17">
        <v>2.6</v>
      </c>
      <c r="RQ47" s="17">
        <v>2.8</v>
      </c>
      <c r="RR47" s="17">
        <v>2.8</v>
      </c>
      <c r="RS47" s="17">
        <v>-0.2</v>
      </c>
      <c r="RT47" s="17">
        <v>0</v>
      </c>
      <c r="RU47" s="17"/>
      <c r="RV47" s="17">
        <v>0</v>
      </c>
      <c r="RW47" s="17">
        <v>0</v>
      </c>
      <c r="RX47" s="17">
        <v>2.1</v>
      </c>
      <c r="RY47" s="17">
        <v>3.399</v>
      </c>
      <c r="RZ47" s="17">
        <v>3.399</v>
      </c>
      <c r="SA47" s="17">
        <v>-1.2989999999999999</v>
      </c>
      <c r="SB47" s="17">
        <v>18.2</v>
      </c>
      <c r="SC47" s="17">
        <v>19.869240000000001</v>
      </c>
      <c r="SD47" s="17">
        <v>19.869240000000001</v>
      </c>
      <c r="SE47" s="17">
        <v>-1.6692400000000001</v>
      </c>
      <c r="SF47" s="17">
        <v>2</v>
      </c>
      <c r="SG47" s="17">
        <v>2</v>
      </c>
      <c r="SH47" s="17">
        <v>2</v>
      </c>
      <c r="SI47" s="17">
        <v>0</v>
      </c>
      <c r="SJ47" s="17">
        <v>0.4</v>
      </c>
      <c r="SK47" s="17">
        <v>0.7</v>
      </c>
      <c r="SL47" s="17">
        <v>0.7</v>
      </c>
      <c r="SM47" s="17">
        <v>-0.3</v>
      </c>
      <c r="SN47" s="17">
        <v>14.1</v>
      </c>
      <c r="SO47" s="17">
        <v>16.390239999999999</v>
      </c>
      <c r="SP47" s="17">
        <v>16.390239999999999</v>
      </c>
      <c r="SQ47" s="17">
        <v>-2.2902399999999998</v>
      </c>
      <c r="SR47" s="17">
        <v>8.6</v>
      </c>
      <c r="SS47" s="17">
        <v>7.7</v>
      </c>
      <c r="ST47" s="17">
        <v>7.7</v>
      </c>
      <c r="SU47" s="17">
        <v>0.9</v>
      </c>
      <c r="SV47" s="17">
        <v>8.8000000000000007</v>
      </c>
      <c r="SW47" s="17">
        <v>10.73171</v>
      </c>
      <c r="SX47" s="17">
        <v>10.73171</v>
      </c>
      <c r="SY47" s="17">
        <v>-1.93171</v>
      </c>
      <c r="SZ47" s="17">
        <v>13.7</v>
      </c>
      <c r="TA47" s="17">
        <v>14.63415</v>
      </c>
      <c r="TB47" s="17">
        <v>14.63415</v>
      </c>
      <c r="TC47" s="17">
        <v>-0.93415000000000004</v>
      </c>
      <c r="TD47" s="17">
        <v>20</v>
      </c>
      <c r="TE47" s="17">
        <v>19.317070000000001</v>
      </c>
      <c r="TF47" s="17">
        <v>19.317070000000001</v>
      </c>
      <c r="TG47" s="17">
        <v>0.68293000000000004</v>
      </c>
      <c r="TH47" s="17">
        <v>11.5</v>
      </c>
      <c r="TI47" s="17">
        <v>12.553890000000001</v>
      </c>
      <c r="TJ47" s="17">
        <v>14.736000000000001</v>
      </c>
      <c r="TK47" s="17">
        <v>-3.2360000000000002</v>
      </c>
      <c r="TL47" s="17">
        <v>81</v>
      </c>
      <c r="TM47" s="17">
        <v>53.506360000000001</v>
      </c>
      <c r="TN47" s="17">
        <v>55.899000000000001</v>
      </c>
      <c r="TO47" s="17">
        <v>25.100999999999999</v>
      </c>
      <c r="TP47" s="17">
        <v>0</v>
      </c>
      <c r="TQ47" s="17"/>
      <c r="TR47" s="17">
        <v>0</v>
      </c>
      <c r="TS47" s="17">
        <v>0</v>
      </c>
      <c r="TT47" s="17">
        <v>95.7</v>
      </c>
      <c r="TU47" s="17">
        <v>82</v>
      </c>
      <c r="TV47" s="17">
        <v>82.271000000000001</v>
      </c>
      <c r="TW47" s="17">
        <v>13.429</v>
      </c>
      <c r="TX47" s="17">
        <v>102.4</v>
      </c>
      <c r="TY47" s="17">
        <v>92.33802</v>
      </c>
      <c r="TZ47" s="17">
        <v>92.305000000000007</v>
      </c>
      <c r="UA47" s="17">
        <v>10.095000000000001</v>
      </c>
      <c r="UB47" s="17">
        <v>11.5</v>
      </c>
      <c r="UC47" s="17">
        <v>8.1479999999999997</v>
      </c>
      <c r="UD47" s="17">
        <v>8.1479999999999997</v>
      </c>
      <c r="UE47" s="17">
        <v>3.3519999999999999</v>
      </c>
      <c r="UF47" s="17">
        <v>6.8</v>
      </c>
      <c r="UG47" s="17">
        <v>6.6310000000000002</v>
      </c>
      <c r="UH47" s="17">
        <v>6.6310000000000002</v>
      </c>
      <c r="UI47" s="17">
        <v>0.16900000000000001</v>
      </c>
      <c r="UJ47" s="17">
        <v>15</v>
      </c>
      <c r="UK47" s="17">
        <v>15.60976</v>
      </c>
      <c r="UL47" s="17">
        <v>15.60976</v>
      </c>
      <c r="UM47" s="17">
        <v>-0.60975999999999997</v>
      </c>
      <c r="UN47" s="17">
        <v>4.8</v>
      </c>
      <c r="UO47" s="17">
        <v>5</v>
      </c>
      <c r="UP47" s="17">
        <v>5</v>
      </c>
      <c r="UQ47" s="17">
        <v>-0.2</v>
      </c>
      <c r="UR47" s="17">
        <v>8.1999999999999993</v>
      </c>
      <c r="US47" s="17">
        <v>8</v>
      </c>
      <c r="UT47" s="17">
        <v>8</v>
      </c>
      <c r="UU47" s="17">
        <v>0.2</v>
      </c>
      <c r="UV47" s="17">
        <v>13.8</v>
      </c>
      <c r="UW47" s="17">
        <v>13.65854</v>
      </c>
      <c r="UX47" s="17">
        <v>13.65854</v>
      </c>
      <c r="UY47" s="17">
        <v>0.14146</v>
      </c>
      <c r="UZ47" s="17">
        <v>14.6</v>
      </c>
      <c r="VA47" s="17">
        <v>14.63415</v>
      </c>
      <c r="VB47" s="17">
        <v>14.63415</v>
      </c>
      <c r="VC47" s="17">
        <v>-3.415E-2</v>
      </c>
      <c r="VD47" s="17">
        <v>14.9</v>
      </c>
      <c r="VE47" s="17">
        <v>14.63415</v>
      </c>
      <c r="VF47" s="17">
        <v>14.63415</v>
      </c>
      <c r="VG47" s="17">
        <v>0.26584999999999998</v>
      </c>
      <c r="VH47" s="17">
        <v>2.6</v>
      </c>
      <c r="VI47" s="17">
        <v>3.1349999999999998</v>
      </c>
      <c r="VJ47" s="17">
        <v>3.1349999999999998</v>
      </c>
      <c r="VK47" s="17">
        <v>-0.53500000000000003</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123.6</v>
      </c>
      <c r="WC47" s="17">
        <v>122.27266</v>
      </c>
      <c r="WD47" s="17">
        <v>120</v>
      </c>
      <c r="WE47" s="17">
        <v>3.6</v>
      </c>
      <c r="WF47" s="17">
        <v>122.6</v>
      </c>
      <c r="WG47" s="17">
        <v>107.98736</v>
      </c>
      <c r="WH47" s="17">
        <v>96</v>
      </c>
      <c r="WI47" s="17">
        <v>26.6</v>
      </c>
      <c r="WJ47" s="17">
        <v>0</v>
      </c>
      <c r="WK47" s="17"/>
      <c r="WL47" s="17">
        <v>0</v>
      </c>
      <c r="WM47" s="17">
        <v>0</v>
      </c>
      <c r="WN47" s="17">
        <v>0</v>
      </c>
      <c r="WO47" s="17"/>
      <c r="WP47" s="17">
        <v>0</v>
      </c>
      <c r="WQ47" s="17">
        <v>0</v>
      </c>
      <c r="WR47" s="17">
        <v>9.4</v>
      </c>
      <c r="WS47" s="17">
        <v>9.6</v>
      </c>
      <c r="WT47" s="17">
        <v>9.6</v>
      </c>
      <c r="WU47" s="17">
        <v>-0.2</v>
      </c>
      <c r="WV47" s="17">
        <v>20</v>
      </c>
      <c r="WW47" s="17">
        <v>19.317070000000001</v>
      </c>
      <c r="WX47" s="17">
        <v>19.317070000000001</v>
      </c>
      <c r="WY47" s="17">
        <v>0.68293000000000004</v>
      </c>
      <c r="WZ47" s="17">
        <v>9.9</v>
      </c>
      <c r="XA47" s="17">
        <v>10.6</v>
      </c>
      <c r="XB47" s="17">
        <v>10.6</v>
      </c>
      <c r="XC47" s="17">
        <v>-0.7</v>
      </c>
      <c r="XD47" s="17">
        <v>40.5</v>
      </c>
      <c r="XE47" s="17">
        <v>40</v>
      </c>
      <c r="XF47" s="17"/>
      <c r="XG47" s="17">
        <v>40.5</v>
      </c>
      <c r="XH47" s="17">
        <v>0</v>
      </c>
      <c r="XI47" s="17"/>
      <c r="XJ47" s="17"/>
      <c r="XK47" s="17">
        <v>0</v>
      </c>
      <c r="XL47" s="17"/>
      <c r="XM47" s="17"/>
      <c r="XN47" s="17"/>
      <c r="XO47" s="17">
        <v>0</v>
      </c>
      <c r="XP47" s="17"/>
      <c r="XQ47" s="17"/>
      <c r="XR47" s="17"/>
      <c r="XS47" s="17">
        <v>0</v>
      </c>
      <c r="XT47" s="17">
        <v>16</v>
      </c>
      <c r="XU47" s="17">
        <v>17</v>
      </c>
      <c r="XV47" s="17">
        <v>14</v>
      </c>
      <c r="XW47" s="17">
        <v>2</v>
      </c>
      <c r="XX47" s="17"/>
      <c r="XY47" s="17"/>
      <c r="XZ47" s="17"/>
      <c r="YA47" s="17">
        <v>0</v>
      </c>
      <c r="YB47" s="17"/>
      <c r="YC47" s="17"/>
      <c r="YD47" s="17"/>
      <c r="YE47" s="17">
        <v>0</v>
      </c>
    </row>
    <row r="48" spans="1:655" ht="24" customHeight="1" x14ac:dyDescent="0.3">
      <c r="A48" s="1"/>
      <c r="B48" s="18" t="s">
        <v>69</v>
      </c>
      <c r="C48" s="18" t="s">
        <v>872</v>
      </c>
      <c r="D48" s="19">
        <v>102.8</v>
      </c>
      <c r="E48" s="19">
        <v>100</v>
      </c>
      <c r="F48" s="19">
        <v>100</v>
      </c>
      <c r="G48" s="19">
        <v>2.8</v>
      </c>
      <c r="H48" s="19">
        <v>597.70000000000005</v>
      </c>
      <c r="I48" s="19">
        <v>597.06966999999997</v>
      </c>
      <c r="J48" s="19">
        <v>597.06966999999997</v>
      </c>
      <c r="K48" s="19">
        <v>0.63032999999999995</v>
      </c>
      <c r="L48" s="19">
        <v>199</v>
      </c>
      <c r="M48" s="19">
        <v>195.18487999999999</v>
      </c>
      <c r="N48" s="19">
        <v>195.18487999999999</v>
      </c>
      <c r="O48" s="19">
        <v>3.8151199999999998</v>
      </c>
      <c r="P48" s="19"/>
      <c r="Q48" s="19"/>
      <c r="R48" s="19">
        <v>0</v>
      </c>
      <c r="S48" s="19">
        <v>0</v>
      </c>
      <c r="T48" s="19"/>
      <c r="U48" s="19"/>
      <c r="V48" s="19">
        <v>0</v>
      </c>
      <c r="W48" s="19">
        <v>0</v>
      </c>
      <c r="X48" s="19">
        <v>90.3</v>
      </c>
      <c r="Y48" s="19">
        <v>92.226339999999993</v>
      </c>
      <c r="Z48" s="19">
        <v>92.226339999999993</v>
      </c>
      <c r="AA48" s="19">
        <v>-1.9263399999999999</v>
      </c>
      <c r="AB48" s="19">
        <v>211.9</v>
      </c>
      <c r="AC48" s="19">
        <v>216</v>
      </c>
      <c r="AD48" s="19">
        <v>220</v>
      </c>
      <c r="AE48" s="19">
        <v>-8.1</v>
      </c>
      <c r="AF48" s="19"/>
      <c r="AG48" s="19"/>
      <c r="AH48" s="19"/>
      <c r="AI48" s="19">
        <v>0</v>
      </c>
      <c r="AJ48" s="19"/>
      <c r="AK48" s="19"/>
      <c r="AL48" s="19"/>
      <c r="AM48" s="19">
        <v>0</v>
      </c>
      <c r="AN48" s="19">
        <v>184.8</v>
      </c>
      <c r="AO48" s="19">
        <v>189.83864</v>
      </c>
      <c r="AP48" s="19">
        <v>189.83864</v>
      </c>
      <c r="AQ48" s="19">
        <v>-5.03864</v>
      </c>
      <c r="AR48" s="19">
        <v>204.5</v>
      </c>
      <c r="AS48" s="19">
        <v>189.83864</v>
      </c>
      <c r="AT48" s="19">
        <v>189.83864</v>
      </c>
      <c r="AU48" s="19">
        <v>14.66136</v>
      </c>
      <c r="AV48" s="19"/>
      <c r="AW48" s="19"/>
      <c r="AX48" s="19"/>
      <c r="AY48" s="19">
        <v>0</v>
      </c>
      <c r="AZ48" s="19">
        <v>192</v>
      </c>
      <c r="BA48" s="19">
        <v>189.83864</v>
      </c>
      <c r="BB48" s="19">
        <v>189.83864</v>
      </c>
      <c r="BC48" s="19">
        <v>2.1613600000000002</v>
      </c>
      <c r="BD48" s="19">
        <v>210.4</v>
      </c>
      <c r="BE48" s="19">
        <v>195.12200999999999</v>
      </c>
      <c r="BF48" s="19">
        <v>195.12200999999999</v>
      </c>
      <c r="BG48" s="19">
        <v>15.277990000000001</v>
      </c>
      <c r="BH48" s="19">
        <v>110.1</v>
      </c>
      <c r="BI48" s="19">
        <v>97.561000000000007</v>
      </c>
      <c r="BJ48" s="19">
        <v>97.561000000000007</v>
      </c>
      <c r="BK48" s="19">
        <v>12.539</v>
      </c>
      <c r="BL48" s="19">
        <v>560.29999999999995</v>
      </c>
      <c r="BM48" s="19">
        <v>568.29854</v>
      </c>
      <c r="BN48" s="19">
        <v>568.29854</v>
      </c>
      <c r="BO48" s="19">
        <v>-7.9985400000000002</v>
      </c>
      <c r="BP48" s="19">
        <v>10.4</v>
      </c>
      <c r="BQ48" s="19">
        <v>9.7872500000000002</v>
      </c>
      <c r="BR48" s="19">
        <v>5.4891500000000004</v>
      </c>
      <c r="BS48" s="19">
        <v>4.9108499999999999</v>
      </c>
      <c r="BT48" s="19"/>
      <c r="BU48" s="19"/>
      <c r="BV48" s="19"/>
      <c r="BW48" s="19">
        <v>0</v>
      </c>
      <c r="BX48" s="19"/>
      <c r="BY48" s="19"/>
      <c r="BZ48" s="19"/>
      <c r="CA48" s="19">
        <v>0</v>
      </c>
      <c r="CB48" s="19"/>
      <c r="CC48" s="19"/>
      <c r="CD48" s="19"/>
      <c r="CE48" s="19">
        <v>0</v>
      </c>
      <c r="CF48" s="19"/>
      <c r="CG48" s="19"/>
      <c r="CH48" s="19"/>
      <c r="CI48" s="19">
        <v>0</v>
      </c>
      <c r="CJ48" s="19">
        <v>166.4</v>
      </c>
      <c r="CK48" s="19">
        <v>164.70732000000001</v>
      </c>
      <c r="CL48" s="19">
        <v>164.70732000000001</v>
      </c>
      <c r="CM48" s="19">
        <v>1.69268</v>
      </c>
      <c r="CN48" s="19">
        <v>7.2</v>
      </c>
      <c r="CO48" s="19">
        <v>6.8335499999999998</v>
      </c>
      <c r="CP48" s="19">
        <v>5.1346499999999997</v>
      </c>
      <c r="CQ48" s="19">
        <v>2.06535</v>
      </c>
      <c r="CR48" s="19">
        <v>5.4</v>
      </c>
      <c r="CS48" s="19">
        <v>3.75102</v>
      </c>
      <c r="CT48" s="19">
        <v>2.8184800000000001</v>
      </c>
      <c r="CU48" s="19">
        <v>2.5815199999999998</v>
      </c>
      <c r="CV48" s="19">
        <v>22.1</v>
      </c>
      <c r="CW48" s="19">
        <v>22.49822</v>
      </c>
      <c r="CX48" s="19"/>
      <c r="CY48" s="19">
        <v>22.1</v>
      </c>
      <c r="CZ48" s="19">
        <v>6.6</v>
      </c>
      <c r="DA48" s="19">
        <v>6.8787000000000003</v>
      </c>
      <c r="DB48" s="19">
        <v>6.8787000000000003</v>
      </c>
      <c r="DC48" s="19">
        <v>-0.2787</v>
      </c>
      <c r="DD48" s="19">
        <v>14.9</v>
      </c>
      <c r="DE48" s="19">
        <v>14.627230000000001</v>
      </c>
      <c r="DF48" s="19">
        <v>14.9922</v>
      </c>
      <c r="DG48" s="19">
        <v>-9.2200000000000004E-2</v>
      </c>
      <c r="DH48" s="19">
        <v>110.2</v>
      </c>
      <c r="DI48" s="19">
        <v>80.108750000000001</v>
      </c>
      <c r="DJ48" s="19">
        <v>109.15649000000001</v>
      </c>
      <c r="DK48" s="19">
        <v>1.0435099999999999</v>
      </c>
      <c r="DL48" s="19"/>
      <c r="DM48" s="19"/>
      <c r="DN48" s="19"/>
      <c r="DO48" s="19">
        <v>0</v>
      </c>
      <c r="DP48" s="19"/>
      <c r="DQ48" s="19"/>
      <c r="DR48" s="19"/>
      <c r="DS48" s="19">
        <v>0</v>
      </c>
      <c r="DT48" s="19"/>
      <c r="DU48" s="19"/>
      <c r="DV48" s="19"/>
      <c r="DW48" s="19">
        <v>0</v>
      </c>
      <c r="DX48" s="19"/>
      <c r="DY48" s="19"/>
      <c r="DZ48" s="19"/>
      <c r="EA48" s="19">
        <v>0</v>
      </c>
      <c r="EB48" s="19">
        <v>55.2</v>
      </c>
      <c r="EC48" s="19">
        <v>112.90537</v>
      </c>
      <c r="ED48" s="19">
        <v>112.90537</v>
      </c>
      <c r="EE48" s="19">
        <v>-57.705370000000002</v>
      </c>
      <c r="EF48" s="19">
        <v>144.1</v>
      </c>
      <c r="EG48" s="19">
        <v>141.08503999999999</v>
      </c>
      <c r="EH48" s="19">
        <v>221.55625000000001</v>
      </c>
      <c r="EI48" s="19">
        <v>-77.456249999999997</v>
      </c>
      <c r="EJ48" s="19"/>
      <c r="EK48" s="19"/>
      <c r="EL48" s="19"/>
      <c r="EM48" s="19">
        <v>0</v>
      </c>
      <c r="EN48" s="19"/>
      <c r="EO48" s="19"/>
      <c r="EP48" s="19"/>
      <c r="EQ48" s="19">
        <v>0</v>
      </c>
      <c r="ER48" s="19"/>
      <c r="ES48" s="19"/>
      <c r="ET48" s="19"/>
      <c r="EU48" s="19">
        <v>0</v>
      </c>
      <c r="EV48" s="19">
        <v>6.5</v>
      </c>
      <c r="EW48" s="19">
        <v>6.39</v>
      </c>
      <c r="EX48" s="19">
        <v>6.39</v>
      </c>
      <c r="EY48" s="19">
        <v>0.11</v>
      </c>
      <c r="EZ48" s="19">
        <v>229.3</v>
      </c>
      <c r="FA48" s="19">
        <v>229.30732</v>
      </c>
      <c r="FB48" s="19">
        <v>229.30732</v>
      </c>
      <c r="FC48" s="19">
        <v>-7.3200000000000001E-3</v>
      </c>
      <c r="FD48" s="19">
        <v>63.9</v>
      </c>
      <c r="FE48" s="19">
        <v>68.14752</v>
      </c>
      <c r="FF48" s="19">
        <v>71.192620000000005</v>
      </c>
      <c r="FG48" s="19">
        <v>-7.2926200000000003</v>
      </c>
      <c r="FH48" s="19">
        <v>129.69999999999999</v>
      </c>
      <c r="FI48" s="19">
        <v>133.81643</v>
      </c>
      <c r="FJ48" s="19">
        <v>133.81643</v>
      </c>
      <c r="FK48" s="19">
        <v>-4.1164300000000003</v>
      </c>
      <c r="FL48" s="19">
        <v>33</v>
      </c>
      <c r="FM48" s="19">
        <v>35.832369999999997</v>
      </c>
      <c r="FN48" s="19">
        <v>35.832369999999997</v>
      </c>
      <c r="FO48" s="19">
        <v>-2.8323700000000001</v>
      </c>
      <c r="FP48" s="19">
        <v>9.4</v>
      </c>
      <c r="FQ48" s="19">
        <v>9.6517099999999996</v>
      </c>
      <c r="FR48" s="19">
        <v>9.6517099999999996</v>
      </c>
      <c r="FS48" s="19">
        <v>-0.25170999999999999</v>
      </c>
      <c r="FT48" s="19">
        <v>19.7</v>
      </c>
      <c r="FU48" s="19">
        <v>20</v>
      </c>
      <c r="FV48" s="19">
        <v>19.121949999999998</v>
      </c>
      <c r="FW48" s="19">
        <v>0.57804999999999995</v>
      </c>
      <c r="FX48" s="19">
        <v>90.7</v>
      </c>
      <c r="FY48" s="19">
        <v>87.657560000000004</v>
      </c>
      <c r="FZ48" s="19">
        <v>87.657560000000004</v>
      </c>
      <c r="GA48" s="19">
        <v>3.04244</v>
      </c>
      <c r="GB48" s="19"/>
      <c r="GC48" s="19"/>
      <c r="GD48" s="19"/>
      <c r="GE48" s="19">
        <v>0</v>
      </c>
      <c r="GF48" s="19"/>
      <c r="GG48" s="19"/>
      <c r="GH48" s="19"/>
      <c r="GI48" s="19">
        <v>0</v>
      </c>
      <c r="GJ48" s="19"/>
      <c r="GK48" s="19"/>
      <c r="GL48" s="19"/>
      <c r="GM48" s="19">
        <v>0</v>
      </c>
      <c r="GN48" s="19">
        <v>109.9</v>
      </c>
      <c r="GO48" s="19">
        <v>110.91316999999999</v>
      </c>
      <c r="GP48" s="19">
        <v>110.91316999999999</v>
      </c>
      <c r="GQ48" s="19">
        <v>-1.0131699999999999</v>
      </c>
      <c r="GR48" s="19">
        <v>8.3000000000000007</v>
      </c>
      <c r="GS48" s="19">
        <v>9.09</v>
      </c>
      <c r="GT48" s="19">
        <v>9.09</v>
      </c>
      <c r="GU48" s="19">
        <v>-0.79</v>
      </c>
      <c r="GV48" s="19">
        <v>4.3</v>
      </c>
      <c r="GW48" s="19">
        <v>5.4720000000000004</v>
      </c>
      <c r="GX48" s="19">
        <v>9.9490999999999996</v>
      </c>
      <c r="GY48" s="19">
        <v>-5.6490999999999998</v>
      </c>
      <c r="GZ48" s="19">
        <v>46.9</v>
      </c>
      <c r="HA48" s="19">
        <v>47.26634</v>
      </c>
      <c r="HB48" s="19">
        <v>47.26634</v>
      </c>
      <c r="HC48" s="19">
        <v>-0.36634</v>
      </c>
      <c r="HD48" s="19"/>
      <c r="HE48" s="19"/>
      <c r="HF48" s="19"/>
      <c r="HG48" s="19">
        <v>0</v>
      </c>
      <c r="HH48" s="19">
        <v>4</v>
      </c>
      <c r="HI48" s="19">
        <v>3.8872599999999999</v>
      </c>
      <c r="HJ48" s="19">
        <v>3.8872599999999999</v>
      </c>
      <c r="HK48" s="19">
        <v>0.11274000000000001</v>
      </c>
      <c r="HL48" s="19">
        <v>37.9</v>
      </c>
      <c r="HM48" s="19">
        <v>33.323279999999997</v>
      </c>
      <c r="HN48" s="19">
        <v>33.323279999999997</v>
      </c>
      <c r="HO48" s="19">
        <v>4.5767199999999999</v>
      </c>
      <c r="HP48" s="19">
        <v>148.30000000000001</v>
      </c>
      <c r="HQ48" s="19">
        <v>171.54185000000001</v>
      </c>
      <c r="HR48" s="19">
        <v>171.54185000000001</v>
      </c>
      <c r="HS48" s="19">
        <v>-23.241849999999999</v>
      </c>
      <c r="HT48" s="19"/>
      <c r="HU48" s="19"/>
      <c r="HV48" s="19"/>
      <c r="HW48" s="19">
        <v>0</v>
      </c>
      <c r="HX48" s="19"/>
      <c r="HY48" s="19"/>
      <c r="HZ48" s="19"/>
      <c r="IA48" s="19">
        <v>0</v>
      </c>
      <c r="IB48" s="19">
        <v>47.5</v>
      </c>
      <c r="IC48" s="19">
        <v>47.67127</v>
      </c>
      <c r="ID48" s="19">
        <v>47.67127</v>
      </c>
      <c r="IE48" s="19">
        <v>-0.17127000000000001</v>
      </c>
      <c r="IF48" s="19">
        <v>59.8</v>
      </c>
      <c r="IG48" s="19">
        <v>57.948900000000002</v>
      </c>
      <c r="IH48" s="19"/>
      <c r="II48" s="19">
        <v>59.8</v>
      </c>
      <c r="IJ48" s="19"/>
      <c r="IK48" s="19"/>
      <c r="IL48" s="19">
        <v>102.5641</v>
      </c>
      <c r="IM48" s="19">
        <v>-102.5641</v>
      </c>
      <c r="IN48" s="19"/>
      <c r="IO48" s="19"/>
      <c r="IP48" s="19"/>
      <c r="IQ48" s="19">
        <v>0</v>
      </c>
      <c r="IR48" s="19"/>
      <c r="IS48" s="19"/>
      <c r="IT48" s="19"/>
      <c r="IU48" s="19">
        <v>0</v>
      </c>
      <c r="IV48" s="19"/>
      <c r="IW48" s="19"/>
      <c r="IX48" s="19"/>
      <c r="IY48" s="19">
        <v>0</v>
      </c>
      <c r="IZ48" s="19"/>
      <c r="JA48" s="19"/>
      <c r="JB48" s="19"/>
      <c r="JC48" s="19">
        <v>0</v>
      </c>
      <c r="JD48" s="19">
        <v>86.2</v>
      </c>
      <c r="JE48" s="19">
        <v>88.815600000000003</v>
      </c>
      <c r="JF48" s="19">
        <v>88.815600000000003</v>
      </c>
      <c r="JG48" s="19">
        <v>-2.6156000000000001</v>
      </c>
      <c r="JH48" s="19">
        <v>177</v>
      </c>
      <c r="JI48" s="19">
        <v>177.22219000000001</v>
      </c>
      <c r="JJ48" s="19">
        <v>162</v>
      </c>
      <c r="JK48" s="19">
        <v>15</v>
      </c>
      <c r="JL48" s="19">
        <v>174.9</v>
      </c>
      <c r="JM48" s="19">
        <v>177.22219000000001</v>
      </c>
      <c r="JN48" s="19">
        <v>162</v>
      </c>
      <c r="JO48" s="19">
        <v>12.9</v>
      </c>
      <c r="JP48" s="19">
        <v>184.9</v>
      </c>
      <c r="JQ48" s="19">
        <v>177.22219000000001</v>
      </c>
      <c r="JR48" s="19">
        <v>162</v>
      </c>
      <c r="JS48" s="19">
        <v>22.9</v>
      </c>
      <c r="JT48" s="19">
        <v>259.3</v>
      </c>
      <c r="JU48" s="19">
        <v>265.83328999999998</v>
      </c>
      <c r="JV48" s="19">
        <v>243</v>
      </c>
      <c r="JW48" s="19">
        <v>16.3</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0</v>
      </c>
      <c r="LA48" s="19"/>
      <c r="LB48" s="19">
        <v>0</v>
      </c>
      <c r="LC48" s="19">
        <v>0</v>
      </c>
      <c r="LD48" s="19">
        <v>4.5999999999999996</v>
      </c>
      <c r="LE48" s="19">
        <v>3.9931199999999998</v>
      </c>
      <c r="LF48" s="19">
        <v>3.9931199999999998</v>
      </c>
      <c r="LG48" s="19">
        <v>0.60687999999999998</v>
      </c>
      <c r="LH48" s="19">
        <v>192.1</v>
      </c>
      <c r="LI48" s="19">
        <v>226.35409000000001</v>
      </c>
      <c r="LJ48" s="19">
        <v>182.46243999999999</v>
      </c>
      <c r="LK48" s="19">
        <v>9.6375600000000006</v>
      </c>
      <c r="LL48" s="19">
        <v>121.5</v>
      </c>
      <c r="LM48" s="19">
        <v>127.8263</v>
      </c>
      <c r="LN48" s="19">
        <v>133.67995999999999</v>
      </c>
      <c r="LO48" s="19">
        <v>-12.179959999999999</v>
      </c>
      <c r="LP48" s="19">
        <v>46.7</v>
      </c>
      <c r="LQ48" s="19">
        <v>44.187260000000002</v>
      </c>
      <c r="LR48" s="19">
        <v>44.187260000000002</v>
      </c>
      <c r="LS48" s="19">
        <v>2.51274</v>
      </c>
      <c r="LT48" s="19">
        <v>78.099999999999994</v>
      </c>
      <c r="LU48" s="19">
        <v>78.567999999999998</v>
      </c>
      <c r="LV48" s="19">
        <v>78.567999999999998</v>
      </c>
      <c r="LW48" s="19">
        <v>-0.46800000000000003</v>
      </c>
      <c r="LX48" s="19">
        <v>30.1</v>
      </c>
      <c r="LY48" s="19">
        <v>30.097560000000001</v>
      </c>
      <c r="LZ48" s="19">
        <v>30.097560000000001</v>
      </c>
      <c r="MA48" s="19">
        <v>2.4399999999999999E-3</v>
      </c>
      <c r="MB48" s="19"/>
      <c r="MC48" s="19"/>
      <c r="MD48" s="19"/>
      <c r="ME48" s="19">
        <v>0</v>
      </c>
      <c r="MF48" s="19">
        <v>31.9</v>
      </c>
      <c r="MG48" s="19">
        <v>46.736719999999998</v>
      </c>
      <c r="MH48" s="19"/>
      <c r="MI48" s="19">
        <v>31.9</v>
      </c>
      <c r="MJ48" s="19"/>
      <c r="MK48" s="19"/>
      <c r="ML48" s="19"/>
      <c r="MM48" s="19">
        <v>0</v>
      </c>
      <c r="MN48" s="19">
        <v>144.6</v>
      </c>
      <c r="MO48" s="19">
        <v>146.66612000000001</v>
      </c>
      <c r="MP48" s="19">
        <v>146.66612000000001</v>
      </c>
      <c r="MQ48" s="19">
        <v>-2.0661200000000002</v>
      </c>
      <c r="MR48" s="19">
        <v>147.80000000000001</v>
      </c>
      <c r="MS48" s="19">
        <v>146.66612000000001</v>
      </c>
      <c r="MT48" s="19">
        <v>146.66612000000001</v>
      </c>
      <c r="MU48" s="19">
        <v>1.13388</v>
      </c>
      <c r="MV48" s="19">
        <v>148.4</v>
      </c>
      <c r="MW48" s="19">
        <v>146.66612000000001</v>
      </c>
      <c r="MX48" s="19">
        <v>146.66612000000001</v>
      </c>
      <c r="MY48" s="19">
        <v>1.7338800000000001</v>
      </c>
      <c r="MZ48" s="19">
        <v>0</v>
      </c>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v>0</v>
      </c>
      <c r="OE48" s="19">
        <v>0</v>
      </c>
      <c r="OF48" s="19">
        <v>114.9</v>
      </c>
      <c r="OG48" s="19">
        <v>112.29443999999999</v>
      </c>
      <c r="OH48" s="19">
        <v>112.423</v>
      </c>
      <c r="OI48" s="19">
        <v>2.4769999999999999</v>
      </c>
      <c r="OJ48" s="19">
        <v>0</v>
      </c>
      <c r="OK48" s="19"/>
      <c r="OL48" s="19">
        <v>0</v>
      </c>
      <c r="OM48" s="19">
        <v>0</v>
      </c>
      <c r="ON48" s="19">
        <v>2.2999999999999998</v>
      </c>
      <c r="OO48" s="19">
        <v>1.853</v>
      </c>
      <c r="OP48" s="19">
        <v>1.853</v>
      </c>
      <c r="OQ48" s="19">
        <v>0.44700000000000001</v>
      </c>
      <c r="OR48" s="19">
        <v>0</v>
      </c>
      <c r="OS48" s="19"/>
      <c r="OT48" s="19">
        <v>0</v>
      </c>
      <c r="OU48" s="19">
        <v>0</v>
      </c>
      <c r="OV48" s="19">
        <v>20</v>
      </c>
      <c r="OW48" s="19">
        <v>20</v>
      </c>
      <c r="OX48" s="19">
        <v>17.560980000000001</v>
      </c>
      <c r="OY48" s="19">
        <v>2.4390200000000002</v>
      </c>
      <c r="OZ48" s="19">
        <v>9.9</v>
      </c>
      <c r="PA48" s="19">
        <v>9.9830000000000005</v>
      </c>
      <c r="PB48" s="19">
        <v>9.9830000000000005</v>
      </c>
      <c r="PC48" s="19">
        <v>-8.3000000000000004E-2</v>
      </c>
      <c r="PD48" s="19">
        <v>5.5</v>
      </c>
      <c r="PE48" s="19">
        <v>5.67</v>
      </c>
      <c r="PF48" s="19">
        <v>5.67</v>
      </c>
      <c r="PG48" s="19">
        <v>-0.17</v>
      </c>
      <c r="PH48" s="19">
        <v>0.9</v>
      </c>
      <c r="PI48" s="19">
        <v>1</v>
      </c>
      <c r="PJ48" s="19">
        <v>1</v>
      </c>
      <c r="PK48" s="19">
        <v>-0.1</v>
      </c>
      <c r="PL48" s="19"/>
      <c r="PM48" s="19"/>
      <c r="PN48" s="19"/>
      <c r="PO48" s="19">
        <v>0</v>
      </c>
      <c r="PP48" s="19">
        <v>4.8</v>
      </c>
      <c r="PQ48" s="19">
        <v>4.8</v>
      </c>
      <c r="PR48" s="19">
        <v>4.8</v>
      </c>
      <c r="PS48" s="19">
        <v>0</v>
      </c>
      <c r="PT48" s="19">
        <v>20.2</v>
      </c>
      <c r="PU48" s="19">
        <v>19.5122</v>
      </c>
      <c r="PV48" s="19">
        <v>19.5122</v>
      </c>
      <c r="PW48" s="19">
        <v>0.68779999999999997</v>
      </c>
      <c r="PX48" s="19">
        <v>20</v>
      </c>
      <c r="PY48" s="19">
        <v>19.5122</v>
      </c>
      <c r="PZ48" s="19">
        <v>19.5122</v>
      </c>
      <c r="QA48" s="19">
        <v>0.48780000000000001</v>
      </c>
      <c r="QB48" s="19">
        <v>18.7</v>
      </c>
      <c r="QC48" s="19">
        <v>18.2439</v>
      </c>
      <c r="QD48" s="19">
        <v>18.2439</v>
      </c>
      <c r="QE48" s="19">
        <v>0.45610000000000001</v>
      </c>
      <c r="QF48" s="19">
        <v>3.5</v>
      </c>
      <c r="QG48" s="19">
        <v>3.5</v>
      </c>
      <c r="QH48" s="19">
        <v>3.5</v>
      </c>
      <c r="QI48" s="19">
        <v>0</v>
      </c>
      <c r="QJ48" s="19">
        <v>18.5</v>
      </c>
      <c r="QK48" s="19">
        <v>18.048780000000001</v>
      </c>
      <c r="QL48" s="19">
        <v>18.048780000000001</v>
      </c>
      <c r="QM48" s="19">
        <v>0.45122000000000001</v>
      </c>
      <c r="QN48" s="19">
        <v>0</v>
      </c>
      <c r="QO48" s="19"/>
      <c r="QP48" s="19">
        <v>0</v>
      </c>
      <c r="QQ48" s="19">
        <v>0</v>
      </c>
      <c r="QR48" s="19">
        <v>0</v>
      </c>
      <c r="QS48" s="19"/>
      <c r="QT48" s="19">
        <v>0</v>
      </c>
      <c r="QU48" s="19">
        <v>0</v>
      </c>
      <c r="QV48" s="19">
        <v>30.3</v>
      </c>
      <c r="QW48" s="19">
        <v>27.077999999999999</v>
      </c>
      <c r="QX48" s="19">
        <v>27.077999999999999</v>
      </c>
      <c r="QY48" s="19">
        <v>3.222</v>
      </c>
      <c r="QZ48" s="19">
        <v>80.599999999999994</v>
      </c>
      <c r="RA48" s="19">
        <v>83.885999999999996</v>
      </c>
      <c r="RB48" s="19">
        <v>83.885999999999996</v>
      </c>
      <c r="RC48" s="19">
        <v>-3.286</v>
      </c>
      <c r="RD48" s="19">
        <v>4.5</v>
      </c>
      <c r="RE48" s="19">
        <v>4.2</v>
      </c>
      <c r="RF48" s="19">
        <v>4.2</v>
      </c>
      <c r="RG48" s="19">
        <v>0.3</v>
      </c>
      <c r="RH48" s="19">
        <v>1.1000000000000001</v>
      </c>
      <c r="RI48" s="19">
        <v>1.2</v>
      </c>
      <c r="RJ48" s="19">
        <v>1.2</v>
      </c>
      <c r="RK48" s="19">
        <v>-0.1</v>
      </c>
      <c r="RL48" s="19">
        <v>2.2000000000000002</v>
      </c>
      <c r="RM48" s="19">
        <v>2.4</v>
      </c>
      <c r="RN48" s="19">
        <v>2.4</v>
      </c>
      <c r="RO48" s="19">
        <v>-0.2</v>
      </c>
      <c r="RP48" s="19">
        <v>2.6</v>
      </c>
      <c r="RQ48" s="19">
        <v>2.8</v>
      </c>
      <c r="RR48" s="19">
        <v>2.8</v>
      </c>
      <c r="RS48" s="19">
        <v>-0.2</v>
      </c>
      <c r="RT48" s="19">
        <v>0</v>
      </c>
      <c r="RU48" s="19"/>
      <c r="RV48" s="19">
        <v>0</v>
      </c>
      <c r="RW48" s="19">
        <v>0</v>
      </c>
      <c r="RX48" s="19">
        <v>2</v>
      </c>
      <c r="RY48" s="19">
        <v>3.399</v>
      </c>
      <c r="RZ48" s="19">
        <v>3.399</v>
      </c>
      <c r="SA48" s="19">
        <v>-1.399</v>
      </c>
      <c r="SB48" s="19">
        <v>18.2</v>
      </c>
      <c r="SC48" s="19">
        <v>19.869240000000001</v>
      </c>
      <c r="SD48" s="19">
        <v>19.869240000000001</v>
      </c>
      <c r="SE48" s="19">
        <v>-1.6692400000000001</v>
      </c>
      <c r="SF48" s="19">
        <v>2</v>
      </c>
      <c r="SG48" s="19">
        <v>2</v>
      </c>
      <c r="SH48" s="19">
        <v>2</v>
      </c>
      <c r="SI48" s="19">
        <v>0</v>
      </c>
      <c r="SJ48" s="19">
        <v>0.4</v>
      </c>
      <c r="SK48" s="19">
        <v>0.4</v>
      </c>
      <c r="SL48" s="19">
        <v>0.7</v>
      </c>
      <c r="SM48" s="19">
        <v>-0.3</v>
      </c>
      <c r="SN48" s="19">
        <v>14.1</v>
      </c>
      <c r="SO48" s="19">
        <v>16.390239999999999</v>
      </c>
      <c r="SP48" s="19">
        <v>16.390239999999999</v>
      </c>
      <c r="SQ48" s="19">
        <v>-2.2902399999999998</v>
      </c>
      <c r="SR48" s="19">
        <v>8.6</v>
      </c>
      <c r="SS48" s="19">
        <v>7.7</v>
      </c>
      <c r="ST48" s="19">
        <v>7.7</v>
      </c>
      <c r="SU48" s="19">
        <v>0.9</v>
      </c>
      <c r="SV48" s="19">
        <v>8.8000000000000007</v>
      </c>
      <c r="SW48" s="19">
        <v>10.73171</v>
      </c>
      <c r="SX48" s="19">
        <v>10.73171</v>
      </c>
      <c r="SY48" s="19">
        <v>-1.93171</v>
      </c>
      <c r="SZ48" s="19">
        <v>13.6</v>
      </c>
      <c r="TA48" s="19">
        <v>14.63415</v>
      </c>
      <c r="TB48" s="19">
        <v>14.63415</v>
      </c>
      <c r="TC48" s="19">
        <v>-1.0341499999999999</v>
      </c>
      <c r="TD48" s="19">
        <v>20</v>
      </c>
      <c r="TE48" s="19">
        <v>20</v>
      </c>
      <c r="TF48" s="19">
        <v>19.317070000000001</v>
      </c>
      <c r="TG48" s="19">
        <v>0.68293000000000004</v>
      </c>
      <c r="TH48" s="19">
        <v>9.5</v>
      </c>
      <c r="TI48" s="19">
        <v>20.63</v>
      </c>
      <c r="TJ48" s="19">
        <v>13.973000000000001</v>
      </c>
      <c r="TK48" s="19">
        <v>-4.4729999999999999</v>
      </c>
      <c r="TL48" s="19">
        <v>79.7</v>
      </c>
      <c r="TM48" s="19">
        <v>60.4</v>
      </c>
      <c r="TN48" s="19">
        <v>53.225999999999999</v>
      </c>
      <c r="TO48" s="19">
        <v>26.474</v>
      </c>
      <c r="TP48" s="19">
        <v>0</v>
      </c>
      <c r="TQ48" s="19"/>
      <c r="TR48" s="19">
        <v>0</v>
      </c>
      <c r="TS48" s="19">
        <v>0</v>
      </c>
      <c r="TT48" s="19">
        <v>103.7</v>
      </c>
      <c r="TU48" s="19">
        <v>100.21628</v>
      </c>
      <c r="TV48" s="19">
        <v>83.525000000000006</v>
      </c>
      <c r="TW48" s="19">
        <v>20.175000000000001</v>
      </c>
      <c r="TX48" s="19">
        <v>104.6</v>
      </c>
      <c r="TY48" s="19">
        <v>102.21964</v>
      </c>
      <c r="TZ48" s="19">
        <v>92.783000000000001</v>
      </c>
      <c r="UA48" s="19">
        <v>11.817</v>
      </c>
      <c r="UB48" s="19">
        <v>15.2</v>
      </c>
      <c r="UC48" s="19">
        <v>8.1150000000000002</v>
      </c>
      <c r="UD48" s="19">
        <v>8.1150000000000002</v>
      </c>
      <c r="UE48" s="19">
        <v>7.085</v>
      </c>
      <c r="UF48" s="19">
        <v>11</v>
      </c>
      <c r="UG48" s="19">
        <v>6.3769999999999998</v>
      </c>
      <c r="UH48" s="19">
        <v>6.3769999999999998</v>
      </c>
      <c r="UI48" s="19">
        <v>4.6230000000000002</v>
      </c>
      <c r="UJ48" s="19">
        <v>15</v>
      </c>
      <c r="UK48" s="19">
        <v>15.60976</v>
      </c>
      <c r="UL48" s="19">
        <v>15.60976</v>
      </c>
      <c r="UM48" s="19">
        <v>-0.60975999999999997</v>
      </c>
      <c r="UN48" s="19">
        <v>4.8</v>
      </c>
      <c r="UO48" s="19">
        <v>5</v>
      </c>
      <c r="UP48" s="19">
        <v>5</v>
      </c>
      <c r="UQ48" s="19">
        <v>-0.2</v>
      </c>
      <c r="UR48" s="19">
        <v>8.1999999999999993</v>
      </c>
      <c r="US48" s="19">
        <v>8</v>
      </c>
      <c r="UT48" s="19">
        <v>8</v>
      </c>
      <c r="UU48" s="19">
        <v>0.2</v>
      </c>
      <c r="UV48" s="19">
        <v>13.6</v>
      </c>
      <c r="UW48" s="19">
        <v>13.65854</v>
      </c>
      <c r="UX48" s="19">
        <v>13.65854</v>
      </c>
      <c r="UY48" s="19">
        <v>-5.8540000000000002E-2</v>
      </c>
      <c r="UZ48" s="19">
        <v>14.6</v>
      </c>
      <c r="VA48" s="19">
        <v>14.63415</v>
      </c>
      <c r="VB48" s="19">
        <v>14.63415</v>
      </c>
      <c r="VC48" s="19">
        <v>-3.415E-2</v>
      </c>
      <c r="VD48" s="19">
        <v>14.9</v>
      </c>
      <c r="VE48" s="19">
        <v>14.63415</v>
      </c>
      <c r="VF48" s="19">
        <v>14.63415</v>
      </c>
      <c r="VG48" s="19">
        <v>0.26584999999999998</v>
      </c>
      <c r="VH48" s="19">
        <v>3.3</v>
      </c>
      <c r="VI48" s="19">
        <v>2.3919999999999999</v>
      </c>
      <c r="VJ48" s="19">
        <v>2.3919999999999999</v>
      </c>
      <c r="VK48" s="19">
        <v>0.90800000000000003</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123</v>
      </c>
      <c r="WC48" s="19">
        <v>115.61176</v>
      </c>
      <c r="WD48" s="19">
        <v>118</v>
      </c>
      <c r="WE48" s="19">
        <v>5</v>
      </c>
      <c r="WF48" s="19">
        <v>129.19999999999999</v>
      </c>
      <c r="WG48" s="19">
        <v>100.89156</v>
      </c>
      <c r="WH48" s="19">
        <v>89</v>
      </c>
      <c r="WI48" s="19">
        <v>40.200000000000003</v>
      </c>
      <c r="WJ48" s="19">
        <v>0</v>
      </c>
      <c r="WK48" s="19"/>
      <c r="WL48" s="19">
        <v>0</v>
      </c>
      <c r="WM48" s="19">
        <v>0</v>
      </c>
      <c r="WN48" s="19">
        <v>0</v>
      </c>
      <c r="WO48" s="19"/>
      <c r="WP48" s="19">
        <v>0</v>
      </c>
      <c r="WQ48" s="19">
        <v>0</v>
      </c>
      <c r="WR48" s="19">
        <v>9.4</v>
      </c>
      <c r="WS48" s="19">
        <v>9.6</v>
      </c>
      <c r="WT48" s="19">
        <v>9.6</v>
      </c>
      <c r="WU48" s="19">
        <v>-0.2</v>
      </c>
      <c r="WV48" s="19">
        <v>20</v>
      </c>
      <c r="WW48" s="19">
        <v>19.317070000000001</v>
      </c>
      <c r="WX48" s="19">
        <v>19.317070000000001</v>
      </c>
      <c r="WY48" s="19">
        <v>0.68293000000000004</v>
      </c>
      <c r="WZ48" s="19">
        <v>10</v>
      </c>
      <c r="XA48" s="19">
        <v>10.6</v>
      </c>
      <c r="XB48" s="19">
        <v>10.6</v>
      </c>
      <c r="XC48" s="19">
        <v>-0.6</v>
      </c>
      <c r="XD48" s="19">
        <v>39.799999999999997</v>
      </c>
      <c r="XE48" s="19">
        <v>40</v>
      </c>
      <c r="XF48" s="19"/>
      <c r="XG48" s="19">
        <v>39.799999999999997</v>
      </c>
      <c r="XH48" s="19">
        <v>9.6</v>
      </c>
      <c r="XI48" s="19"/>
      <c r="XJ48" s="19"/>
      <c r="XK48" s="19">
        <v>9.6</v>
      </c>
      <c r="XL48" s="19"/>
      <c r="XM48" s="19"/>
      <c r="XN48" s="19"/>
      <c r="XO48" s="19">
        <v>0</v>
      </c>
      <c r="XP48" s="19"/>
      <c r="XQ48" s="19"/>
      <c r="XR48" s="19"/>
      <c r="XS48" s="19">
        <v>0</v>
      </c>
      <c r="XT48" s="19">
        <v>16.2</v>
      </c>
      <c r="XU48" s="19">
        <v>17</v>
      </c>
      <c r="XV48" s="19">
        <v>14</v>
      </c>
      <c r="XW48" s="19">
        <v>2.2000000000000002</v>
      </c>
      <c r="XX48" s="19"/>
      <c r="XY48" s="19"/>
      <c r="XZ48" s="19"/>
      <c r="YA48" s="19">
        <v>0</v>
      </c>
      <c r="YB48" s="19"/>
      <c r="YC48" s="19"/>
      <c r="YD48" s="19"/>
      <c r="YE48" s="19">
        <v>0</v>
      </c>
    </row>
    <row r="49" spans="1:655" ht="24" customHeight="1" x14ac:dyDescent="0.3">
      <c r="A49" s="1"/>
      <c r="B49" s="13" t="s">
        <v>69</v>
      </c>
      <c r="C49" s="13" t="s">
        <v>873</v>
      </c>
      <c r="D49" s="14">
        <v>103.7</v>
      </c>
      <c r="E49" s="14">
        <v>100</v>
      </c>
      <c r="F49" s="14">
        <v>100</v>
      </c>
      <c r="G49" s="14">
        <v>3.7</v>
      </c>
      <c r="H49" s="14">
        <v>599.9</v>
      </c>
      <c r="I49" s="14">
        <v>597.06966999999997</v>
      </c>
      <c r="J49" s="14">
        <v>597.06966999999997</v>
      </c>
      <c r="K49" s="14">
        <v>2.83033</v>
      </c>
      <c r="L49" s="14">
        <v>199.2</v>
      </c>
      <c r="M49" s="14">
        <v>195.18487999999999</v>
      </c>
      <c r="N49" s="14">
        <v>195.18487999999999</v>
      </c>
      <c r="O49" s="14">
        <v>4.0151199999999996</v>
      </c>
      <c r="P49" s="14"/>
      <c r="Q49" s="14"/>
      <c r="R49" s="14">
        <v>0</v>
      </c>
      <c r="S49" s="14">
        <v>0</v>
      </c>
      <c r="T49" s="14"/>
      <c r="U49" s="14"/>
      <c r="V49" s="14">
        <v>0</v>
      </c>
      <c r="W49" s="14">
        <v>0</v>
      </c>
      <c r="X49" s="14">
        <v>90.6</v>
      </c>
      <c r="Y49" s="14">
        <v>92.226339999999993</v>
      </c>
      <c r="Z49" s="14">
        <v>92.226339999999993</v>
      </c>
      <c r="AA49" s="14">
        <v>-1.6263399999999999</v>
      </c>
      <c r="AB49" s="14">
        <v>214.5</v>
      </c>
      <c r="AC49" s="14">
        <v>216</v>
      </c>
      <c r="AD49" s="14">
        <v>220</v>
      </c>
      <c r="AE49" s="14">
        <v>-5.5</v>
      </c>
      <c r="AF49" s="14"/>
      <c r="AG49" s="14"/>
      <c r="AH49" s="14"/>
      <c r="AI49" s="14">
        <v>0</v>
      </c>
      <c r="AJ49" s="14"/>
      <c r="AK49" s="14"/>
      <c r="AL49" s="14"/>
      <c r="AM49" s="14">
        <v>0</v>
      </c>
      <c r="AN49" s="14">
        <v>185.4</v>
      </c>
      <c r="AO49" s="14">
        <v>189.83864</v>
      </c>
      <c r="AP49" s="14">
        <v>169.98268999999999</v>
      </c>
      <c r="AQ49" s="14">
        <v>15.417310000000001</v>
      </c>
      <c r="AR49" s="14">
        <v>205.9</v>
      </c>
      <c r="AS49" s="14">
        <v>189.83864</v>
      </c>
      <c r="AT49" s="14">
        <v>169.98268999999999</v>
      </c>
      <c r="AU49" s="14">
        <v>35.917310000000001</v>
      </c>
      <c r="AV49" s="14"/>
      <c r="AW49" s="14"/>
      <c r="AX49" s="14"/>
      <c r="AY49" s="14">
        <v>0</v>
      </c>
      <c r="AZ49" s="14">
        <v>193.2</v>
      </c>
      <c r="BA49" s="14">
        <v>189.83864</v>
      </c>
      <c r="BB49" s="14">
        <v>169.98268999999999</v>
      </c>
      <c r="BC49" s="14">
        <v>23.217310000000001</v>
      </c>
      <c r="BD49" s="14">
        <v>212.6</v>
      </c>
      <c r="BE49" s="14">
        <v>204.87801999999999</v>
      </c>
      <c r="BF49" s="14">
        <v>204.87801999999999</v>
      </c>
      <c r="BG49" s="14">
        <v>7.7219800000000003</v>
      </c>
      <c r="BH49" s="14">
        <v>110.5</v>
      </c>
      <c r="BI49" s="14">
        <v>102.43901</v>
      </c>
      <c r="BJ49" s="14">
        <v>102.43901</v>
      </c>
      <c r="BK49" s="14">
        <v>8.0609900000000003</v>
      </c>
      <c r="BL49" s="14">
        <v>559.4</v>
      </c>
      <c r="BM49" s="14">
        <v>568.29854</v>
      </c>
      <c r="BN49" s="14">
        <v>568.29854</v>
      </c>
      <c r="BO49" s="14">
        <v>-8.8985400000000006</v>
      </c>
      <c r="BP49" s="14">
        <v>10.4</v>
      </c>
      <c r="BQ49" s="14">
        <v>9.7872500000000002</v>
      </c>
      <c r="BR49" s="14">
        <v>5.4891500000000004</v>
      </c>
      <c r="BS49" s="14">
        <v>4.9108499999999999</v>
      </c>
      <c r="BT49" s="14"/>
      <c r="BU49" s="14"/>
      <c r="BV49" s="14"/>
      <c r="BW49" s="14">
        <v>0</v>
      </c>
      <c r="BX49" s="14"/>
      <c r="BY49" s="14"/>
      <c r="BZ49" s="14"/>
      <c r="CA49" s="14">
        <v>0</v>
      </c>
      <c r="CB49" s="14"/>
      <c r="CC49" s="14"/>
      <c r="CD49" s="14"/>
      <c r="CE49" s="14">
        <v>0</v>
      </c>
      <c r="CF49" s="14"/>
      <c r="CG49" s="14"/>
      <c r="CH49" s="14"/>
      <c r="CI49" s="14">
        <v>0</v>
      </c>
      <c r="CJ49" s="14">
        <v>165.3</v>
      </c>
      <c r="CK49" s="14">
        <v>164.70732000000001</v>
      </c>
      <c r="CL49" s="14">
        <v>164.70732000000001</v>
      </c>
      <c r="CM49" s="14">
        <v>0.59267999999999998</v>
      </c>
      <c r="CN49" s="14">
        <v>7.4</v>
      </c>
      <c r="CO49" s="14">
        <v>6.8335499999999998</v>
      </c>
      <c r="CP49" s="14">
        <v>5.1346499999999997</v>
      </c>
      <c r="CQ49" s="14">
        <v>2.2653500000000002</v>
      </c>
      <c r="CR49" s="14">
        <v>5.4</v>
      </c>
      <c r="CS49" s="14">
        <v>3.75102</v>
      </c>
      <c r="CT49" s="14">
        <v>2.8184800000000001</v>
      </c>
      <c r="CU49" s="14">
        <v>2.5815199999999998</v>
      </c>
      <c r="CV49" s="14">
        <v>22.2</v>
      </c>
      <c r="CW49" s="14">
        <v>22.49822</v>
      </c>
      <c r="CX49" s="14"/>
      <c r="CY49" s="14">
        <v>22.2</v>
      </c>
      <c r="CZ49" s="14">
        <v>6.6</v>
      </c>
      <c r="DA49" s="14">
        <v>6.8787000000000003</v>
      </c>
      <c r="DB49" s="14">
        <v>6.8787000000000003</v>
      </c>
      <c r="DC49" s="14">
        <v>-0.2787</v>
      </c>
      <c r="DD49" s="14">
        <v>14.8</v>
      </c>
      <c r="DE49" s="14">
        <v>12.77125</v>
      </c>
      <c r="DF49" s="14">
        <v>14.992190000000001</v>
      </c>
      <c r="DG49" s="14">
        <v>-0.19219</v>
      </c>
      <c r="DH49" s="14">
        <v>110.3</v>
      </c>
      <c r="DI49" s="14">
        <v>69.944130000000001</v>
      </c>
      <c r="DJ49" s="14">
        <v>82.10754</v>
      </c>
      <c r="DK49" s="14">
        <v>28.192460000000001</v>
      </c>
      <c r="DL49" s="14"/>
      <c r="DM49" s="14"/>
      <c r="DN49" s="14"/>
      <c r="DO49" s="14">
        <v>0</v>
      </c>
      <c r="DP49" s="14"/>
      <c r="DQ49" s="14"/>
      <c r="DR49" s="14"/>
      <c r="DS49" s="14">
        <v>0</v>
      </c>
      <c r="DT49" s="14"/>
      <c r="DU49" s="14"/>
      <c r="DV49" s="14"/>
      <c r="DW49" s="14">
        <v>0</v>
      </c>
      <c r="DX49" s="14"/>
      <c r="DY49" s="14"/>
      <c r="DZ49" s="14"/>
      <c r="EA49" s="14">
        <v>0</v>
      </c>
      <c r="EB49" s="14">
        <v>55.6</v>
      </c>
      <c r="EC49" s="14">
        <v>112.90537</v>
      </c>
      <c r="ED49" s="14">
        <v>112.90537</v>
      </c>
      <c r="EE49" s="14">
        <v>-57.305370000000003</v>
      </c>
      <c r="EF49" s="14">
        <v>223</v>
      </c>
      <c r="EG49" s="14">
        <v>221.55625000000001</v>
      </c>
      <c r="EH49" s="14">
        <v>221.55625000000001</v>
      </c>
      <c r="EI49" s="14">
        <v>1.4437500000000001</v>
      </c>
      <c r="EJ49" s="14"/>
      <c r="EK49" s="14"/>
      <c r="EL49" s="14"/>
      <c r="EM49" s="14">
        <v>0</v>
      </c>
      <c r="EN49" s="14"/>
      <c r="EO49" s="14"/>
      <c r="EP49" s="14"/>
      <c r="EQ49" s="14">
        <v>0</v>
      </c>
      <c r="ER49" s="14"/>
      <c r="ES49" s="14"/>
      <c r="ET49" s="14"/>
      <c r="EU49" s="14">
        <v>0</v>
      </c>
      <c r="EV49" s="14">
        <v>6.5</v>
      </c>
      <c r="EW49" s="14">
        <v>6.39</v>
      </c>
      <c r="EX49" s="14">
        <v>6.39</v>
      </c>
      <c r="EY49" s="14">
        <v>0.11</v>
      </c>
      <c r="EZ49" s="14">
        <v>228.5</v>
      </c>
      <c r="FA49" s="14">
        <v>229.30732</v>
      </c>
      <c r="FB49" s="14">
        <v>229.30732</v>
      </c>
      <c r="FC49" s="14">
        <v>-0.80732000000000004</v>
      </c>
      <c r="FD49" s="14">
        <v>64.7</v>
      </c>
      <c r="FE49" s="14">
        <v>68.14752</v>
      </c>
      <c r="FF49" s="14">
        <v>71.192620000000005</v>
      </c>
      <c r="FG49" s="14">
        <v>-6.4926199999999996</v>
      </c>
      <c r="FH49" s="14">
        <v>127.8</v>
      </c>
      <c r="FI49" s="14">
        <v>133.81643</v>
      </c>
      <c r="FJ49" s="14">
        <v>133.81643</v>
      </c>
      <c r="FK49" s="14">
        <v>-6.0164299999999997</v>
      </c>
      <c r="FL49" s="14">
        <v>33.299999999999997</v>
      </c>
      <c r="FM49" s="14">
        <v>35.832369999999997</v>
      </c>
      <c r="FN49" s="14">
        <v>35.832369999999997</v>
      </c>
      <c r="FO49" s="14">
        <v>-2.5323699999999998</v>
      </c>
      <c r="FP49" s="14">
        <v>9.4</v>
      </c>
      <c r="FQ49" s="14">
        <v>9.6517099999999996</v>
      </c>
      <c r="FR49" s="14">
        <v>9.6517099999999996</v>
      </c>
      <c r="FS49" s="14">
        <v>-0.25170999999999999</v>
      </c>
      <c r="FT49" s="14">
        <v>19.7</v>
      </c>
      <c r="FU49" s="14">
        <v>20</v>
      </c>
      <c r="FV49" s="14">
        <v>19.121949999999998</v>
      </c>
      <c r="FW49" s="14">
        <v>0.57804999999999995</v>
      </c>
      <c r="FX49" s="14">
        <v>93.3</v>
      </c>
      <c r="FY49" s="14">
        <v>87.657560000000004</v>
      </c>
      <c r="FZ49" s="14">
        <v>87.657560000000004</v>
      </c>
      <c r="GA49" s="14">
        <v>5.6424399999999997</v>
      </c>
      <c r="GB49" s="14"/>
      <c r="GC49" s="14"/>
      <c r="GD49" s="14"/>
      <c r="GE49" s="14">
        <v>0</v>
      </c>
      <c r="GF49" s="14"/>
      <c r="GG49" s="14"/>
      <c r="GH49" s="14"/>
      <c r="GI49" s="14">
        <v>0</v>
      </c>
      <c r="GJ49" s="14"/>
      <c r="GK49" s="14"/>
      <c r="GL49" s="14"/>
      <c r="GM49" s="14">
        <v>0</v>
      </c>
      <c r="GN49" s="14">
        <v>110.1</v>
      </c>
      <c r="GO49" s="14">
        <v>110.91316999999999</v>
      </c>
      <c r="GP49" s="14">
        <v>110.91316999999999</v>
      </c>
      <c r="GQ49" s="14">
        <v>-0.81316999999999995</v>
      </c>
      <c r="GR49" s="14">
        <v>8.3000000000000007</v>
      </c>
      <c r="GS49" s="14">
        <v>9.09</v>
      </c>
      <c r="GT49" s="14">
        <v>9.09</v>
      </c>
      <c r="GU49" s="14">
        <v>-0.79</v>
      </c>
      <c r="GV49" s="14">
        <v>4.3</v>
      </c>
      <c r="GW49" s="14">
        <v>5.4720000000000004</v>
      </c>
      <c r="GX49" s="14">
        <v>9.9490999999999996</v>
      </c>
      <c r="GY49" s="14">
        <v>-5.6490999999999998</v>
      </c>
      <c r="GZ49" s="14">
        <v>46.6</v>
      </c>
      <c r="HA49" s="14">
        <v>47.26634</v>
      </c>
      <c r="HB49" s="14">
        <v>47.26634</v>
      </c>
      <c r="HC49" s="14">
        <v>-0.66634000000000004</v>
      </c>
      <c r="HD49" s="14"/>
      <c r="HE49" s="14"/>
      <c r="HF49" s="14"/>
      <c r="HG49" s="14">
        <v>0</v>
      </c>
      <c r="HH49" s="14">
        <v>4</v>
      </c>
      <c r="HI49" s="14">
        <v>3.8872599999999999</v>
      </c>
      <c r="HJ49" s="14">
        <v>3.8872599999999999</v>
      </c>
      <c r="HK49" s="14">
        <v>0.11274000000000001</v>
      </c>
      <c r="HL49" s="14">
        <v>37.700000000000003</v>
      </c>
      <c r="HM49" s="14">
        <v>33.323279999999997</v>
      </c>
      <c r="HN49" s="14">
        <v>33.323279999999997</v>
      </c>
      <c r="HO49" s="14">
        <v>4.3767199999999997</v>
      </c>
      <c r="HP49" s="14">
        <v>141.30000000000001</v>
      </c>
      <c r="HQ49" s="14">
        <v>171.54185000000001</v>
      </c>
      <c r="HR49" s="14">
        <v>171.54185000000001</v>
      </c>
      <c r="HS49" s="14">
        <v>-30.241849999999999</v>
      </c>
      <c r="HT49" s="14"/>
      <c r="HU49" s="14"/>
      <c r="HV49" s="14"/>
      <c r="HW49" s="14">
        <v>0</v>
      </c>
      <c r="HX49" s="14"/>
      <c r="HY49" s="14"/>
      <c r="HZ49" s="14"/>
      <c r="IA49" s="14">
        <v>0</v>
      </c>
      <c r="IB49" s="14">
        <v>47.5</v>
      </c>
      <c r="IC49" s="14">
        <v>47.67127</v>
      </c>
      <c r="ID49" s="14">
        <v>47.67127</v>
      </c>
      <c r="IE49" s="14">
        <v>-0.17127000000000001</v>
      </c>
      <c r="IF49" s="14">
        <v>60.4</v>
      </c>
      <c r="IG49" s="14">
        <v>30.59517</v>
      </c>
      <c r="IH49" s="14"/>
      <c r="II49" s="14">
        <v>60.4</v>
      </c>
      <c r="IJ49" s="14"/>
      <c r="IK49" s="14"/>
      <c r="IL49" s="14">
        <v>102.5641</v>
      </c>
      <c r="IM49" s="14">
        <v>-102.5641</v>
      </c>
      <c r="IN49" s="14"/>
      <c r="IO49" s="14"/>
      <c r="IP49" s="14"/>
      <c r="IQ49" s="14">
        <v>0</v>
      </c>
      <c r="IR49" s="14"/>
      <c r="IS49" s="14"/>
      <c r="IT49" s="14"/>
      <c r="IU49" s="14">
        <v>0</v>
      </c>
      <c r="IV49" s="14"/>
      <c r="IW49" s="14"/>
      <c r="IX49" s="14"/>
      <c r="IY49" s="14">
        <v>0</v>
      </c>
      <c r="IZ49" s="14"/>
      <c r="JA49" s="14"/>
      <c r="JB49" s="14"/>
      <c r="JC49" s="14">
        <v>0</v>
      </c>
      <c r="JD49" s="14">
        <v>86.3</v>
      </c>
      <c r="JE49" s="14">
        <v>88.815600000000003</v>
      </c>
      <c r="JF49" s="14">
        <v>88.815600000000003</v>
      </c>
      <c r="JG49" s="14">
        <v>-2.5156000000000001</v>
      </c>
      <c r="JH49" s="14">
        <v>137.6</v>
      </c>
      <c r="JI49" s="14">
        <v>142</v>
      </c>
      <c r="JJ49" s="14">
        <v>162</v>
      </c>
      <c r="JK49" s="14">
        <v>-24.4</v>
      </c>
      <c r="JL49" s="14">
        <v>137.5</v>
      </c>
      <c r="JM49" s="14">
        <v>142</v>
      </c>
      <c r="JN49" s="14">
        <v>162</v>
      </c>
      <c r="JO49" s="14">
        <v>-24.5</v>
      </c>
      <c r="JP49" s="14">
        <v>137.4</v>
      </c>
      <c r="JQ49" s="14">
        <v>142</v>
      </c>
      <c r="JR49" s="14">
        <v>162</v>
      </c>
      <c r="JS49" s="14">
        <v>-24.6</v>
      </c>
      <c r="JT49" s="14">
        <v>221.3</v>
      </c>
      <c r="JU49" s="14">
        <v>213</v>
      </c>
      <c r="JV49" s="14">
        <v>243</v>
      </c>
      <c r="JW49" s="14">
        <v>-21.7</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0</v>
      </c>
      <c r="LA49" s="14"/>
      <c r="LB49" s="14">
        <v>0</v>
      </c>
      <c r="LC49" s="14">
        <v>0</v>
      </c>
      <c r="LD49" s="14">
        <v>4.5999999999999996</v>
      </c>
      <c r="LE49" s="14">
        <v>3.9931199999999998</v>
      </c>
      <c r="LF49" s="14">
        <v>3.9931199999999998</v>
      </c>
      <c r="LG49" s="14">
        <v>0.60687999999999998</v>
      </c>
      <c r="LH49" s="14">
        <v>226.8</v>
      </c>
      <c r="LI49" s="14">
        <v>271.12195000000003</v>
      </c>
      <c r="LJ49" s="14">
        <v>182.46243999999999</v>
      </c>
      <c r="LK49" s="14">
        <v>44.337560000000003</v>
      </c>
      <c r="LL49" s="14">
        <v>121.1</v>
      </c>
      <c r="LM49" s="14">
        <v>133.67995999999999</v>
      </c>
      <c r="LN49" s="14">
        <v>133.67995999999999</v>
      </c>
      <c r="LO49" s="14">
        <v>-12.57996</v>
      </c>
      <c r="LP49" s="14">
        <v>46.8</v>
      </c>
      <c r="LQ49" s="14">
        <v>44.187260000000002</v>
      </c>
      <c r="LR49" s="14">
        <v>44.187260000000002</v>
      </c>
      <c r="LS49" s="14">
        <v>2.6127400000000001</v>
      </c>
      <c r="LT49" s="14">
        <v>79.2</v>
      </c>
      <c r="LU49" s="14">
        <v>78.567999999999998</v>
      </c>
      <c r="LV49" s="14">
        <v>78.567999999999998</v>
      </c>
      <c r="LW49" s="14">
        <v>0.63200000000000001</v>
      </c>
      <c r="LX49" s="14">
        <v>30.1</v>
      </c>
      <c r="LY49" s="14">
        <v>30.097560000000001</v>
      </c>
      <c r="LZ49" s="14">
        <v>30.097560000000001</v>
      </c>
      <c r="MA49" s="14">
        <v>2.4399999999999999E-3</v>
      </c>
      <c r="MB49" s="14"/>
      <c r="MC49" s="14"/>
      <c r="MD49" s="14"/>
      <c r="ME49" s="14">
        <v>0</v>
      </c>
      <c r="MF49" s="14">
        <v>32.299999999999997</v>
      </c>
      <c r="MG49" s="14">
        <v>44.753259999999997</v>
      </c>
      <c r="MH49" s="14"/>
      <c r="MI49" s="14">
        <v>32.299999999999997</v>
      </c>
      <c r="MJ49" s="14"/>
      <c r="MK49" s="14"/>
      <c r="ML49" s="14"/>
      <c r="MM49" s="14">
        <v>0</v>
      </c>
      <c r="MN49" s="14">
        <v>144.9</v>
      </c>
      <c r="MO49" s="14">
        <v>146.66612000000001</v>
      </c>
      <c r="MP49" s="14">
        <v>146.66612000000001</v>
      </c>
      <c r="MQ49" s="14">
        <v>-1.7661199999999999</v>
      </c>
      <c r="MR49" s="14">
        <v>148.4</v>
      </c>
      <c r="MS49" s="14">
        <v>146.66612000000001</v>
      </c>
      <c r="MT49" s="14">
        <v>146.66612000000001</v>
      </c>
      <c r="MU49" s="14">
        <v>1.7338800000000001</v>
      </c>
      <c r="MV49" s="14">
        <v>149.1</v>
      </c>
      <c r="MW49" s="14">
        <v>146.66612000000001</v>
      </c>
      <c r="MX49" s="14">
        <v>146.66612000000001</v>
      </c>
      <c r="MY49" s="14">
        <v>2.4338799999999998</v>
      </c>
      <c r="MZ49" s="14">
        <v>0</v>
      </c>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v>0</v>
      </c>
      <c r="OE49" s="14">
        <v>0</v>
      </c>
      <c r="OF49" s="14">
        <v>115.5</v>
      </c>
      <c r="OG49" s="14">
        <v>110.99559000000001</v>
      </c>
      <c r="OH49" s="14">
        <v>112.107</v>
      </c>
      <c r="OI49" s="14">
        <v>3.3929999999999998</v>
      </c>
      <c r="OJ49" s="14">
        <v>0</v>
      </c>
      <c r="OK49" s="14"/>
      <c r="OL49" s="14">
        <v>0</v>
      </c>
      <c r="OM49" s="14">
        <v>0</v>
      </c>
      <c r="ON49" s="14">
        <v>2.1</v>
      </c>
      <c r="OO49" s="14">
        <v>1.6639999999999999</v>
      </c>
      <c r="OP49" s="14">
        <v>1.6639999999999999</v>
      </c>
      <c r="OQ49" s="14">
        <v>0.436</v>
      </c>
      <c r="OR49" s="14">
        <v>0</v>
      </c>
      <c r="OS49" s="14"/>
      <c r="OT49" s="14">
        <v>0</v>
      </c>
      <c r="OU49" s="14">
        <v>0</v>
      </c>
      <c r="OV49" s="14">
        <v>20</v>
      </c>
      <c r="OW49" s="14">
        <v>20</v>
      </c>
      <c r="OX49" s="14">
        <v>17.560980000000001</v>
      </c>
      <c r="OY49" s="14">
        <v>2.4390200000000002</v>
      </c>
      <c r="OZ49" s="14">
        <v>10</v>
      </c>
      <c r="PA49" s="14">
        <v>9.9830000000000005</v>
      </c>
      <c r="PB49" s="14">
        <v>9.9830000000000005</v>
      </c>
      <c r="PC49" s="14">
        <v>1.7000000000000001E-2</v>
      </c>
      <c r="PD49" s="14">
        <v>5.4</v>
      </c>
      <c r="PE49" s="14">
        <v>5.67</v>
      </c>
      <c r="PF49" s="14">
        <v>5.67</v>
      </c>
      <c r="PG49" s="14">
        <v>-0.27</v>
      </c>
      <c r="PH49" s="14">
        <v>0.9</v>
      </c>
      <c r="PI49" s="14">
        <v>1</v>
      </c>
      <c r="PJ49" s="14">
        <v>1</v>
      </c>
      <c r="PK49" s="14">
        <v>-0.1</v>
      </c>
      <c r="PL49" s="14"/>
      <c r="PM49" s="14"/>
      <c r="PN49" s="14"/>
      <c r="PO49" s="14">
        <v>0</v>
      </c>
      <c r="PP49" s="14">
        <v>4.8</v>
      </c>
      <c r="PQ49" s="14">
        <v>4.8</v>
      </c>
      <c r="PR49" s="14">
        <v>4.8</v>
      </c>
      <c r="PS49" s="14">
        <v>0</v>
      </c>
      <c r="PT49" s="14">
        <v>20.3</v>
      </c>
      <c r="PU49" s="14">
        <v>19.5122</v>
      </c>
      <c r="PV49" s="14">
        <v>19.5122</v>
      </c>
      <c r="PW49" s="14">
        <v>0.78779999999999994</v>
      </c>
      <c r="PX49" s="14">
        <v>20</v>
      </c>
      <c r="PY49" s="14">
        <v>19.5122</v>
      </c>
      <c r="PZ49" s="14">
        <v>19.5122</v>
      </c>
      <c r="QA49" s="14">
        <v>0.48780000000000001</v>
      </c>
      <c r="QB49" s="14">
        <v>18.7</v>
      </c>
      <c r="QC49" s="14">
        <v>18.2439</v>
      </c>
      <c r="QD49" s="14">
        <v>18.2439</v>
      </c>
      <c r="QE49" s="14">
        <v>0.45610000000000001</v>
      </c>
      <c r="QF49" s="14">
        <v>3.5</v>
      </c>
      <c r="QG49" s="14">
        <v>3.5</v>
      </c>
      <c r="QH49" s="14">
        <v>3.5</v>
      </c>
      <c r="QI49" s="14">
        <v>0</v>
      </c>
      <c r="QJ49" s="14">
        <v>18.5</v>
      </c>
      <c r="QK49" s="14">
        <v>18.048780000000001</v>
      </c>
      <c r="QL49" s="14">
        <v>18.048780000000001</v>
      </c>
      <c r="QM49" s="14">
        <v>0.45122000000000001</v>
      </c>
      <c r="QN49" s="14">
        <v>0</v>
      </c>
      <c r="QO49" s="14"/>
      <c r="QP49" s="14">
        <v>0</v>
      </c>
      <c r="QQ49" s="14">
        <v>0</v>
      </c>
      <c r="QR49" s="14">
        <v>0</v>
      </c>
      <c r="QS49" s="14"/>
      <c r="QT49" s="14">
        <v>0</v>
      </c>
      <c r="QU49" s="14">
        <v>0</v>
      </c>
      <c r="QV49" s="14">
        <v>30.2</v>
      </c>
      <c r="QW49" s="14">
        <v>27.396000000000001</v>
      </c>
      <c r="QX49" s="14">
        <v>27.396000000000001</v>
      </c>
      <c r="QY49" s="14">
        <v>2.8039999999999998</v>
      </c>
      <c r="QZ49" s="14">
        <v>82.5</v>
      </c>
      <c r="RA49" s="14">
        <v>84.564999999999998</v>
      </c>
      <c r="RB49" s="14">
        <v>84.564999999999998</v>
      </c>
      <c r="RC49" s="14">
        <v>-2.0649999999999999</v>
      </c>
      <c r="RD49" s="14">
        <v>4.5</v>
      </c>
      <c r="RE49" s="14">
        <v>4.2</v>
      </c>
      <c r="RF49" s="14">
        <v>4.2</v>
      </c>
      <c r="RG49" s="14">
        <v>0.3</v>
      </c>
      <c r="RH49" s="14">
        <v>1.1000000000000001</v>
      </c>
      <c r="RI49" s="14">
        <v>1.2</v>
      </c>
      <c r="RJ49" s="14">
        <v>1.2</v>
      </c>
      <c r="RK49" s="14">
        <v>-0.1</v>
      </c>
      <c r="RL49" s="14">
        <v>2.2000000000000002</v>
      </c>
      <c r="RM49" s="14">
        <v>2.4</v>
      </c>
      <c r="RN49" s="14">
        <v>2.4</v>
      </c>
      <c r="RO49" s="14">
        <v>-0.2</v>
      </c>
      <c r="RP49" s="14">
        <v>2.7</v>
      </c>
      <c r="RQ49" s="14">
        <v>2.8</v>
      </c>
      <c r="RR49" s="14">
        <v>2.8</v>
      </c>
      <c r="RS49" s="14">
        <v>-0.1</v>
      </c>
      <c r="RT49" s="14">
        <v>0</v>
      </c>
      <c r="RU49" s="14"/>
      <c r="RV49" s="14">
        <v>0</v>
      </c>
      <c r="RW49" s="14">
        <v>0</v>
      </c>
      <c r="RX49" s="14">
        <v>2.2000000000000002</v>
      </c>
      <c r="RY49" s="14">
        <v>3.399</v>
      </c>
      <c r="RZ49" s="14">
        <v>3.399</v>
      </c>
      <c r="SA49" s="14">
        <v>-1.1990000000000001</v>
      </c>
      <c r="SB49" s="14">
        <v>18.100000000000001</v>
      </c>
      <c r="SC49" s="14">
        <v>19.869240000000001</v>
      </c>
      <c r="SD49" s="14">
        <v>19.869240000000001</v>
      </c>
      <c r="SE49" s="14">
        <v>-1.7692399999999999</v>
      </c>
      <c r="SF49" s="14">
        <v>2</v>
      </c>
      <c r="SG49" s="14">
        <v>2</v>
      </c>
      <c r="SH49" s="14">
        <v>2</v>
      </c>
      <c r="SI49" s="14">
        <v>0</v>
      </c>
      <c r="SJ49" s="14">
        <v>0.4</v>
      </c>
      <c r="SK49" s="14">
        <v>0.4</v>
      </c>
      <c r="SL49" s="14">
        <v>0.7</v>
      </c>
      <c r="SM49" s="14">
        <v>-0.3</v>
      </c>
      <c r="SN49" s="14">
        <v>14.1</v>
      </c>
      <c r="SO49" s="14">
        <v>16.390239999999999</v>
      </c>
      <c r="SP49" s="14">
        <v>16.390239999999999</v>
      </c>
      <c r="SQ49" s="14">
        <v>-2.2902399999999998</v>
      </c>
      <c r="SR49" s="14">
        <v>8.6</v>
      </c>
      <c r="SS49" s="14">
        <v>7.7</v>
      </c>
      <c r="ST49" s="14">
        <v>7.7</v>
      </c>
      <c r="SU49" s="14">
        <v>0.9</v>
      </c>
      <c r="SV49" s="14">
        <v>9</v>
      </c>
      <c r="SW49" s="14">
        <v>10.73171</v>
      </c>
      <c r="SX49" s="14">
        <v>10.73171</v>
      </c>
      <c r="SY49" s="14">
        <v>-1.7317100000000001</v>
      </c>
      <c r="SZ49" s="14">
        <v>13.7</v>
      </c>
      <c r="TA49" s="14">
        <v>14.63415</v>
      </c>
      <c r="TB49" s="14">
        <v>14.63415</v>
      </c>
      <c r="TC49" s="14">
        <v>-0.93415000000000004</v>
      </c>
      <c r="TD49" s="14">
        <v>19.8</v>
      </c>
      <c r="TE49" s="14">
        <v>20</v>
      </c>
      <c r="TF49" s="14">
        <v>19.317070000000001</v>
      </c>
      <c r="TG49" s="14">
        <v>0.48293000000000003</v>
      </c>
      <c r="TH49" s="14">
        <v>8.6</v>
      </c>
      <c r="TI49" s="14">
        <v>20.62</v>
      </c>
      <c r="TJ49" s="14">
        <v>13.699</v>
      </c>
      <c r="TK49" s="14">
        <v>-5.0990000000000002</v>
      </c>
      <c r="TL49" s="14">
        <v>78.599999999999994</v>
      </c>
      <c r="TM49" s="14">
        <v>57.1</v>
      </c>
      <c r="TN49" s="14">
        <v>50.86</v>
      </c>
      <c r="TO49" s="14">
        <v>27.74</v>
      </c>
      <c r="TP49" s="14">
        <v>0</v>
      </c>
      <c r="TQ49" s="14"/>
      <c r="TR49" s="14">
        <v>0</v>
      </c>
      <c r="TS49" s="14">
        <v>0</v>
      </c>
      <c r="TT49" s="14">
        <v>109.9</v>
      </c>
      <c r="TU49" s="14">
        <v>100.22575999999999</v>
      </c>
      <c r="TV49" s="14">
        <v>83.545000000000002</v>
      </c>
      <c r="TW49" s="14">
        <v>26.355</v>
      </c>
      <c r="TX49" s="14">
        <v>109.7</v>
      </c>
      <c r="TY49" s="14">
        <v>103.18059</v>
      </c>
      <c r="TZ49" s="14">
        <v>93.525999999999996</v>
      </c>
      <c r="UA49" s="14">
        <v>16.173999999999999</v>
      </c>
      <c r="UB49" s="14">
        <v>15.3</v>
      </c>
      <c r="UC49" s="14">
        <v>8.1519999999999992</v>
      </c>
      <c r="UD49" s="14">
        <v>8.1519999999999992</v>
      </c>
      <c r="UE49" s="14">
        <v>7.1479999999999997</v>
      </c>
      <c r="UF49" s="14">
        <v>9.6999999999999993</v>
      </c>
      <c r="UG49" s="14">
        <v>6.1630000000000003</v>
      </c>
      <c r="UH49" s="14">
        <v>6.1630000000000003</v>
      </c>
      <c r="UI49" s="14">
        <v>3.5369999999999999</v>
      </c>
      <c r="UJ49" s="14">
        <v>15</v>
      </c>
      <c r="UK49" s="14">
        <v>15.60976</v>
      </c>
      <c r="UL49" s="14">
        <v>15.60976</v>
      </c>
      <c r="UM49" s="14">
        <v>-0.60975999999999997</v>
      </c>
      <c r="UN49" s="14">
        <v>4.8</v>
      </c>
      <c r="UO49" s="14">
        <v>5</v>
      </c>
      <c r="UP49" s="14">
        <v>5</v>
      </c>
      <c r="UQ49" s="14">
        <v>-0.2</v>
      </c>
      <c r="UR49" s="14">
        <v>8.1999999999999993</v>
      </c>
      <c r="US49" s="14">
        <v>8</v>
      </c>
      <c r="UT49" s="14">
        <v>8</v>
      </c>
      <c r="UU49" s="14">
        <v>0.2</v>
      </c>
      <c r="UV49" s="14">
        <v>13.6</v>
      </c>
      <c r="UW49" s="14">
        <v>13.65854</v>
      </c>
      <c r="UX49" s="14">
        <v>13.65854</v>
      </c>
      <c r="UY49" s="14">
        <v>-5.8540000000000002E-2</v>
      </c>
      <c r="UZ49" s="14">
        <v>14.6</v>
      </c>
      <c r="VA49" s="14">
        <v>14.63415</v>
      </c>
      <c r="VB49" s="14">
        <v>14.63415</v>
      </c>
      <c r="VC49" s="14">
        <v>-3.415E-2</v>
      </c>
      <c r="VD49" s="14">
        <v>14.9</v>
      </c>
      <c r="VE49" s="14">
        <v>14.63415</v>
      </c>
      <c r="VF49" s="14">
        <v>14.63415</v>
      </c>
      <c r="VG49" s="14">
        <v>0.26584999999999998</v>
      </c>
      <c r="VH49" s="14">
        <v>3.4</v>
      </c>
      <c r="VI49" s="14">
        <v>2.1480000000000001</v>
      </c>
      <c r="VJ49" s="14">
        <v>2.1480000000000001</v>
      </c>
      <c r="VK49" s="14">
        <v>1.252</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121.2</v>
      </c>
      <c r="WC49" s="14">
        <v>107.68151</v>
      </c>
      <c r="WD49" s="14">
        <v>114</v>
      </c>
      <c r="WE49" s="14">
        <v>7.2</v>
      </c>
      <c r="WF49" s="14">
        <v>130.1</v>
      </c>
      <c r="WG49" s="14">
        <v>93.265090000000001</v>
      </c>
      <c r="WH49" s="14">
        <v>80</v>
      </c>
      <c r="WI49" s="14">
        <v>50.1</v>
      </c>
      <c r="WJ49" s="14">
        <v>0</v>
      </c>
      <c r="WK49" s="14"/>
      <c r="WL49" s="14">
        <v>0</v>
      </c>
      <c r="WM49" s="14">
        <v>0</v>
      </c>
      <c r="WN49" s="14">
        <v>0</v>
      </c>
      <c r="WO49" s="14"/>
      <c r="WP49" s="14">
        <v>0</v>
      </c>
      <c r="WQ49" s="14">
        <v>0</v>
      </c>
      <c r="WR49" s="14">
        <v>9.4</v>
      </c>
      <c r="WS49" s="14">
        <v>9.6</v>
      </c>
      <c r="WT49" s="14">
        <v>9.6</v>
      </c>
      <c r="WU49" s="14">
        <v>-0.2</v>
      </c>
      <c r="WV49" s="14">
        <v>19.899999999999999</v>
      </c>
      <c r="WW49" s="14">
        <v>19.317070000000001</v>
      </c>
      <c r="WX49" s="14">
        <v>19.317070000000001</v>
      </c>
      <c r="WY49" s="14">
        <v>0.58292999999999995</v>
      </c>
      <c r="WZ49" s="14">
        <v>9.9</v>
      </c>
      <c r="XA49" s="14">
        <v>10.6</v>
      </c>
      <c r="XB49" s="14">
        <v>10.6</v>
      </c>
      <c r="XC49" s="14">
        <v>-0.7</v>
      </c>
      <c r="XD49" s="14">
        <v>40.700000000000003</v>
      </c>
      <c r="XE49" s="14">
        <v>40</v>
      </c>
      <c r="XF49" s="14"/>
      <c r="XG49" s="14">
        <v>40.700000000000003</v>
      </c>
      <c r="XH49" s="14">
        <v>10</v>
      </c>
      <c r="XI49" s="14"/>
      <c r="XJ49" s="14"/>
      <c r="XK49" s="14">
        <v>10</v>
      </c>
      <c r="XL49" s="14"/>
      <c r="XM49" s="14"/>
      <c r="XN49" s="14"/>
      <c r="XO49" s="14">
        <v>0</v>
      </c>
      <c r="XP49" s="14"/>
      <c r="XQ49" s="14"/>
      <c r="XR49" s="14"/>
      <c r="XS49" s="14">
        <v>0</v>
      </c>
      <c r="XT49" s="14">
        <v>16.2</v>
      </c>
      <c r="XU49" s="14">
        <v>17</v>
      </c>
      <c r="XV49" s="14">
        <v>14</v>
      </c>
      <c r="XW49" s="14">
        <v>2.2000000000000002</v>
      </c>
      <c r="XX49" s="14"/>
      <c r="XY49" s="14"/>
      <c r="XZ49" s="14"/>
      <c r="YA49" s="14">
        <v>0</v>
      </c>
      <c r="YB49" s="14"/>
      <c r="YC49" s="14"/>
      <c r="YD49" s="14"/>
      <c r="YE49" s="14">
        <v>0</v>
      </c>
    </row>
    <row r="50" spans="1:655" ht="24" customHeight="1" x14ac:dyDescent="0.3">
      <c r="A50" s="1"/>
      <c r="B50" s="16" t="s">
        <v>69</v>
      </c>
      <c r="C50" s="16" t="s">
        <v>874</v>
      </c>
      <c r="D50" s="17">
        <v>80.599999999999994</v>
      </c>
      <c r="E50" s="17">
        <v>100</v>
      </c>
      <c r="F50" s="17">
        <v>100</v>
      </c>
      <c r="G50" s="17">
        <v>-19.399999999999999</v>
      </c>
      <c r="H50" s="17">
        <v>599.70000000000005</v>
      </c>
      <c r="I50" s="17">
        <v>597.06966999999997</v>
      </c>
      <c r="J50" s="17">
        <v>597.06966999999997</v>
      </c>
      <c r="K50" s="17">
        <v>2.6303299999999998</v>
      </c>
      <c r="L50" s="17">
        <v>199.2</v>
      </c>
      <c r="M50" s="17">
        <v>195.18487999999999</v>
      </c>
      <c r="N50" s="17">
        <v>195.18487999999999</v>
      </c>
      <c r="O50" s="17">
        <v>4.0151199999999996</v>
      </c>
      <c r="P50" s="17"/>
      <c r="Q50" s="17"/>
      <c r="R50" s="17">
        <v>0</v>
      </c>
      <c r="S50" s="17">
        <v>0</v>
      </c>
      <c r="T50" s="17"/>
      <c r="U50" s="17"/>
      <c r="V50" s="17">
        <v>0</v>
      </c>
      <c r="W50" s="17">
        <v>0</v>
      </c>
      <c r="X50" s="17">
        <v>90.1</v>
      </c>
      <c r="Y50" s="17">
        <v>92.226339999999993</v>
      </c>
      <c r="Z50" s="17">
        <v>92.226339999999993</v>
      </c>
      <c r="AA50" s="17">
        <v>-2.1263399999999999</v>
      </c>
      <c r="AB50" s="17">
        <v>213.2</v>
      </c>
      <c r="AC50" s="17">
        <v>216</v>
      </c>
      <c r="AD50" s="17">
        <v>220</v>
      </c>
      <c r="AE50" s="17">
        <v>-6.8</v>
      </c>
      <c r="AF50" s="17"/>
      <c r="AG50" s="17"/>
      <c r="AH50" s="17"/>
      <c r="AI50" s="17">
        <v>0</v>
      </c>
      <c r="AJ50" s="17"/>
      <c r="AK50" s="17"/>
      <c r="AL50" s="17"/>
      <c r="AM50" s="17">
        <v>0</v>
      </c>
      <c r="AN50" s="17">
        <v>185.1</v>
      </c>
      <c r="AO50" s="17">
        <v>189.83864</v>
      </c>
      <c r="AP50" s="17">
        <v>168.45952</v>
      </c>
      <c r="AQ50" s="17">
        <v>16.64048</v>
      </c>
      <c r="AR50" s="17">
        <v>204.5</v>
      </c>
      <c r="AS50" s="17">
        <v>189.83864</v>
      </c>
      <c r="AT50" s="17">
        <v>168.45952</v>
      </c>
      <c r="AU50" s="17">
        <v>36.040480000000002</v>
      </c>
      <c r="AV50" s="17"/>
      <c r="AW50" s="17"/>
      <c r="AX50" s="17"/>
      <c r="AY50" s="17">
        <v>0</v>
      </c>
      <c r="AZ50" s="17">
        <v>193</v>
      </c>
      <c r="BA50" s="17">
        <v>189.83864</v>
      </c>
      <c r="BB50" s="17">
        <v>168.45952</v>
      </c>
      <c r="BC50" s="17">
        <v>24.540479999999999</v>
      </c>
      <c r="BD50" s="17">
        <v>210</v>
      </c>
      <c r="BE50" s="17">
        <v>204.87801999999999</v>
      </c>
      <c r="BF50" s="17">
        <v>204.87801999999999</v>
      </c>
      <c r="BG50" s="17">
        <v>5.1219799999999998</v>
      </c>
      <c r="BH50" s="17">
        <v>110.4</v>
      </c>
      <c r="BI50" s="17">
        <v>102.43901</v>
      </c>
      <c r="BJ50" s="17">
        <v>102.43901</v>
      </c>
      <c r="BK50" s="17">
        <v>7.9609899999999998</v>
      </c>
      <c r="BL50" s="17">
        <v>558.5</v>
      </c>
      <c r="BM50" s="17">
        <v>568.29854</v>
      </c>
      <c r="BN50" s="17">
        <v>568.29854</v>
      </c>
      <c r="BO50" s="17">
        <v>-9.7985399999999991</v>
      </c>
      <c r="BP50" s="17">
        <v>10.4</v>
      </c>
      <c r="BQ50" s="17">
        <v>9.7872500000000002</v>
      </c>
      <c r="BR50" s="17">
        <v>5.4891500000000004</v>
      </c>
      <c r="BS50" s="17">
        <v>4.9108499999999999</v>
      </c>
      <c r="BT50" s="17"/>
      <c r="BU50" s="17"/>
      <c r="BV50" s="17"/>
      <c r="BW50" s="17">
        <v>0</v>
      </c>
      <c r="BX50" s="17"/>
      <c r="BY50" s="17"/>
      <c r="BZ50" s="17"/>
      <c r="CA50" s="17">
        <v>0</v>
      </c>
      <c r="CB50" s="17"/>
      <c r="CC50" s="17"/>
      <c r="CD50" s="17"/>
      <c r="CE50" s="17">
        <v>0</v>
      </c>
      <c r="CF50" s="17"/>
      <c r="CG50" s="17"/>
      <c r="CH50" s="17"/>
      <c r="CI50" s="17">
        <v>0</v>
      </c>
      <c r="CJ50" s="17">
        <v>163.69999999999999</v>
      </c>
      <c r="CK50" s="17">
        <v>164.70732000000001</v>
      </c>
      <c r="CL50" s="17">
        <v>164.70732000000001</v>
      </c>
      <c r="CM50" s="17">
        <v>-1.00732</v>
      </c>
      <c r="CN50" s="17">
        <v>7.1</v>
      </c>
      <c r="CO50" s="17">
        <v>6.8335499999999998</v>
      </c>
      <c r="CP50" s="17">
        <v>5.1346499999999997</v>
      </c>
      <c r="CQ50" s="17">
        <v>1.9653499999999999</v>
      </c>
      <c r="CR50" s="17">
        <v>5.3</v>
      </c>
      <c r="CS50" s="17">
        <v>3.75102</v>
      </c>
      <c r="CT50" s="17">
        <v>2.8184800000000001</v>
      </c>
      <c r="CU50" s="17">
        <v>2.4815200000000002</v>
      </c>
      <c r="CV50" s="17">
        <v>4.8</v>
      </c>
      <c r="CW50" s="17">
        <v>22.49822</v>
      </c>
      <c r="CX50" s="17"/>
      <c r="CY50" s="17">
        <v>4.8</v>
      </c>
      <c r="CZ50" s="17">
        <v>6.6</v>
      </c>
      <c r="DA50" s="17">
        <v>6.8787000000000003</v>
      </c>
      <c r="DB50" s="17">
        <v>6.8787000000000003</v>
      </c>
      <c r="DC50" s="17">
        <v>-0.2787</v>
      </c>
      <c r="DD50" s="17">
        <v>14.5</v>
      </c>
      <c r="DE50" s="17">
        <v>12.77125</v>
      </c>
      <c r="DF50" s="17">
        <v>14.992190000000001</v>
      </c>
      <c r="DG50" s="17">
        <v>-0.49219000000000002</v>
      </c>
      <c r="DH50" s="17">
        <v>110.5</v>
      </c>
      <c r="DI50" s="17">
        <v>69.944130000000001</v>
      </c>
      <c r="DJ50" s="17">
        <v>82.10754</v>
      </c>
      <c r="DK50" s="17">
        <v>28.39246</v>
      </c>
      <c r="DL50" s="17"/>
      <c r="DM50" s="17"/>
      <c r="DN50" s="17"/>
      <c r="DO50" s="17">
        <v>0</v>
      </c>
      <c r="DP50" s="17"/>
      <c r="DQ50" s="17"/>
      <c r="DR50" s="17"/>
      <c r="DS50" s="17">
        <v>0</v>
      </c>
      <c r="DT50" s="17"/>
      <c r="DU50" s="17"/>
      <c r="DV50" s="17"/>
      <c r="DW50" s="17">
        <v>0</v>
      </c>
      <c r="DX50" s="17"/>
      <c r="DY50" s="17"/>
      <c r="DZ50" s="17"/>
      <c r="EA50" s="17">
        <v>0</v>
      </c>
      <c r="EB50" s="17">
        <v>83.8</v>
      </c>
      <c r="EC50" s="17">
        <v>112.90537</v>
      </c>
      <c r="ED50" s="17">
        <v>112.90537</v>
      </c>
      <c r="EE50" s="17">
        <v>-29.105370000000001</v>
      </c>
      <c r="EF50" s="17">
        <v>223.4</v>
      </c>
      <c r="EG50" s="17">
        <v>221.55625000000001</v>
      </c>
      <c r="EH50" s="17">
        <v>221.55625000000001</v>
      </c>
      <c r="EI50" s="17">
        <v>1.84375</v>
      </c>
      <c r="EJ50" s="17"/>
      <c r="EK50" s="17"/>
      <c r="EL50" s="17"/>
      <c r="EM50" s="17">
        <v>0</v>
      </c>
      <c r="EN50" s="17"/>
      <c r="EO50" s="17"/>
      <c r="EP50" s="17"/>
      <c r="EQ50" s="17">
        <v>0</v>
      </c>
      <c r="ER50" s="17"/>
      <c r="ES50" s="17"/>
      <c r="ET50" s="17"/>
      <c r="EU50" s="17">
        <v>0</v>
      </c>
      <c r="EV50" s="17">
        <v>6.5</v>
      </c>
      <c r="EW50" s="17">
        <v>6.39</v>
      </c>
      <c r="EX50" s="17">
        <v>6.39</v>
      </c>
      <c r="EY50" s="17">
        <v>0.11</v>
      </c>
      <c r="EZ50" s="17">
        <v>227.5</v>
      </c>
      <c r="FA50" s="17">
        <v>229.30732</v>
      </c>
      <c r="FB50" s="17">
        <v>229.30732</v>
      </c>
      <c r="FC50" s="17">
        <v>-1.80732</v>
      </c>
      <c r="FD50" s="17">
        <v>64</v>
      </c>
      <c r="FE50" s="17">
        <v>68.14752</v>
      </c>
      <c r="FF50" s="17">
        <v>71.192620000000005</v>
      </c>
      <c r="FG50" s="17">
        <v>-7.1926199999999998</v>
      </c>
      <c r="FH50" s="17">
        <v>128.1</v>
      </c>
      <c r="FI50" s="17">
        <v>133.81643</v>
      </c>
      <c r="FJ50" s="17">
        <v>133.81643</v>
      </c>
      <c r="FK50" s="17">
        <v>-5.7164299999999999</v>
      </c>
      <c r="FL50" s="17">
        <v>33.200000000000003</v>
      </c>
      <c r="FM50" s="17">
        <v>35.832369999999997</v>
      </c>
      <c r="FN50" s="17">
        <v>35.832369999999997</v>
      </c>
      <c r="FO50" s="17">
        <v>-2.6323699999999999</v>
      </c>
      <c r="FP50" s="17">
        <v>9.4</v>
      </c>
      <c r="FQ50" s="17">
        <v>9.6517099999999996</v>
      </c>
      <c r="FR50" s="17">
        <v>9.6517099999999996</v>
      </c>
      <c r="FS50" s="17">
        <v>-0.25170999999999999</v>
      </c>
      <c r="FT50" s="17">
        <v>19.7</v>
      </c>
      <c r="FU50" s="17">
        <v>20</v>
      </c>
      <c r="FV50" s="17">
        <v>19.121949999999998</v>
      </c>
      <c r="FW50" s="17">
        <v>0.57804999999999995</v>
      </c>
      <c r="FX50" s="17">
        <v>90.7</v>
      </c>
      <c r="FY50" s="17">
        <v>87.657560000000004</v>
      </c>
      <c r="FZ50" s="17">
        <v>87.657560000000004</v>
      </c>
      <c r="GA50" s="17">
        <v>3.04244</v>
      </c>
      <c r="GB50" s="17"/>
      <c r="GC50" s="17"/>
      <c r="GD50" s="17"/>
      <c r="GE50" s="17">
        <v>0</v>
      </c>
      <c r="GF50" s="17"/>
      <c r="GG50" s="17"/>
      <c r="GH50" s="17"/>
      <c r="GI50" s="17">
        <v>0</v>
      </c>
      <c r="GJ50" s="17"/>
      <c r="GK50" s="17"/>
      <c r="GL50" s="17"/>
      <c r="GM50" s="17">
        <v>0</v>
      </c>
      <c r="GN50" s="17">
        <v>110.1</v>
      </c>
      <c r="GO50" s="17">
        <v>110.91316999999999</v>
      </c>
      <c r="GP50" s="17">
        <v>110.91316999999999</v>
      </c>
      <c r="GQ50" s="17">
        <v>-0.81316999999999995</v>
      </c>
      <c r="GR50" s="17">
        <v>8.3000000000000007</v>
      </c>
      <c r="GS50" s="17">
        <v>9.09</v>
      </c>
      <c r="GT50" s="17">
        <v>9.09</v>
      </c>
      <c r="GU50" s="17">
        <v>-0.79</v>
      </c>
      <c r="GV50" s="17">
        <v>4.0999999999999996</v>
      </c>
      <c r="GW50" s="17">
        <v>5.4720000000000004</v>
      </c>
      <c r="GX50" s="17">
        <v>9.9490999999999996</v>
      </c>
      <c r="GY50" s="17">
        <v>-5.8491</v>
      </c>
      <c r="GZ50" s="17">
        <v>46.7</v>
      </c>
      <c r="HA50" s="17">
        <v>47.26634</v>
      </c>
      <c r="HB50" s="17">
        <v>47.26634</v>
      </c>
      <c r="HC50" s="17">
        <v>-0.56633999999999995</v>
      </c>
      <c r="HD50" s="17"/>
      <c r="HE50" s="17"/>
      <c r="HF50" s="17"/>
      <c r="HG50" s="17">
        <v>0</v>
      </c>
      <c r="HH50" s="17">
        <v>4</v>
      </c>
      <c r="HI50" s="17">
        <v>3.8872599999999999</v>
      </c>
      <c r="HJ50" s="17">
        <v>3.8872599999999999</v>
      </c>
      <c r="HK50" s="17">
        <v>0.11274000000000001</v>
      </c>
      <c r="HL50" s="17">
        <v>37.5</v>
      </c>
      <c r="HM50" s="17">
        <v>33.323279999999997</v>
      </c>
      <c r="HN50" s="17">
        <v>33.323279999999997</v>
      </c>
      <c r="HO50" s="17">
        <v>4.1767200000000004</v>
      </c>
      <c r="HP50" s="17">
        <v>138.1</v>
      </c>
      <c r="HQ50" s="17">
        <v>171.54185000000001</v>
      </c>
      <c r="HR50" s="17">
        <v>171.54185000000001</v>
      </c>
      <c r="HS50" s="17">
        <v>-33.441850000000002</v>
      </c>
      <c r="HT50" s="17"/>
      <c r="HU50" s="17"/>
      <c r="HV50" s="17"/>
      <c r="HW50" s="17">
        <v>0</v>
      </c>
      <c r="HX50" s="17"/>
      <c r="HY50" s="17"/>
      <c r="HZ50" s="17"/>
      <c r="IA50" s="17">
        <v>0</v>
      </c>
      <c r="IB50" s="17">
        <v>47.4</v>
      </c>
      <c r="IC50" s="17">
        <v>47.67127</v>
      </c>
      <c r="ID50" s="17">
        <v>47.67127</v>
      </c>
      <c r="IE50" s="17">
        <v>-0.27127000000000001</v>
      </c>
      <c r="IF50" s="17">
        <v>59.6</v>
      </c>
      <c r="IG50" s="17">
        <v>26.44342</v>
      </c>
      <c r="IH50" s="17"/>
      <c r="II50" s="17">
        <v>59.6</v>
      </c>
      <c r="IJ50" s="17"/>
      <c r="IK50" s="17"/>
      <c r="IL50" s="17">
        <v>102.5641</v>
      </c>
      <c r="IM50" s="17">
        <v>-102.5641</v>
      </c>
      <c r="IN50" s="17"/>
      <c r="IO50" s="17"/>
      <c r="IP50" s="17"/>
      <c r="IQ50" s="17">
        <v>0</v>
      </c>
      <c r="IR50" s="17"/>
      <c r="IS50" s="17"/>
      <c r="IT50" s="17"/>
      <c r="IU50" s="17">
        <v>0</v>
      </c>
      <c r="IV50" s="17"/>
      <c r="IW50" s="17"/>
      <c r="IX50" s="17"/>
      <c r="IY50" s="17">
        <v>0</v>
      </c>
      <c r="IZ50" s="17"/>
      <c r="JA50" s="17"/>
      <c r="JB50" s="17"/>
      <c r="JC50" s="17">
        <v>0</v>
      </c>
      <c r="JD50" s="17">
        <v>86</v>
      </c>
      <c r="JE50" s="17">
        <v>88.815600000000003</v>
      </c>
      <c r="JF50" s="17">
        <v>88.815600000000003</v>
      </c>
      <c r="JG50" s="17">
        <v>-2.8155999999999999</v>
      </c>
      <c r="JH50" s="17">
        <v>137.30000000000001</v>
      </c>
      <c r="JI50" s="17">
        <v>142</v>
      </c>
      <c r="JJ50" s="17">
        <v>162</v>
      </c>
      <c r="JK50" s="17">
        <v>-24.7</v>
      </c>
      <c r="JL50" s="17">
        <v>137.30000000000001</v>
      </c>
      <c r="JM50" s="17">
        <v>142</v>
      </c>
      <c r="JN50" s="17">
        <v>162</v>
      </c>
      <c r="JO50" s="17">
        <v>-24.7</v>
      </c>
      <c r="JP50" s="17">
        <v>137.19999999999999</v>
      </c>
      <c r="JQ50" s="17">
        <v>142</v>
      </c>
      <c r="JR50" s="17">
        <v>162</v>
      </c>
      <c r="JS50" s="17">
        <v>-24.8</v>
      </c>
      <c r="JT50" s="17">
        <v>220.6</v>
      </c>
      <c r="JU50" s="17">
        <v>213</v>
      </c>
      <c r="JV50" s="17">
        <v>243</v>
      </c>
      <c r="JW50" s="17">
        <v>-22.4</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0</v>
      </c>
      <c r="LA50" s="17"/>
      <c r="LB50" s="17">
        <v>0</v>
      </c>
      <c r="LC50" s="17">
        <v>0</v>
      </c>
      <c r="LD50" s="17">
        <v>4.5999999999999996</v>
      </c>
      <c r="LE50" s="17">
        <v>3.9931199999999998</v>
      </c>
      <c r="LF50" s="17">
        <v>3.9931199999999998</v>
      </c>
      <c r="LG50" s="17">
        <v>0.60687999999999998</v>
      </c>
      <c r="LH50" s="17">
        <v>224.1</v>
      </c>
      <c r="LI50" s="17">
        <v>271.12195000000003</v>
      </c>
      <c r="LJ50" s="17">
        <v>182.46243999999999</v>
      </c>
      <c r="LK50" s="17">
        <v>41.637560000000001</v>
      </c>
      <c r="LL50" s="17">
        <v>121.8</v>
      </c>
      <c r="LM50" s="17">
        <v>133.67995999999999</v>
      </c>
      <c r="LN50" s="17">
        <v>133.67995999999999</v>
      </c>
      <c r="LO50" s="17">
        <v>-11.879960000000001</v>
      </c>
      <c r="LP50" s="17">
        <v>47.8</v>
      </c>
      <c r="LQ50" s="17">
        <v>44.187260000000002</v>
      </c>
      <c r="LR50" s="17">
        <v>44.187260000000002</v>
      </c>
      <c r="LS50" s="17">
        <v>3.6127400000000001</v>
      </c>
      <c r="LT50" s="17">
        <v>79.099999999999994</v>
      </c>
      <c r="LU50" s="17">
        <v>78.567999999999998</v>
      </c>
      <c r="LV50" s="17">
        <v>78.567999999999998</v>
      </c>
      <c r="LW50" s="17">
        <v>0.53200000000000003</v>
      </c>
      <c r="LX50" s="17">
        <v>30</v>
      </c>
      <c r="LY50" s="17">
        <v>30.097560000000001</v>
      </c>
      <c r="LZ50" s="17">
        <v>30.097560000000001</v>
      </c>
      <c r="MA50" s="17">
        <v>-9.7559999999999994E-2</v>
      </c>
      <c r="MB50" s="17"/>
      <c r="MC50" s="17"/>
      <c r="MD50" s="17"/>
      <c r="ME50" s="17">
        <v>0</v>
      </c>
      <c r="MF50" s="17">
        <v>32</v>
      </c>
      <c r="MG50" s="17">
        <v>41.563279999999999</v>
      </c>
      <c r="MH50" s="17"/>
      <c r="MI50" s="17">
        <v>32</v>
      </c>
      <c r="MJ50" s="17"/>
      <c r="MK50" s="17"/>
      <c r="ML50" s="17"/>
      <c r="MM50" s="17">
        <v>0</v>
      </c>
      <c r="MN50" s="17">
        <v>144.6</v>
      </c>
      <c r="MO50" s="17">
        <v>146.66612000000001</v>
      </c>
      <c r="MP50" s="17">
        <v>146.66612000000001</v>
      </c>
      <c r="MQ50" s="17">
        <v>-2.0661200000000002</v>
      </c>
      <c r="MR50" s="17">
        <v>147.5</v>
      </c>
      <c r="MS50" s="17">
        <v>146.66612000000001</v>
      </c>
      <c r="MT50" s="17">
        <v>146.66612000000001</v>
      </c>
      <c r="MU50" s="17">
        <v>0.83387999999999995</v>
      </c>
      <c r="MV50" s="17">
        <v>148.30000000000001</v>
      </c>
      <c r="MW50" s="17">
        <v>146.66612000000001</v>
      </c>
      <c r="MX50" s="17">
        <v>146.66612000000001</v>
      </c>
      <c r="MY50" s="17">
        <v>1.63388</v>
      </c>
      <c r="MZ50" s="17">
        <v>0</v>
      </c>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v>0</v>
      </c>
      <c r="OE50" s="17">
        <v>0</v>
      </c>
      <c r="OF50" s="17">
        <v>108.6</v>
      </c>
      <c r="OG50" s="17">
        <v>110.93746</v>
      </c>
      <c r="OH50" s="17">
        <v>111.316</v>
      </c>
      <c r="OI50" s="17">
        <v>-2.7160000000000002</v>
      </c>
      <c r="OJ50" s="17">
        <v>0</v>
      </c>
      <c r="OK50" s="17"/>
      <c r="OL50" s="17">
        <v>0</v>
      </c>
      <c r="OM50" s="17">
        <v>0</v>
      </c>
      <c r="ON50" s="17">
        <v>2.2000000000000002</v>
      </c>
      <c r="OO50" s="17">
        <v>1.6879999999999999</v>
      </c>
      <c r="OP50" s="17">
        <v>1.6879999999999999</v>
      </c>
      <c r="OQ50" s="17">
        <v>0.51200000000000001</v>
      </c>
      <c r="OR50" s="17">
        <v>0</v>
      </c>
      <c r="OS50" s="17"/>
      <c r="OT50" s="17">
        <v>0</v>
      </c>
      <c r="OU50" s="17">
        <v>0</v>
      </c>
      <c r="OV50" s="17">
        <v>20</v>
      </c>
      <c r="OW50" s="17">
        <v>20</v>
      </c>
      <c r="OX50" s="17">
        <v>17.560980000000001</v>
      </c>
      <c r="OY50" s="17">
        <v>2.4390200000000002</v>
      </c>
      <c r="OZ50" s="17">
        <v>9.9</v>
      </c>
      <c r="PA50" s="17">
        <v>9.9830000000000005</v>
      </c>
      <c r="PB50" s="17">
        <v>9.9830000000000005</v>
      </c>
      <c r="PC50" s="17">
        <v>-8.3000000000000004E-2</v>
      </c>
      <c r="PD50" s="17">
        <v>5.4</v>
      </c>
      <c r="PE50" s="17">
        <v>5.67</v>
      </c>
      <c r="PF50" s="17">
        <v>5.67</v>
      </c>
      <c r="PG50" s="17">
        <v>-0.27</v>
      </c>
      <c r="PH50" s="17">
        <v>0.9</v>
      </c>
      <c r="PI50" s="17">
        <v>1</v>
      </c>
      <c r="PJ50" s="17">
        <v>1</v>
      </c>
      <c r="PK50" s="17">
        <v>-0.1</v>
      </c>
      <c r="PL50" s="17"/>
      <c r="PM50" s="17"/>
      <c r="PN50" s="17"/>
      <c r="PO50" s="17">
        <v>0</v>
      </c>
      <c r="PP50" s="17">
        <v>4.8</v>
      </c>
      <c r="PQ50" s="17">
        <v>4.8</v>
      </c>
      <c r="PR50" s="17">
        <v>4.8</v>
      </c>
      <c r="PS50" s="17">
        <v>0</v>
      </c>
      <c r="PT50" s="17">
        <v>20.100000000000001</v>
      </c>
      <c r="PU50" s="17">
        <v>19.5122</v>
      </c>
      <c r="PV50" s="17">
        <v>19.5122</v>
      </c>
      <c r="PW50" s="17">
        <v>0.58779999999999999</v>
      </c>
      <c r="PX50" s="17">
        <v>20</v>
      </c>
      <c r="PY50" s="17">
        <v>19.5122</v>
      </c>
      <c r="PZ50" s="17">
        <v>19.5122</v>
      </c>
      <c r="QA50" s="17">
        <v>0.48780000000000001</v>
      </c>
      <c r="QB50" s="17">
        <v>18.7</v>
      </c>
      <c r="QC50" s="17">
        <v>18.2439</v>
      </c>
      <c r="QD50" s="17">
        <v>18.2439</v>
      </c>
      <c r="QE50" s="17">
        <v>0.45610000000000001</v>
      </c>
      <c r="QF50" s="17">
        <v>3.5</v>
      </c>
      <c r="QG50" s="17">
        <v>3.5</v>
      </c>
      <c r="QH50" s="17">
        <v>3.5</v>
      </c>
      <c r="QI50" s="17">
        <v>0</v>
      </c>
      <c r="QJ50" s="17">
        <v>18.5</v>
      </c>
      <c r="QK50" s="17">
        <v>18.048780000000001</v>
      </c>
      <c r="QL50" s="17">
        <v>18.048780000000001</v>
      </c>
      <c r="QM50" s="17">
        <v>0.45122000000000001</v>
      </c>
      <c r="QN50" s="17">
        <v>0</v>
      </c>
      <c r="QO50" s="17"/>
      <c r="QP50" s="17">
        <v>0</v>
      </c>
      <c r="QQ50" s="17">
        <v>0</v>
      </c>
      <c r="QR50" s="17">
        <v>0</v>
      </c>
      <c r="QS50" s="17"/>
      <c r="QT50" s="17">
        <v>0</v>
      </c>
      <c r="QU50" s="17">
        <v>0</v>
      </c>
      <c r="QV50" s="17">
        <v>29.5</v>
      </c>
      <c r="QW50" s="17">
        <v>27.617999999999999</v>
      </c>
      <c r="QX50" s="17">
        <v>27.617999999999999</v>
      </c>
      <c r="QY50" s="17">
        <v>1.8819999999999999</v>
      </c>
      <c r="QZ50" s="17">
        <v>81.400000000000006</v>
      </c>
      <c r="RA50" s="17">
        <v>84.813999999999993</v>
      </c>
      <c r="RB50" s="17">
        <v>84.813999999999993</v>
      </c>
      <c r="RC50" s="17">
        <v>-3.4140000000000001</v>
      </c>
      <c r="RD50" s="17">
        <v>4.5</v>
      </c>
      <c r="RE50" s="17">
        <v>4.2</v>
      </c>
      <c r="RF50" s="17">
        <v>4.2</v>
      </c>
      <c r="RG50" s="17">
        <v>0.3</v>
      </c>
      <c r="RH50" s="17">
        <v>1.1000000000000001</v>
      </c>
      <c r="RI50" s="17">
        <v>1.2</v>
      </c>
      <c r="RJ50" s="17">
        <v>1.2</v>
      </c>
      <c r="RK50" s="17">
        <v>-0.1</v>
      </c>
      <c r="RL50" s="17">
        <v>2.2000000000000002</v>
      </c>
      <c r="RM50" s="17">
        <v>2.4</v>
      </c>
      <c r="RN50" s="17">
        <v>2.4</v>
      </c>
      <c r="RO50" s="17">
        <v>-0.2</v>
      </c>
      <c r="RP50" s="17">
        <v>2.7</v>
      </c>
      <c r="RQ50" s="17">
        <v>2.8</v>
      </c>
      <c r="RR50" s="17">
        <v>2.8</v>
      </c>
      <c r="RS50" s="17">
        <v>-0.1</v>
      </c>
      <c r="RT50" s="17">
        <v>0</v>
      </c>
      <c r="RU50" s="17"/>
      <c r="RV50" s="17">
        <v>0</v>
      </c>
      <c r="RW50" s="17">
        <v>0</v>
      </c>
      <c r="RX50" s="17">
        <v>2</v>
      </c>
      <c r="RY50" s="17">
        <v>3.399</v>
      </c>
      <c r="RZ50" s="17">
        <v>3.399</v>
      </c>
      <c r="SA50" s="17">
        <v>-1.399</v>
      </c>
      <c r="SB50" s="17">
        <v>18.2</v>
      </c>
      <c r="SC50" s="17">
        <v>19.869240000000001</v>
      </c>
      <c r="SD50" s="17">
        <v>19.869240000000001</v>
      </c>
      <c r="SE50" s="17">
        <v>-1.6692400000000001</v>
      </c>
      <c r="SF50" s="17">
        <v>2</v>
      </c>
      <c r="SG50" s="17">
        <v>2</v>
      </c>
      <c r="SH50" s="17">
        <v>2</v>
      </c>
      <c r="SI50" s="17">
        <v>0</v>
      </c>
      <c r="SJ50" s="17">
        <v>0.4</v>
      </c>
      <c r="SK50" s="17">
        <v>0.4</v>
      </c>
      <c r="SL50" s="17">
        <v>0.7</v>
      </c>
      <c r="SM50" s="17">
        <v>-0.3</v>
      </c>
      <c r="SN50" s="17">
        <v>14.2</v>
      </c>
      <c r="SO50" s="17">
        <v>16.390239999999999</v>
      </c>
      <c r="SP50" s="17">
        <v>16.390239999999999</v>
      </c>
      <c r="SQ50" s="17">
        <v>-2.1902400000000002</v>
      </c>
      <c r="SR50" s="17">
        <v>8.6999999999999993</v>
      </c>
      <c r="SS50" s="17">
        <v>7.7</v>
      </c>
      <c r="ST50" s="17">
        <v>7.7</v>
      </c>
      <c r="SU50" s="17">
        <v>1</v>
      </c>
      <c r="SV50" s="17">
        <v>8.6999999999999993</v>
      </c>
      <c r="SW50" s="17">
        <v>10.73171</v>
      </c>
      <c r="SX50" s="17">
        <v>10.73171</v>
      </c>
      <c r="SY50" s="17">
        <v>-2.0317099999999999</v>
      </c>
      <c r="SZ50" s="17">
        <v>13.1</v>
      </c>
      <c r="TA50" s="17">
        <v>14.63415</v>
      </c>
      <c r="TB50" s="17">
        <v>14.63415</v>
      </c>
      <c r="TC50" s="17">
        <v>-1.5341499999999999</v>
      </c>
      <c r="TD50" s="17">
        <v>20</v>
      </c>
      <c r="TE50" s="17">
        <v>20</v>
      </c>
      <c r="TF50" s="17">
        <v>19.317070000000001</v>
      </c>
      <c r="TG50" s="17">
        <v>0.68293000000000004</v>
      </c>
      <c r="TH50" s="17">
        <v>5.3</v>
      </c>
      <c r="TI50" s="17">
        <v>20.52</v>
      </c>
      <c r="TJ50" s="17">
        <v>13.587</v>
      </c>
      <c r="TK50" s="17">
        <v>-8.2870000000000008</v>
      </c>
      <c r="TL50" s="17">
        <v>74.3</v>
      </c>
      <c r="TM50" s="17">
        <v>55.84</v>
      </c>
      <c r="TN50" s="17">
        <v>48.595999999999997</v>
      </c>
      <c r="TO50" s="17">
        <v>25.704000000000001</v>
      </c>
      <c r="TP50" s="17">
        <v>0</v>
      </c>
      <c r="TQ50" s="17"/>
      <c r="TR50" s="17">
        <v>0</v>
      </c>
      <c r="TS50" s="17">
        <v>0</v>
      </c>
      <c r="TT50" s="17">
        <v>106.7</v>
      </c>
      <c r="TU50" s="17">
        <v>98.348950000000002</v>
      </c>
      <c r="TV50" s="17">
        <v>83.153000000000006</v>
      </c>
      <c r="TW50" s="17">
        <v>23.547000000000001</v>
      </c>
      <c r="TX50" s="17">
        <v>107.6</v>
      </c>
      <c r="TY50" s="17">
        <v>103.50004</v>
      </c>
      <c r="TZ50" s="17">
        <v>94.358000000000004</v>
      </c>
      <c r="UA50" s="17">
        <v>13.242000000000001</v>
      </c>
      <c r="UB50" s="17">
        <v>15.2</v>
      </c>
      <c r="UC50" s="17">
        <v>8.2110000000000003</v>
      </c>
      <c r="UD50" s="17">
        <v>8.2110000000000003</v>
      </c>
      <c r="UE50" s="17">
        <v>6.9889999999999999</v>
      </c>
      <c r="UF50" s="17">
        <v>6.7</v>
      </c>
      <c r="UG50" s="17">
        <v>5.9619999999999997</v>
      </c>
      <c r="UH50" s="17">
        <v>5.9619999999999997</v>
      </c>
      <c r="UI50" s="17">
        <v>0.73799999999999999</v>
      </c>
      <c r="UJ50" s="17">
        <v>15</v>
      </c>
      <c r="UK50" s="17">
        <v>15.60976</v>
      </c>
      <c r="UL50" s="17">
        <v>15.60976</v>
      </c>
      <c r="UM50" s="17">
        <v>-0.60975999999999997</v>
      </c>
      <c r="UN50" s="17">
        <v>4.8</v>
      </c>
      <c r="UO50" s="17">
        <v>5</v>
      </c>
      <c r="UP50" s="17">
        <v>5</v>
      </c>
      <c r="UQ50" s="17">
        <v>-0.2</v>
      </c>
      <c r="UR50" s="17">
        <v>8.1999999999999993</v>
      </c>
      <c r="US50" s="17">
        <v>8</v>
      </c>
      <c r="UT50" s="17">
        <v>8</v>
      </c>
      <c r="UU50" s="17">
        <v>0.2</v>
      </c>
      <c r="UV50" s="17">
        <v>13.4</v>
      </c>
      <c r="UW50" s="17">
        <v>13.65854</v>
      </c>
      <c r="UX50" s="17">
        <v>13.65854</v>
      </c>
      <c r="UY50" s="17">
        <v>-0.25853999999999999</v>
      </c>
      <c r="UZ50" s="17">
        <v>14.5</v>
      </c>
      <c r="VA50" s="17">
        <v>14.63415</v>
      </c>
      <c r="VB50" s="17">
        <v>14.63415</v>
      </c>
      <c r="VC50" s="17">
        <v>-0.13414999999999999</v>
      </c>
      <c r="VD50" s="17">
        <v>14.8</v>
      </c>
      <c r="VE50" s="17">
        <v>14.63415</v>
      </c>
      <c r="VF50" s="17">
        <v>14.63415</v>
      </c>
      <c r="VG50" s="17">
        <v>0.16585</v>
      </c>
      <c r="VH50" s="17">
        <v>3.2</v>
      </c>
      <c r="VI50" s="17">
        <v>2.0710000000000002</v>
      </c>
      <c r="VJ50" s="17">
        <v>2.0710000000000002</v>
      </c>
      <c r="VK50" s="17">
        <v>1.129</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111.1</v>
      </c>
      <c r="WC50" s="17">
        <v>102.0526</v>
      </c>
      <c r="WD50" s="17">
        <v>107</v>
      </c>
      <c r="WE50" s="17">
        <v>4.0999999999999996</v>
      </c>
      <c r="WF50" s="17">
        <v>105</v>
      </c>
      <c r="WG50" s="17">
        <v>86.592709999999997</v>
      </c>
      <c r="WH50" s="17">
        <v>71</v>
      </c>
      <c r="WI50" s="17">
        <v>34</v>
      </c>
      <c r="WJ50" s="17">
        <v>0</v>
      </c>
      <c r="WK50" s="17"/>
      <c r="WL50" s="17">
        <v>0</v>
      </c>
      <c r="WM50" s="17">
        <v>0</v>
      </c>
      <c r="WN50" s="17">
        <v>0</v>
      </c>
      <c r="WO50" s="17"/>
      <c r="WP50" s="17">
        <v>0</v>
      </c>
      <c r="WQ50" s="17">
        <v>0</v>
      </c>
      <c r="WR50" s="17">
        <v>9.4</v>
      </c>
      <c r="WS50" s="17">
        <v>9.6</v>
      </c>
      <c r="WT50" s="17">
        <v>9.6</v>
      </c>
      <c r="WU50" s="17">
        <v>-0.2</v>
      </c>
      <c r="WV50" s="17">
        <v>20</v>
      </c>
      <c r="WW50" s="17">
        <v>19.317070000000001</v>
      </c>
      <c r="WX50" s="17">
        <v>19.317070000000001</v>
      </c>
      <c r="WY50" s="17">
        <v>0.68293000000000004</v>
      </c>
      <c r="WZ50" s="17">
        <v>9.8000000000000007</v>
      </c>
      <c r="XA50" s="17">
        <v>10.6</v>
      </c>
      <c r="XB50" s="17">
        <v>10.6</v>
      </c>
      <c r="XC50" s="17">
        <v>-0.8</v>
      </c>
      <c r="XD50" s="17">
        <v>40</v>
      </c>
      <c r="XE50" s="17">
        <v>40</v>
      </c>
      <c r="XF50" s="17"/>
      <c r="XG50" s="17">
        <v>40</v>
      </c>
      <c r="XH50" s="17">
        <v>10.1</v>
      </c>
      <c r="XI50" s="17"/>
      <c r="XJ50" s="17"/>
      <c r="XK50" s="17">
        <v>10.1</v>
      </c>
      <c r="XL50" s="17"/>
      <c r="XM50" s="17"/>
      <c r="XN50" s="17"/>
      <c r="XO50" s="17">
        <v>0</v>
      </c>
      <c r="XP50" s="17"/>
      <c r="XQ50" s="17"/>
      <c r="XR50" s="17"/>
      <c r="XS50" s="17">
        <v>0</v>
      </c>
      <c r="XT50" s="17">
        <v>16.399999999999999</v>
      </c>
      <c r="XU50" s="17">
        <v>17</v>
      </c>
      <c r="XV50" s="17">
        <v>14</v>
      </c>
      <c r="XW50" s="17">
        <v>2.4</v>
      </c>
      <c r="XX50" s="17"/>
      <c r="XY50" s="17"/>
      <c r="XZ50" s="17"/>
      <c r="YA50" s="17">
        <v>0</v>
      </c>
      <c r="YB50" s="17"/>
      <c r="YC50" s="17"/>
      <c r="YD50" s="17"/>
      <c r="YE50" s="17">
        <v>0</v>
      </c>
    </row>
    <row r="51" spans="1:655" ht="24" customHeight="1" x14ac:dyDescent="0.3">
      <c r="A51" s="1"/>
      <c r="B51" s="16" t="s">
        <v>69</v>
      </c>
      <c r="C51" s="16" t="s">
        <v>875</v>
      </c>
      <c r="D51" s="17">
        <v>59.8</v>
      </c>
      <c r="E51" s="17">
        <v>100</v>
      </c>
      <c r="F51" s="17">
        <v>100</v>
      </c>
      <c r="G51" s="17">
        <v>-40.200000000000003</v>
      </c>
      <c r="H51" s="17">
        <v>599.9</v>
      </c>
      <c r="I51" s="17">
        <v>597.06966999999997</v>
      </c>
      <c r="J51" s="17">
        <v>597.06966999999997</v>
      </c>
      <c r="K51" s="17">
        <v>2.83033</v>
      </c>
      <c r="L51" s="17">
        <v>200.7</v>
      </c>
      <c r="M51" s="17">
        <v>195.18487999999999</v>
      </c>
      <c r="N51" s="17">
        <v>195.18487999999999</v>
      </c>
      <c r="O51" s="17">
        <v>5.5151199999999996</v>
      </c>
      <c r="P51" s="17"/>
      <c r="Q51" s="17"/>
      <c r="R51" s="17">
        <v>0</v>
      </c>
      <c r="S51" s="17">
        <v>0</v>
      </c>
      <c r="T51" s="17"/>
      <c r="U51" s="17"/>
      <c r="V51" s="17">
        <v>0</v>
      </c>
      <c r="W51" s="17">
        <v>0</v>
      </c>
      <c r="X51" s="17">
        <v>89.4</v>
      </c>
      <c r="Y51" s="17">
        <v>92.226339999999993</v>
      </c>
      <c r="Z51" s="17">
        <v>92.226339999999993</v>
      </c>
      <c r="AA51" s="17">
        <v>-2.8263400000000001</v>
      </c>
      <c r="AB51" s="17">
        <v>212.7</v>
      </c>
      <c r="AC51" s="17">
        <v>216</v>
      </c>
      <c r="AD51" s="17">
        <v>220</v>
      </c>
      <c r="AE51" s="17">
        <v>-7.3</v>
      </c>
      <c r="AF51" s="17"/>
      <c r="AG51" s="17"/>
      <c r="AH51" s="17"/>
      <c r="AI51" s="17">
        <v>0</v>
      </c>
      <c r="AJ51" s="17"/>
      <c r="AK51" s="17"/>
      <c r="AL51" s="17"/>
      <c r="AM51" s="17">
        <v>0</v>
      </c>
      <c r="AN51" s="17">
        <v>184.8</v>
      </c>
      <c r="AO51" s="17">
        <v>189.83864</v>
      </c>
      <c r="AP51" s="17">
        <v>164.65783999999999</v>
      </c>
      <c r="AQ51" s="17">
        <v>20.142160000000001</v>
      </c>
      <c r="AR51" s="17">
        <v>203.9</v>
      </c>
      <c r="AS51" s="17">
        <v>189.83864</v>
      </c>
      <c r="AT51" s="17">
        <v>164.65783999999999</v>
      </c>
      <c r="AU51" s="17">
        <v>39.242159999999998</v>
      </c>
      <c r="AV51" s="17"/>
      <c r="AW51" s="17"/>
      <c r="AX51" s="17"/>
      <c r="AY51" s="17">
        <v>0</v>
      </c>
      <c r="AZ51" s="17">
        <v>193.2</v>
      </c>
      <c r="BA51" s="17">
        <v>189.83864</v>
      </c>
      <c r="BB51" s="17">
        <v>164.65783999999999</v>
      </c>
      <c r="BC51" s="17">
        <v>28.542159999999999</v>
      </c>
      <c r="BD51" s="17">
        <v>210.8</v>
      </c>
      <c r="BE51" s="17">
        <v>204.87801999999999</v>
      </c>
      <c r="BF51" s="17">
        <v>204.87801999999999</v>
      </c>
      <c r="BG51" s="17">
        <v>5.9219799999999996</v>
      </c>
      <c r="BH51" s="17">
        <v>109.9</v>
      </c>
      <c r="BI51" s="17">
        <v>102.43901</v>
      </c>
      <c r="BJ51" s="17">
        <v>102.43901</v>
      </c>
      <c r="BK51" s="17">
        <v>7.4609899999999998</v>
      </c>
      <c r="BL51" s="17">
        <v>557.4</v>
      </c>
      <c r="BM51" s="17">
        <v>568.29854</v>
      </c>
      <c r="BN51" s="17">
        <v>568.29854</v>
      </c>
      <c r="BO51" s="17">
        <v>-10.898540000000001</v>
      </c>
      <c r="BP51" s="17">
        <v>10.3</v>
      </c>
      <c r="BQ51" s="17">
        <v>9.7872500000000002</v>
      </c>
      <c r="BR51" s="17">
        <v>5.4891500000000004</v>
      </c>
      <c r="BS51" s="17">
        <v>4.8108500000000003</v>
      </c>
      <c r="BT51" s="17"/>
      <c r="BU51" s="17"/>
      <c r="BV51" s="17"/>
      <c r="BW51" s="17">
        <v>0</v>
      </c>
      <c r="BX51" s="17"/>
      <c r="BY51" s="17"/>
      <c r="BZ51" s="17"/>
      <c r="CA51" s="17">
        <v>0</v>
      </c>
      <c r="CB51" s="17"/>
      <c r="CC51" s="17"/>
      <c r="CD51" s="17"/>
      <c r="CE51" s="17">
        <v>0</v>
      </c>
      <c r="CF51" s="17"/>
      <c r="CG51" s="17"/>
      <c r="CH51" s="17"/>
      <c r="CI51" s="17">
        <v>0</v>
      </c>
      <c r="CJ51" s="17">
        <v>164.7</v>
      </c>
      <c r="CK51" s="17">
        <v>164.70732000000001</v>
      </c>
      <c r="CL51" s="17">
        <v>164.70732000000001</v>
      </c>
      <c r="CM51" s="17">
        <v>-7.3200000000000001E-3</v>
      </c>
      <c r="CN51" s="17">
        <v>7.2</v>
      </c>
      <c r="CO51" s="17">
        <v>6.8335499999999998</v>
      </c>
      <c r="CP51" s="17">
        <v>5.1346499999999997</v>
      </c>
      <c r="CQ51" s="17">
        <v>2.06535</v>
      </c>
      <c r="CR51" s="17">
        <v>5.2</v>
      </c>
      <c r="CS51" s="17">
        <v>3.75102</v>
      </c>
      <c r="CT51" s="17">
        <v>2.8184800000000001</v>
      </c>
      <c r="CU51" s="17">
        <v>2.3815200000000001</v>
      </c>
      <c r="CV51" s="17">
        <v>0</v>
      </c>
      <c r="CW51" s="17">
        <v>22.49822</v>
      </c>
      <c r="CX51" s="17"/>
      <c r="CY51" s="17">
        <v>0</v>
      </c>
      <c r="CZ51" s="17">
        <v>6.6</v>
      </c>
      <c r="DA51" s="17">
        <v>6.8787000000000003</v>
      </c>
      <c r="DB51" s="17">
        <v>6.8787000000000003</v>
      </c>
      <c r="DC51" s="17">
        <v>-0.2787</v>
      </c>
      <c r="DD51" s="17">
        <v>14</v>
      </c>
      <c r="DE51" s="17">
        <v>12.77125</v>
      </c>
      <c r="DF51" s="17">
        <v>14.992190000000001</v>
      </c>
      <c r="DG51" s="17">
        <v>-0.99219000000000002</v>
      </c>
      <c r="DH51" s="17">
        <v>70.400000000000006</v>
      </c>
      <c r="DI51" s="17">
        <v>69.944130000000001</v>
      </c>
      <c r="DJ51" s="17">
        <v>82.10754</v>
      </c>
      <c r="DK51" s="17">
        <v>-11.70754</v>
      </c>
      <c r="DL51" s="17"/>
      <c r="DM51" s="17"/>
      <c r="DN51" s="17"/>
      <c r="DO51" s="17">
        <v>0</v>
      </c>
      <c r="DP51" s="17"/>
      <c r="DQ51" s="17"/>
      <c r="DR51" s="17"/>
      <c r="DS51" s="17">
        <v>0</v>
      </c>
      <c r="DT51" s="17"/>
      <c r="DU51" s="17"/>
      <c r="DV51" s="17"/>
      <c r="DW51" s="17">
        <v>0</v>
      </c>
      <c r="DX51" s="17"/>
      <c r="DY51" s="17"/>
      <c r="DZ51" s="17"/>
      <c r="EA51" s="17">
        <v>0</v>
      </c>
      <c r="EB51" s="17">
        <v>110.7</v>
      </c>
      <c r="EC51" s="17">
        <v>112.90537</v>
      </c>
      <c r="ED51" s="17">
        <v>112.90537</v>
      </c>
      <c r="EE51" s="17">
        <v>-2.2053699999999998</v>
      </c>
      <c r="EF51" s="17">
        <v>223.4</v>
      </c>
      <c r="EG51" s="17">
        <v>221.55625000000001</v>
      </c>
      <c r="EH51" s="17">
        <v>221.55625000000001</v>
      </c>
      <c r="EI51" s="17">
        <v>1.84375</v>
      </c>
      <c r="EJ51" s="17"/>
      <c r="EK51" s="17"/>
      <c r="EL51" s="17"/>
      <c r="EM51" s="17">
        <v>0</v>
      </c>
      <c r="EN51" s="17"/>
      <c r="EO51" s="17"/>
      <c r="EP51" s="17"/>
      <c r="EQ51" s="17">
        <v>0</v>
      </c>
      <c r="ER51" s="17"/>
      <c r="ES51" s="17"/>
      <c r="ET51" s="17"/>
      <c r="EU51" s="17">
        <v>0</v>
      </c>
      <c r="EV51" s="17">
        <v>6.5</v>
      </c>
      <c r="EW51" s="17">
        <v>6.39</v>
      </c>
      <c r="EX51" s="17">
        <v>6.39</v>
      </c>
      <c r="EY51" s="17">
        <v>0.11</v>
      </c>
      <c r="EZ51" s="17">
        <v>228.7</v>
      </c>
      <c r="FA51" s="17">
        <v>229.30732</v>
      </c>
      <c r="FB51" s="17">
        <v>229.30732</v>
      </c>
      <c r="FC51" s="17">
        <v>-0.60731999999999997</v>
      </c>
      <c r="FD51" s="17">
        <v>64.400000000000006</v>
      </c>
      <c r="FE51" s="17">
        <v>68.14752</v>
      </c>
      <c r="FF51" s="17">
        <v>71.192620000000005</v>
      </c>
      <c r="FG51" s="17">
        <v>-6.7926200000000003</v>
      </c>
      <c r="FH51" s="17">
        <v>133.5</v>
      </c>
      <c r="FI51" s="17">
        <v>133.81643</v>
      </c>
      <c r="FJ51" s="17">
        <v>133.81643</v>
      </c>
      <c r="FK51" s="17">
        <v>-0.31642999999999999</v>
      </c>
      <c r="FL51" s="17">
        <v>34.200000000000003</v>
      </c>
      <c r="FM51" s="17">
        <v>35.832369999999997</v>
      </c>
      <c r="FN51" s="17">
        <v>35.832369999999997</v>
      </c>
      <c r="FO51" s="17">
        <v>-1.6323700000000001</v>
      </c>
      <c r="FP51" s="17">
        <v>9.4</v>
      </c>
      <c r="FQ51" s="17">
        <v>9.6517099999999996</v>
      </c>
      <c r="FR51" s="17">
        <v>9.6517099999999996</v>
      </c>
      <c r="FS51" s="17">
        <v>-0.25170999999999999</v>
      </c>
      <c r="FT51" s="17">
        <v>19.7</v>
      </c>
      <c r="FU51" s="17">
        <v>20</v>
      </c>
      <c r="FV51" s="17">
        <v>19.121949999999998</v>
      </c>
      <c r="FW51" s="17">
        <v>0.57804999999999995</v>
      </c>
      <c r="FX51" s="17">
        <v>87.8</v>
      </c>
      <c r="FY51" s="17">
        <v>87.657560000000004</v>
      </c>
      <c r="FZ51" s="17">
        <v>87.657560000000004</v>
      </c>
      <c r="GA51" s="17">
        <v>0.14244000000000001</v>
      </c>
      <c r="GB51" s="17"/>
      <c r="GC51" s="17"/>
      <c r="GD51" s="17"/>
      <c r="GE51" s="17">
        <v>0</v>
      </c>
      <c r="GF51" s="17"/>
      <c r="GG51" s="17"/>
      <c r="GH51" s="17"/>
      <c r="GI51" s="17">
        <v>0</v>
      </c>
      <c r="GJ51" s="17"/>
      <c r="GK51" s="17"/>
      <c r="GL51" s="17"/>
      <c r="GM51" s="17">
        <v>0</v>
      </c>
      <c r="GN51" s="17">
        <v>109.8</v>
      </c>
      <c r="GO51" s="17">
        <v>110.91316999999999</v>
      </c>
      <c r="GP51" s="17">
        <v>110.91316999999999</v>
      </c>
      <c r="GQ51" s="17">
        <v>-1.11317</v>
      </c>
      <c r="GR51" s="17">
        <v>8.1999999999999993</v>
      </c>
      <c r="GS51" s="17">
        <v>9.09</v>
      </c>
      <c r="GT51" s="17">
        <v>9.09</v>
      </c>
      <c r="GU51" s="17">
        <v>-0.89</v>
      </c>
      <c r="GV51" s="17">
        <v>4.0999999999999996</v>
      </c>
      <c r="GW51" s="17">
        <v>5.4720000000000004</v>
      </c>
      <c r="GX51" s="17">
        <v>9.9490999999999996</v>
      </c>
      <c r="GY51" s="17">
        <v>-5.8491</v>
      </c>
      <c r="GZ51" s="17">
        <v>46.2</v>
      </c>
      <c r="HA51" s="17">
        <v>47.26634</v>
      </c>
      <c r="HB51" s="17">
        <v>47.26634</v>
      </c>
      <c r="HC51" s="17">
        <v>-1.0663400000000001</v>
      </c>
      <c r="HD51" s="17"/>
      <c r="HE51" s="17"/>
      <c r="HF51" s="17"/>
      <c r="HG51" s="17">
        <v>0</v>
      </c>
      <c r="HH51" s="17">
        <v>4</v>
      </c>
      <c r="HI51" s="17">
        <v>3.8872599999999999</v>
      </c>
      <c r="HJ51" s="17">
        <v>3.8872599999999999</v>
      </c>
      <c r="HK51" s="17">
        <v>0.11274000000000001</v>
      </c>
      <c r="HL51" s="17">
        <v>37.5</v>
      </c>
      <c r="HM51" s="17">
        <v>33.323279999999997</v>
      </c>
      <c r="HN51" s="17">
        <v>33.323279999999997</v>
      </c>
      <c r="HO51" s="17">
        <v>4.1767200000000004</v>
      </c>
      <c r="HP51" s="17">
        <v>162.9</v>
      </c>
      <c r="HQ51" s="17">
        <v>171.54185000000001</v>
      </c>
      <c r="HR51" s="17">
        <v>171.54185000000001</v>
      </c>
      <c r="HS51" s="17">
        <v>-8.6418499999999998</v>
      </c>
      <c r="HT51" s="17"/>
      <c r="HU51" s="17"/>
      <c r="HV51" s="17"/>
      <c r="HW51" s="17">
        <v>0</v>
      </c>
      <c r="HX51" s="17"/>
      <c r="HY51" s="17"/>
      <c r="HZ51" s="17"/>
      <c r="IA51" s="17">
        <v>0</v>
      </c>
      <c r="IB51" s="17">
        <v>47.3</v>
      </c>
      <c r="IC51" s="17">
        <v>47.67127</v>
      </c>
      <c r="ID51" s="17">
        <v>47.67127</v>
      </c>
      <c r="IE51" s="17">
        <v>-0.37126999999999999</v>
      </c>
      <c r="IF51" s="17">
        <v>60.4</v>
      </c>
      <c r="IG51" s="17">
        <v>27.723970000000001</v>
      </c>
      <c r="IH51" s="17"/>
      <c r="II51" s="17">
        <v>60.4</v>
      </c>
      <c r="IJ51" s="17"/>
      <c r="IK51" s="17"/>
      <c r="IL51" s="17">
        <v>102.5641</v>
      </c>
      <c r="IM51" s="17">
        <v>-102.5641</v>
      </c>
      <c r="IN51" s="17"/>
      <c r="IO51" s="17"/>
      <c r="IP51" s="17"/>
      <c r="IQ51" s="17">
        <v>0</v>
      </c>
      <c r="IR51" s="17"/>
      <c r="IS51" s="17"/>
      <c r="IT51" s="17"/>
      <c r="IU51" s="17">
        <v>0</v>
      </c>
      <c r="IV51" s="17"/>
      <c r="IW51" s="17"/>
      <c r="IX51" s="17"/>
      <c r="IY51" s="17">
        <v>0</v>
      </c>
      <c r="IZ51" s="17"/>
      <c r="JA51" s="17"/>
      <c r="JB51" s="17"/>
      <c r="JC51" s="17">
        <v>0</v>
      </c>
      <c r="JD51" s="17">
        <v>85.8</v>
      </c>
      <c r="JE51" s="17">
        <v>88.815600000000003</v>
      </c>
      <c r="JF51" s="17">
        <v>88.815600000000003</v>
      </c>
      <c r="JG51" s="17">
        <v>-3.0156000000000001</v>
      </c>
      <c r="JH51" s="17">
        <v>138.1</v>
      </c>
      <c r="JI51" s="17">
        <v>142</v>
      </c>
      <c r="JJ51" s="17">
        <v>162</v>
      </c>
      <c r="JK51" s="17">
        <v>-23.9</v>
      </c>
      <c r="JL51" s="17">
        <v>137.80000000000001</v>
      </c>
      <c r="JM51" s="17">
        <v>142</v>
      </c>
      <c r="JN51" s="17">
        <v>162</v>
      </c>
      <c r="JO51" s="17">
        <v>-24.2</v>
      </c>
      <c r="JP51" s="17">
        <v>137.4</v>
      </c>
      <c r="JQ51" s="17">
        <v>142</v>
      </c>
      <c r="JR51" s="17">
        <v>162</v>
      </c>
      <c r="JS51" s="17">
        <v>-24.6</v>
      </c>
      <c r="JT51" s="17">
        <v>224.3</v>
      </c>
      <c r="JU51" s="17">
        <v>213</v>
      </c>
      <c r="JV51" s="17">
        <v>243</v>
      </c>
      <c r="JW51" s="17">
        <v>-18.7</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0</v>
      </c>
      <c r="LA51" s="17"/>
      <c r="LB51" s="17">
        <v>0</v>
      </c>
      <c r="LC51" s="17">
        <v>0</v>
      </c>
      <c r="LD51" s="17">
        <v>4.5</v>
      </c>
      <c r="LE51" s="17">
        <v>3.9931199999999998</v>
      </c>
      <c r="LF51" s="17">
        <v>3.9931199999999998</v>
      </c>
      <c r="LG51" s="17">
        <v>0.50688</v>
      </c>
      <c r="LH51" s="17">
        <v>257.39999999999998</v>
      </c>
      <c r="LI51" s="17">
        <v>271.12195000000003</v>
      </c>
      <c r="LJ51" s="17">
        <v>182.46243999999999</v>
      </c>
      <c r="LK51" s="17">
        <v>74.937560000000005</v>
      </c>
      <c r="LL51" s="17">
        <v>127.1</v>
      </c>
      <c r="LM51" s="17">
        <v>133.67995999999999</v>
      </c>
      <c r="LN51" s="17">
        <v>133.67995999999999</v>
      </c>
      <c r="LO51" s="17">
        <v>-6.5799599999999998</v>
      </c>
      <c r="LP51" s="17">
        <v>47.8</v>
      </c>
      <c r="LQ51" s="17">
        <v>44.187260000000002</v>
      </c>
      <c r="LR51" s="17">
        <v>44.187260000000002</v>
      </c>
      <c r="LS51" s="17">
        <v>3.6127400000000001</v>
      </c>
      <c r="LT51" s="17">
        <v>81.5</v>
      </c>
      <c r="LU51" s="17">
        <v>78.567999999999998</v>
      </c>
      <c r="LV51" s="17">
        <v>78.567999999999998</v>
      </c>
      <c r="LW51" s="17">
        <v>2.9319999999999999</v>
      </c>
      <c r="LX51" s="17">
        <v>30.7</v>
      </c>
      <c r="LY51" s="17">
        <v>30.097560000000001</v>
      </c>
      <c r="LZ51" s="17">
        <v>30.097560000000001</v>
      </c>
      <c r="MA51" s="17">
        <v>0.60243999999999998</v>
      </c>
      <c r="MB51" s="17"/>
      <c r="MC51" s="17"/>
      <c r="MD51" s="17"/>
      <c r="ME51" s="17">
        <v>0</v>
      </c>
      <c r="MF51" s="17">
        <v>31.3</v>
      </c>
      <c r="MG51" s="17">
        <v>37.346620000000001</v>
      </c>
      <c r="MH51" s="17"/>
      <c r="MI51" s="17">
        <v>31.3</v>
      </c>
      <c r="MJ51" s="17"/>
      <c r="MK51" s="17"/>
      <c r="ML51" s="17"/>
      <c r="MM51" s="17">
        <v>0</v>
      </c>
      <c r="MN51" s="17">
        <v>145</v>
      </c>
      <c r="MO51" s="17">
        <v>146.66612000000001</v>
      </c>
      <c r="MP51" s="17">
        <v>146.66612000000001</v>
      </c>
      <c r="MQ51" s="17">
        <v>-1.66612</v>
      </c>
      <c r="MR51" s="17">
        <v>148</v>
      </c>
      <c r="MS51" s="17">
        <v>146.66612000000001</v>
      </c>
      <c r="MT51" s="17">
        <v>146.66612000000001</v>
      </c>
      <c r="MU51" s="17">
        <v>1.33388</v>
      </c>
      <c r="MV51" s="17">
        <v>149</v>
      </c>
      <c r="MW51" s="17">
        <v>146.66612000000001</v>
      </c>
      <c r="MX51" s="17">
        <v>146.66612000000001</v>
      </c>
      <c r="MY51" s="17">
        <v>2.3338800000000002</v>
      </c>
      <c r="MZ51" s="17">
        <v>0</v>
      </c>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v>0</v>
      </c>
      <c r="OE51" s="17">
        <v>0</v>
      </c>
      <c r="OF51" s="17">
        <v>108.4</v>
      </c>
      <c r="OG51" s="17">
        <v>111.29292</v>
      </c>
      <c r="OH51" s="17">
        <v>110.527</v>
      </c>
      <c r="OI51" s="17">
        <v>-2.1269999999999998</v>
      </c>
      <c r="OJ51" s="17">
        <v>0</v>
      </c>
      <c r="OK51" s="17"/>
      <c r="OL51" s="17">
        <v>0</v>
      </c>
      <c r="OM51" s="17">
        <v>0</v>
      </c>
      <c r="ON51" s="17">
        <v>2.1</v>
      </c>
      <c r="OO51" s="17">
        <v>1.6339999999999999</v>
      </c>
      <c r="OP51" s="17">
        <v>1.6339999999999999</v>
      </c>
      <c r="OQ51" s="17">
        <v>0.46600000000000003</v>
      </c>
      <c r="OR51" s="17">
        <v>0</v>
      </c>
      <c r="OS51" s="17"/>
      <c r="OT51" s="17">
        <v>0</v>
      </c>
      <c r="OU51" s="17">
        <v>0</v>
      </c>
      <c r="OV51" s="17">
        <v>20</v>
      </c>
      <c r="OW51" s="17">
        <v>20</v>
      </c>
      <c r="OX51" s="17">
        <v>17.560980000000001</v>
      </c>
      <c r="OY51" s="17">
        <v>2.4390200000000002</v>
      </c>
      <c r="OZ51" s="17">
        <v>9.9</v>
      </c>
      <c r="PA51" s="17">
        <v>9.9830000000000005</v>
      </c>
      <c r="PB51" s="17">
        <v>9.9830000000000005</v>
      </c>
      <c r="PC51" s="17">
        <v>-8.3000000000000004E-2</v>
      </c>
      <c r="PD51" s="17">
        <v>5.4</v>
      </c>
      <c r="PE51" s="17">
        <v>5.67</v>
      </c>
      <c r="PF51" s="17">
        <v>5.67</v>
      </c>
      <c r="PG51" s="17">
        <v>-0.27</v>
      </c>
      <c r="PH51" s="17">
        <v>0.9</v>
      </c>
      <c r="PI51" s="17">
        <v>1</v>
      </c>
      <c r="PJ51" s="17">
        <v>1</v>
      </c>
      <c r="PK51" s="17">
        <v>-0.1</v>
      </c>
      <c r="PL51" s="17"/>
      <c r="PM51" s="17"/>
      <c r="PN51" s="17"/>
      <c r="PO51" s="17">
        <v>0</v>
      </c>
      <c r="PP51" s="17">
        <v>4.8</v>
      </c>
      <c r="PQ51" s="17">
        <v>4.8</v>
      </c>
      <c r="PR51" s="17">
        <v>4.8</v>
      </c>
      <c r="PS51" s="17">
        <v>0</v>
      </c>
      <c r="PT51" s="17">
        <v>20.2</v>
      </c>
      <c r="PU51" s="17">
        <v>19.5122</v>
      </c>
      <c r="PV51" s="17">
        <v>19.5122</v>
      </c>
      <c r="PW51" s="17">
        <v>0.68779999999999997</v>
      </c>
      <c r="PX51" s="17">
        <v>20</v>
      </c>
      <c r="PY51" s="17">
        <v>19.5122</v>
      </c>
      <c r="PZ51" s="17">
        <v>19.5122</v>
      </c>
      <c r="QA51" s="17">
        <v>0.48780000000000001</v>
      </c>
      <c r="QB51" s="17">
        <v>18.7</v>
      </c>
      <c r="QC51" s="17">
        <v>18.2439</v>
      </c>
      <c r="QD51" s="17">
        <v>18.2439</v>
      </c>
      <c r="QE51" s="17">
        <v>0.45610000000000001</v>
      </c>
      <c r="QF51" s="17">
        <v>3.5</v>
      </c>
      <c r="QG51" s="17">
        <v>3.5</v>
      </c>
      <c r="QH51" s="17">
        <v>3.5</v>
      </c>
      <c r="QI51" s="17">
        <v>0</v>
      </c>
      <c r="QJ51" s="17">
        <v>18.5</v>
      </c>
      <c r="QK51" s="17">
        <v>18.048780000000001</v>
      </c>
      <c r="QL51" s="17">
        <v>18.048780000000001</v>
      </c>
      <c r="QM51" s="17">
        <v>0.45122000000000001</v>
      </c>
      <c r="QN51" s="17">
        <v>0</v>
      </c>
      <c r="QO51" s="17"/>
      <c r="QP51" s="17">
        <v>0</v>
      </c>
      <c r="QQ51" s="17">
        <v>0</v>
      </c>
      <c r="QR51" s="17">
        <v>0</v>
      </c>
      <c r="QS51" s="17"/>
      <c r="QT51" s="17">
        <v>0</v>
      </c>
      <c r="QU51" s="17">
        <v>0</v>
      </c>
      <c r="QV51" s="17">
        <v>29.6</v>
      </c>
      <c r="QW51" s="17">
        <v>27.707999999999998</v>
      </c>
      <c r="QX51" s="17">
        <v>27.707999999999998</v>
      </c>
      <c r="QY51" s="17">
        <v>1.8919999999999999</v>
      </c>
      <c r="QZ51" s="17">
        <v>82.1</v>
      </c>
      <c r="RA51" s="17">
        <v>84.731999999999999</v>
      </c>
      <c r="RB51" s="17">
        <v>84.731999999999999</v>
      </c>
      <c r="RC51" s="17">
        <v>-2.6320000000000001</v>
      </c>
      <c r="RD51" s="17">
        <v>4.5</v>
      </c>
      <c r="RE51" s="17">
        <v>4.2</v>
      </c>
      <c r="RF51" s="17">
        <v>4.2</v>
      </c>
      <c r="RG51" s="17">
        <v>0.3</v>
      </c>
      <c r="RH51" s="17">
        <v>0.5</v>
      </c>
      <c r="RI51" s="17">
        <v>1.2</v>
      </c>
      <c r="RJ51" s="17">
        <v>1.2</v>
      </c>
      <c r="RK51" s="17">
        <v>-0.7</v>
      </c>
      <c r="RL51" s="17">
        <v>2.2000000000000002</v>
      </c>
      <c r="RM51" s="17">
        <v>2.4</v>
      </c>
      <c r="RN51" s="17">
        <v>2.4</v>
      </c>
      <c r="RO51" s="17">
        <v>-0.2</v>
      </c>
      <c r="RP51" s="17">
        <v>2.7</v>
      </c>
      <c r="RQ51" s="17">
        <v>2.8</v>
      </c>
      <c r="RR51" s="17">
        <v>2.8</v>
      </c>
      <c r="RS51" s="17">
        <v>-0.1</v>
      </c>
      <c r="RT51" s="17">
        <v>0</v>
      </c>
      <c r="RU51" s="17"/>
      <c r="RV51" s="17">
        <v>0</v>
      </c>
      <c r="RW51" s="17">
        <v>0</v>
      </c>
      <c r="RX51" s="17">
        <v>2.1</v>
      </c>
      <c r="RY51" s="17">
        <v>3.399</v>
      </c>
      <c r="RZ51" s="17">
        <v>3.399</v>
      </c>
      <c r="SA51" s="17">
        <v>-1.2989999999999999</v>
      </c>
      <c r="SB51" s="17">
        <v>18.2</v>
      </c>
      <c r="SC51" s="17">
        <v>19.869240000000001</v>
      </c>
      <c r="SD51" s="17">
        <v>19.869240000000001</v>
      </c>
      <c r="SE51" s="17">
        <v>-1.6692400000000001</v>
      </c>
      <c r="SF51" s="17">
        <v>2</v>
      </c>
      <c r="SG51" s="17">
        <v>2</v>
      </c>
      <c r="SH51" s="17">
        <v>2</v>
      </c>
      <c r="SI51" s="17">
        <v>0</v>
      </c>
      <c r="SJ51" s="17">
        <v>0.4</v>
      </c>
      <c r="SK51" s="17">
        <v>0.4</v>
      </c>
      <c r="SL51" s="17">
        <v>0.7</v>
      </c>
      <c r="SM51" s="17">
        <v>-0.3</v>
      </c>
      <c r="SN51" s="17">
        <v>14.1</v>
      </c>
      <c r="SO51" s="17">
        <v>16.390239999999999</v>
      </c>
      <c r="SP51" s="17">
        <v>16.390239999999999</v>
      </c>
      <c r="SQ51" s="17">
        <v>-2.2902399999999998</v>
      </c>
      <c r="SR51" s="17">
        <v>8.6</v>
      </c>
      <c r="SS51" s="17">
        <v>7.7</v>
      </c>
      <c r="ST51" s="17">
        <v>7.7</v>
      </c>
      <c r="SU51" s="17">
        <v>0.9</v>
      </c>
      <c r="SV51" s="17">
        <v>9.1999999999999993</v>
      </c>
      <c r="SW51" s="17">
        <v>10.73171</v>
      </c>
      <c r="SX51" s="17">
        <v>10.73171</v>
      </c>
      <c r="SY51" s="17">
        <v>-1.5317099999999999</v>
      </c>
      <c r="SZ51" s="17">
        <v>12.5</v>
      </c>
      <c r="TA51" s="17">
        <v>14.63415</v>
      </c>
      <c r="TB51" s="17">
        <v>14.63415</v>
      </c>
      <c r="TC51" s="17">
        <v>-2.13415</v>
      </c>
      <c r="TD51" s="17">
        <v>20</v>
      </c>
      <c r="TE51" s="17">
        <v>20</v>
      </c>
      <c r="TF51" s="17">
        <v>19.317070000000001</v>
      </c>
      <c r="TG51" s="17">
        <v>0.68293000000000004</v>
      </c>
      <c r="TH51" s="17">
        <v>4.8</v>
      </c>
      <c r="TI51" s="17">
        <v>20.72</v>
      </c>
      <c r="TJ51" s="17">
        <v>13.598000000000001</v>
      </c>
      <c r="TK51" s="17">
        <v>-8.798</v>
      </c>
      <c r="TL51" s="17">
        <v>72</v>
      </c>
      <c r="TM51" s="17">
        <v>55.25</v>
      </c>
      <c r="TN51" s="17">
        <v>46.637</v>
      </c>
      <c r="TO51" s="17">
        <v>25.363</v>
      </c>
      <c r="TP51" s="17">
        <v>0</v>
      </c>
      <c r="TQ51" s="17"/>
      <c r="TR51" s="17">
        <v>0</v>
      </c>
      <c r="TS51" s="17">
        <v>0</v>
      </c>
      <c r="TT51" s="17">
        <v>104.6</v>
      </c>
      <c r="TU51" s="17">
        <v>95.358739999999997</v>
      </c>
      <c r="TV51" s="17">
        <v>82.194999999999993</v>
      </c>
      <c r="TW51" s="17">
        <v>22.405000000000001</v>
      </c>
      <c r="TX51" s="17">
        <v>109.7</v>
      </c>
      <c r="TY51" s="17">
        <v>103.45862</v>
      </c>
      <c r="TZ51" s="17">
        <v>94.510999999999996</v>
      </c>
      <c r="UA51" s="17">
        <v>15.189</v>
      </c>
      <c r="UB51" s="17">
        <v>13.6</v>
      </c>
      <c r="UC51" s="17">
        <v>7.9429999999999996</v>
      </c>
      <c r="UD51" s="17">
        <v>7.9429999999999996</v>
      </c>
      <c r="UE51" s="17">
        <v>5.657</v>
      </c>
      <c r="UF51" s="17">
        <v>5.6</v>
      </c>
      <c r="UG51" s="17">
        <v>5.7130000000000001</v>
      </c>
      <c r="UH51" s="17">
        <v>5.7130000000000001</v>
      </c>
      <c r="UI51" s="17">
        <v>-0.113</v>
      </c>
      <c r="UJ51" s="17">
        <v>15</v>
      </c>
      <c r="UK51" s="17">
        <v>15.60976</v>
      </c>
      <c r="UL51" s="17">
        <v>15.60976</v>
      </c>
      <c r="UM51" s="17">
        <v>-0.60975999999999997</v>
      </c>
      <c r="UN51" s="17">
        <v>4.7</v>
      </c>
      <c r="UO51" s="17">
        <v>5</v>
      </c>
      <c r="UP51" s="17">
        <v>5</v>
      </c>
      <c r="UQ51" s="17">
        <v>-0.3</v>
      </c>
      <c r="UR51" s="17">
        <v>8.1</v>
      </c>
      <c r="US51" s="17">
        <v>8</v>
      </c>
      <c r="UT51" s="17">
        <v>8</v>
      </c>
      <c r="UU51" s="17">
        <v>0.1</v>
      </c>
      <c r="UV51" s="17">
        <v>13.3</v>
      </c>
      <c r="UW51" s="17">
        <v>13.65854</v>
      </c>
      <c r="UX51" s="17">
        <v>13.65854</v>
      </c>
      <c r="UY51" s="17">
        <v>-0.35854000000000003</v>
      </c>
      <c r="UZ51" s="17">
        <v>14.4</v>
      </c>
      <c r="VA51" s="17">
        <v>14.63415</v>
      </c>
      <c r="VB51" s="17">
        <v>14.63415</v>
      </c>
      <c r="VC51" s="17">
        <v>-0.23415</v>
      </c>
      <c r="VD51" s="17">
        <v>14.7</v>
      </c>
      <c r="VE51" s="17">
        <v>14.63415</v>
      </c>
      <c r="VF51" s="17">
        <v>14.63415</v>
      </c>
      <c r="VG51" s="17">
        <v>6.5850000000000006E-2</v>
      </c>
      <c r="VH51" s="17">
        <v>4</v>
      </c>
      <c r="VI51" s="17">
        <v>1.9179999999999999</v>
      </c>
      <c r="VJ51" s="17">
        <v>1.9179999999999999</v>
      </c>
      <c r="VK51" s="17">
        <v>2.0819999999999999</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76.2</v>
      </c>
      <c r="WC51" s="17">
        <v>97.190809999999999</v>
      </c>
      <c r="WD51" s="17">
        <v>101</v>
      </c>
      <c r="WE51" s="17">
        <v>-24.8</v>
      </c>
      <c r="WF51" s="17">
        <v>74.8</v>
      </c>
      <c r="WG51" s="17">
        <v>80.23836</v>
      </c>
      <c r="WH51" s="17">
        <v>64</v>
      </c>
      <c r="WI51" s="17">
        <v>10.8</v>
      </c>
      <c r="WJ51" s="17">
        <v>0</v>
      </c>
      <c r="WK51" s="17"/>
      <c r="WL51" s="17">
        <v>0</v>
      </c>
      <c r="WM51" s="17">
        <v>0</v>
      </c>
      <c r="WN51" s="17">
        <v>0</v>
      </c>
      <c r="WO51" s="17"/>
      <c r="WP51" s="17">
        <v>0</v>
      </c>
      <c r="WQ51" s="17">
        <v>0</v>
      </c>
      <c r="WR51" s="17">
        <v>9.4</v>
      </c>
      <c r="WS51" s="17">
        <v>9.6</v>
      </c>
      <c r="WT51" s="17">
        <v>9.6</v>
      </c>
      <c r="WU51" s="17">
        <v>-0.2</v>
      </c>
      <c r="WV51" s="17">
        <v>20</v>
      </c>
      <c r="WW51" s="17">
        <v>19.317070000000001</v>
      </c>
      <c r="WX51" s="17">
        <v>19.317070000000001</v>
      </c>
      <c r="WY51" s="17">
        <v>0.68293000000000004</v>
      </c>
      <c r="WZ51" s="17">
        <v>10</v>
      </c>
      <c r="XA51" s="17">
        <v>10.6</v>
      </c>
      <c r="XB51" s="17">
        <v>10.6</v>
      </c>
      <c r="XC51" s="17">
        <v>-0.6</v>
      </c>
      <c r="XD51" s="17">
        <v>40.4</v>
      </c>
      <c r="XE51" s="17">
        <v>40</v>
      </c>
      <c r="XF51" s="17"/>
      <c r="XG51" s="17">
        <v>40.4</v>
      </c>
      <c r="XH51" s="17">
        <v>10</v>
      </c>
      <c r="XI51" s="17"/>
      <c r="XJ51" s="17"/>
      <c r="XK51" s="17">
        <v>10</v>
      </c>
      <c r="XL51" s="17"/>
      <c r="XM51" s="17"/>
      <c r="XN51" s="17"/>
      <c r="XO51" s="17">
        <v>0</v>
      </c>
      <c r="XP51" s="17"/>
      <c r="XQ51" s="17"/>
      <c r="XR51" s="17"/>
      <c r="XS51" s="17">
        <v>0</v>
      </c>
      <c r="XT51" s="17">
        <v>16.2</v>
      </c>
      <c r="XU51" s="17">
        <v>17</v>
      </c>
      <c r="XV51" s="17">
        <v>14</v>
      </c>
      <c r="XW51" s="17">
        <v>2.2000000000000002</v>
      </c>
      <c r="XX51" s="17"/>
      <c r="XY51" s="17"/>
      <c r="XZ51" s="17"/>
      <c r="YA51" s="17">
        <v>0</v>
      </c>
      <c r="YB51" s="17"/>
      <c r="YC51" s="17"/>
      <c r="YD51" s="17"/>
      <c r="YE51" s="17">
        <v>0</v>
      </c>
    </row>
    <row r="52" spans="1:655" ht="24" customHeight="1" x14ac:dyDescent="0.3">
      <c r="A52" s="1"/>
      <c r="B52" s="16" t="s">
        <v>69</v>
      </c>
      <c r="C52" s="16" t="s">
        <v>876</v>
      </c>
      <c r="D52" s="17">
        <v>60.2</v>
      </c>
      <c r="E52" s="17">
        <v>100</v>
      </c>
      <c r="F52" s="17">
        <v>100</v>
      </c>
      <c r="G52" s="17">
        <v>-39.799999999999997</v>
      </c>
      <c r="H52" s="17">
        <v>600</v>
      </c>
      <c r="I52" s="17">
        <v>597.06966999999997</v>
      </c>
      <c r="J52" s="17">
        <v>597.06966999999997</v>
      </c>
      <c r="K52" s="17">
        <v>2.9303300000000001</v>
      </c>
      <c r="L52" s="17">
        <v>199</v>
      </c>
      <c r="M52" s="17">
        <v>195.18487999999999</v>
      </c>
      <c r="N52" s="17">
        <v>195.18487999999999</v>
      </c>
      <c r="O52" s="17">
        <v>3.8151199999999998</v>
      </c>
      <c r="P52" s="17"/>
      <c r="Q52" s="17"/>
      <c r="R52" s="17">
        <v>0</v>
      </c>
      <c r="S52" s="17">
        <v>0</v>
      </c>
      <c r="T52" s="17"/>
      <c r="U52" s="17"/>
      <c r="V52" s="17">
        <v>0</v>
      </c>
      <c r="W52" s="17">
        <v>0</v>
      </c>
      <c r="X52" s="17">
        <v>90.2</v>
      </c>
      <c r="Y52" s="17">
        <v>92.226339999999993</v>
      </c>
      <c r="Z52" s="17">
        <v>92.226339999999993</v>
      </c>
      <c r="AA52" s="17">
        <v>-2.0263399999999998</v>
      </c>
      <c r="AB52" s="17">
        <v>214.9</v>
      </c>
      <c r="AC52" s="17">
        <v>216</v>
      </c>
      <c r="AD52" s="17">
        <v>220</v>
      </c>
      <c r="AE52" s="17">
        <v>-5.0999999999999996</v>
      </c>
      <c r="AF52" s="17"/>
      <c r="AG52" s="17"/>
      <c r="AH52" s="17"/>
      <c r="AI52" s="17">
        <v>0</v>
      </c>
      <c r="AJ52" s="17"/>
      <c r="AK52" s="17"/>
      <c r="AL52" s="17"/>
      <c r="AM52" s="17">
        <v>0</v>
      </c>
      <c r="AN52" s="17">
        <v>184.5</v>
      </c>
      <c r="AO52" s="17">
        <v>189.83864</v>
      </c>
      <c r="AP52" s="17">
        <v>161.59066000000001</v>
      </c>
      <c r="AQ52" s="17">
        <v>22.90934</v>
      </c>
      <c r="AR52" s="17">
        <v>204.2</v>
      </c>
      <c r="AS52" s="17">
        <v>189.83864</v>
      </c>
      <c r="AT52" s="17">
        <v>161.59066000000001</v>
      </c>
      <c r="AU52" s="17">
        <v>42.609340000000003</v>
      </c>
      <c r="AV52" s="17"/>
      <c r="AW52" s="17"/>
      <c r="AX52" s="17"/>
      <c r="AY52" s="17">
        <v>0</v>
      </c>
      <c r="AZ52" s="17">
        <v>192.6</v>
      </c>
      <c r="BA52" s="17">
        <v>189.83864</v>
      </c>
      <c r="BB52" s="17">
        <v>161.59066000000001</v>
      </c>
      <c r="BC52" s="17">
        <v>31.009340000000002</v>
      </c>
      <c r="BD52" s="17">
        <v>210.6</v>
      </c>
      <c r="BE52" s="17">
        <v>204.87801999999999</v>
      </c>
      <c r="BF52" s="17">
        <v>204.87801999999999</v>
      </c>
      <c r="BG52" s="17">
        <v>5.7219800000000003</v>
      </c>
      <c r="BH52" s="17">
        <v>110</v>
      </c>
      <c r="BI52" s="17">
        <v>102.43901</v>
      </c>
      <c r="BJ52" s="17">
        <v>102.43901</v>
      </c>
      <c r="BK52" s="17">
        <v>7.5609900000000003</v>
      </c>
      <c r="BL52" s="17">
        <v>557.9</v>
      </c>
      <c r="BM52" s="17">
        <v>568.29854</v>
      </c>
      <c r="BN52" s="17">
        <v>568.29854</v>
      </c>
      <c r="BO52" s="17">
        <v>-10.398540000000001</v>
      </c>
      <c r="BP52" s="17">
        <v>10.4</v>
      </c>
      <c r="BQ52" s="17">
        <v>9.7872500000000002</v>
      </c>
      <c r="BR52" s="17">
        <v>5.4891500000000004</v>
      </c>
      <c r="BS52" s="17">
        <v>4.9108499999999999</v>
      </c>
      <c r="BT52" s="17"/>
      <c r="BU52" s="17"/>
      <c r="BV52" s="17"/>
      <c r="BW52" s="17">
        <v>0</v>
      </c>
      <c r="BX52" s="17"/>
      <c r="BY52" s="17"/>
      <c r="BZ52" s="17"/>
      <c r="CA52" s="17">
        <v>0</v>
      </c>
      <c r="CB52" s="17"/>
      <c r="CC52" s="17"/>
      <c r="CD52" s="17"/>
      <c r="CE52" s="17">
        <v>0</v>
      </c>
      <c r="CF52" s="17"/>
      <c r="CG52" s="17"/>
      <c r="CH52" s="17"/>
      <c r="CI52" s="17">
        <v>0</v>
      </c>
      <c r="CJ52" s="17">
        <v>164</v>
      </c>
      <c r="CK52" s="17">
        <v>164.70732000000001</v>
      </c>
      <c r="CL52" s="17">
        <v>164.70732000000001</v>
      </c>
      <c r="CM52" s="17">
        <v>-0.70731999999999995</v>
      </c>
      <c r="CN52" s="17">
        <v>6.83</v>
      </c>
      <c r="CO52" s="17">
        <v>6.8335499999999998</v>
      </c>
      <c r="CP52" s="17">
        <v>5.1346499999999997</v>
      </c>
      <c r="CQ52" s="17">
        <v>1.6953499999999999</v>
      </c>
      <c r="CR52" s="17">
        <v>4.93</v>
      </c>
      <c r="CS52" s="17">
        <v>3.75102</v>
      </c>
      <c r="CT52" s="17">
        <v>2.8184800000000001</v>
      </c>
      <c r="CU52" s="17">
        <v>2.1115200000000001</v>
      </c>
      <c r="CV52" s="17">
        <v>0</v>
      </c>
      <c r="CW52" s="17">
        <v>21.624369999999999</v>
      </c>
      <c r="CX52" s="17"/>
      <c r="CY52" s="17">
        <v>0</v>
      </c>
      <c r="CZ52" s="17">
        <v>6.6</v>
      </c>
      <c r="DA52" s="17">
        <v>6.8787000000000003</v>
      </c>
      <c r="DB52" s="17">
        <v>6.8787000000000003</v>
      </c>
      <c r="DC52" s="17">
        <v>-0.2787</v>
      </c>
      <c r="DD52" s="17">
        <v>12.9</v>
      </c>
      <c r="DE52" s="17">
        <v>12.77125</v>
      </c>
      <c r="DF52" s="17">
        <v>14.23579</v>
      </c>
      <c r="DG52" s="17">
        <v>-1.33579</v>
      </c>
      <c r="DH52" s="17">
        <v>70</v>
      </c>
      <c r="DI52" s="17">
        <v>69.944130000000001</v>
      </c>
      <c r="DJ52" s="17">
        <v>77.964960000000005</v>
      </c>
      <c r="DK52" s="17">
        <v>-7.9649599999999996</v>
      </c>
      <c r="DL52" s="17"/>
      <c r="DM52" s="17"/>
      <c r="DN52" s="17"/>
      <c r="DO52" s="17">
        <v>0</v>
      </c>
      <c r="DP52" s="17"/>
      <c r="DQ52" s="17"/>
      <c r="DR52" s="17"/>
      <c r="DS52" s="17">
        <v>0</v>
      </c>
      <c r="DT52" s="17"/>
      <c r="DU52" s="17"/>
      <c r="DV52" s="17"/>
      <c r="DW52" s="17">
        <v>0</v>
      </c>
      <c r="DX52" s="17"/>
      <c r="DY52" s="17"/>
      <c r="DZ52" s="17"/>
      <c r="EA52" s="17">
        <v>0</v>
      </c>
      <c r="EB52" s="17">
        <v>110.8</v>
      </c>
      <c r="EC52" s="17">
        <v>112.90537</v>
      </c>
      <c r="ED52" s="17">
        <v>112.90537</v>
      </c>
      <c r="EE52" s="17">
        <v>-2.1053700000000002</v>
      </c>
      <c r="EF52" s="17">
        <v>223.2</v>
      </c>
      <c r="EG52" s="17">
        <v>221.55625000000001</v>
      </c>
      <c r="EH52" s="17">
        <v>221.55625000000001</v>
      </c>
      <c r="EI52" s="17">
        <v>1.64375</v>
      </c>
      <c r="EJ52" s="17"/>
      <c r="EK52" s="17"/>
      <c r="EL52" s="17"/>
      <c r="EM52" s="17">
        <v>0</v>
      </c>
      <c r="EN52" s="17"/>
      <c r="EO52" s="17"/>
      <c r="EP52" s="17"/>
      <c r="EQ52" s="17">
        <v>0</v>
      </c>
      <c r="ER52" s="17"/>
      <c r="ES52" s="17"/>
      <c r="ET52" s="17"/>
      <c r="EU52" s="17">
        <v>0</v>
      </c>
      <c r="EV52" s="17">
        <v>6.5</v>
      </c>
      <c r="EW52" s="17">
        <v>6.39</v>
      </c>
      <c r="EX52" s="17">
        <v>6.39</v>
      </c>
      <c r="EY52" s="17">
        <v>0.11</v>
      </c>
      <c r="EZ52" s="17">
        <v>228.5</v>
      </c>
      <c r="FA52" s="17">
        <v>229.30732</v>
      </c>
      <c r="FB52" s="17">
        <v>229.30732</v>
      </c>
      <c r="FC52" s="17">
        <v>-0.80732000000000004</v>
      </c>
      <c r="FD52" s="17">
        <v>65.400000000000006</v>
      </c>
      <c r="FE52" s="17">
        <v>68.14752</v>
      </c>
      <c r="FF52" s="17">
        <v>71.192620000000005</v>
      </c>
      <c r="FG52" s="17">
        <v>-5.7926200000000003</v>
      </c>
      <c r="FH52" s="17">
        <v>133.5</v>
      </c>
      <c r="FI52" s="17">
        <v>133.81643</v>
      </c>
      <c r="FJ52" s="17">
        <v>133.81643</v>
      </c>
      <c r="FK52" s="17">
        <v>-0.31642999999999999</v>
      </c>
      <c r="FL52" s="17">
        <v>33.200000000000003</v>
      </c>
      <c r="FM52" s="17">
        <v>35.832369999999997</v>
      </c>
      <c r="FN52" s="17">
        <v>35.832369999999997</v>
      </c>
      <c r="FO52" s="17">
        <v>-2.6323699999999999</v>
      </c>
      <c r="FP52" s="17">
        <v>9.4</v>
      </c>
      <c r="FQ52" s="17">
        <v>9.6517099999999996</v>
      </c>
      <c r="FR52" s="17">
        <v>9.6517099999999996</v>
      </c>
      <c r="FS52" s="17">
        <v>-0.25170999999999999</v>
      </c>
      <c r="FT52" s="17">
        <v>19.7</v>
      </c>
      <c r="FU52" s="17">
        <v>20</v>
      </c>
      <c r="FV52" s="17">
        <v>19.121949999999998</v>
      </c>
      <c r="FW52" s="17">
        <v>0.57804999999999995</v>
      </c>
      <c r="FX52" s="17">
        <v>90.5</v>
      </c>
      <c r="FY52" s="17">
        <v>87.657560000000004</v>
      </c>
      <c r="FZ52" s="17">
        <v>87.657560000000004</v>
      </c>
      <c r="GA52" s="17">
        <v>2.8424399999999999</v>
      </c>
      <c r="GB52" s="17"/>
      <c r="GC52" s="17"/>
      <c r="GD52" s="17"/>
      <c r="GE52" s="17">
        <v>0</v>
      </c>
      <c r="GF52" s="17"/>
      <c r="GG52" s="17"/>
      <c r="GH52" s="17"/>
      <c r="GI52" s="17">
        <v>0</v>
      </c>
      <c r="GJ52" s="17"/>
      <c r="GK52" s="17"/>
      <c r="GL52" s="17"/>
      <c r="GM52" s="17">
        <v>0</v>
      </c>
      <c r="GN52" s="17">
        <v>110.2</v>
      </c>
      <c r="GO52" s="17">
        <v>110.91316999999999</v>
      </c>
      <c r="GP52" s="17">
        <v>110.91316999999999</v>
      </c>
      <c r="GQ52" s="17">
        <v>-0.71316999999999997</v>
      </c>
      <c r="GR52" s="17">
        <v>8.3000000000000007</v>
      </c>
      <c r="GS52" s="17">
        <v>9.09</v>
      </c>
      <c r="GT52" s="17">
        <v>9.09</v>
      </c>
      <c r="GU52" s="17">
        <v>-0.79</v>
      </c>
      <c r="GV52" s="17">
        <v>4.2</v>
      </c>
      <c r="GW52" s="17">
        <v>5.4720000000000004</v>
      </c>
      <c r="GX52" s="17">
        <v>9.9490999999999996</v>
      </c>
      <c r="GY52" s="17">
        <v>-5.7491000000000003</v>
      </c>
      <c r="GZ52" s="17">
        <v>47</v>
      </c>
      <c r="HA52" s="17">
        <v>47.26634</v>
      </c>
      <c r="HB52" s="17">
        <v>47.26634</v>
      </c>
      <c r="HC52" s="17">
        <v>-0.26634000000000002</v>
      </c>
      <c r="HD52" s="17"/>
      <c r="HE52" s="17"/>
      <c r="HF52" s="17"/>
      <c r="HG52" s="17">
        <v>0</v>
      </c>
      <c r="HH52" s="17">
        <v>4</v>
      </c>
      <c r="HI52" s="17">
        <v>3.8872599999999999</v>
      </c>
      <c r="HJ52" s="17">
        <v>3.8872599999999999</v>
      </c>
      <c r="HK52" s="17">
        <v>0.11274000000000001</v>
      </c>
      <c r="HL52" s="17">
        <v>38.4</v>
      </c>
      <c r="HM52" s="17">
        <v>33.323279999999997</v>
      </c>
      <c r="HN52" s="17">
        <v>33.323279999999997</v>
      </c>
      <c r="HO52" s="17">
        <v>5.0767199999999999</v>
      </c>
      <c r="HP52" s="17">
        <v>156.4</v>
      </c>
      <c r="HQ52" s="17">
        <v>171.54185000000001</v>
      </c>
      <c r="HR52" s="17">
        <v>171.54185000000001</v>
      </c>
      <c r="HS52" s="17">
        <v>-15.14185</v>
      </c>
      <c r="HT52" s="17"/>
      <c r="HU52" s="17"/>
      <c r="HV52" s="17"/>
      <c r="HW52" s="17">
        <v>0</v>
      </c>
      <c r="HX52" s="17"/>
      <c r="HY52" s="17"/>
      <c r="HZ52" s="17"/>
      <c r="IA52" s="17">
        <v>0</v>
      </c>
      <c r="IB52" s="17">
        <v>47.3</v>
      </c>
      <c r="IC52" s="17">
        <v>47.67127</v>
      </c>
      <c r="ID52" s="17">
        <v>47.67127</v>
      </c>
      <c r="IE52" s="17">
        <v>-0.37126999999999999</v>
      </c>
      <c r="IF52" s="17">
        <v>59.9</v>
      </c>
      <c r="IG52" s="17">
        <v>25.641030000000001</v>
      </c>
      <c r="IH52" s="17"/>
      <c r="II52" s="17">
        <v>59.9</v>
      </c>
      <c r="IJ52" s="17"/>
      <c r="IK52" s="17"/>
      <c r="IL52" s="17">
        <v>102.5641</v>
      </c>
      <c r="IM52" s="17">
        <v>-102.5641</v>
      </c>
      <c r="IN52" s="17"/>
      <c r="IO52" s="17"/>
      <c r="IP52" s="17"/>
      <c r="IQ52" s="17">
        <v>0</v>
      </c>
      <c r="IR52" s="17"/>
      <c r="IS52" s="17"/>
      <c r="IT52" s="17"/>
      <c r="IU52" s="17">
        <v>0</v>
      </c>
      <c r="IV52" s="17"/>
      <c r="IW52" s="17"/>
      <c r="IX52" s="17"/>
      <c r="IY52" s="17">
        <v>0</v>
      </c>
      <c r="IZ52" s="17"/>
      <c r="JA52" s="17"/>
      <c r="JB52" s="17"/>
      <c r="JC52" s="17">
        <v>0</v>
      </c>
      <c r="JD52" s="17">
        <v>86.1</v>
      </c>
      <c r="JE52" s="17">
        <v>88.815600000000003</v>
      </c>
      <c r="JF52" s="17">
        <v>88.815600000000003</v>
      </c>
      <c r="JG52" s="17">
        <v>-2.7155999999999998</v>
      </c>
      <c r="JH52" s="17">
        <v>138.19999999999999</v>
      </c>
      <c r="JI52" s="17">
        <v>142</v>
      </c>
      <c r="JJ52" s="17">
        <v>162</v>
      </c>
      <c r="JK52" s="17">
        <v>-23.8</v>
      </c>
      <c r="JL52" s="17">
        <v>137.9</v>
      </c>
      <c r="JM52" s="17">
        <v>142</v>
      </c>
      <c r="JN52" s="17">
        <v>162</v>
      </c>
      <c r="JO52" s="17">
        <v>-24.1</v>
      </c>
      <c r="JP52" s="17">
        <v>137.80000000000001</v>
      </c>
      <c r="JQ52" s="17">
        <v>142</v>
      </c>
      <c r="JR52" s="17">
        <v>162</v>
      </c>
      <c r="JS52" s="17">
        <v>-24.2</v>
      </c>
      <c r="JT52" s="17">
        <v>221.8</v>
      </c>
      <c r="JU52" s="17">
        <v>213</v>
      </c>
      <c r="JV52" s="17">
        <v>243</v>
      </c>
      <c r="JW52" s="17">
        <v>-21.2</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0</v>
      </c>
      <c r="LA52" s="17"/>
      <c r="LB52" s="17">
        <v>0</v>
      </c>
      <c r="LC52" s="17">
        <v>0</v>
      </c>
      <c r="LD52" s="17">
        <v>4.5</v>
      </c>
      <c r="LE52" s="17">
        <v>3.9931199999999998</v>
      </c>
      <c r="LF52" s="17">
        <v>3.9931199999999998</v>
      </c>
      <c r="LG52" s="17">
        <v>0.50688</v>
      </c>
      <c r="LH52" s="17">
        <v>249.6</v>
      </c>
      <c r="LI52" s="17">
        <v>271.12195000000003</v>
      </c>
      <c r="LJ52" s="17">
        <v>182.46243999999999</v>
      </c>
      <c r="LK52" s="17">
        <v>67.137559999999993</v>
      </c>
      <c r="LL52" s="17">
        <v>126.1</v>
      </c>
      <c r="LM52" s="17">
        <v>133.67995999999999</v>
      </c>
      <c r="LN52" s="17">
        <v>133.67995999999999</v>
      </c>
      <c r="LO52" s="17">
        <v>-7.5799599999999998</v>
      </c>
      <c r="LP52" s="17">
        <v>47.8</v>
      </c>
      <c r="LQ52" s="17">
        <v>44.187260000000002</v>
      </c>
      <c r="LR52" s="17">
        <v>44.187260000000002</v>
      </c>
      <c r="LS52" s="17">
        <v>3.6127400000000001</v>
      </c>
      <c r="LT52" s="17">
        <v>81.5</v>
      </c>
      <c r="LU52" s="17">
        <v>78.567999999999998</v>
      </c>
      <c r="LV52" s="17">
        <v>78.567999999999998</v>
      </c>
      <c r="LW52" s="17">
        <v>2.9319999999999999</v>
      </c>
      <c r="LX52" s="17">
        <v>30.6</v>
      </c>
      <c r="LY52" s="17">
        <v>30.097560000000001</v>
      </c>
      <c r="LZ52" s="17">
        <v>30.097560000000001</v>
      </c>
      <c r="MA52" s="17">
        <v>0.50244</v>
      </c>
      <c r="MB52" s="17"/>
      <c r="MC52" s="17"/>
      <c r="MD52" s="17"/>
      <c r="ME52" s="17">
        <v>0</v>
      </c>
      <c r="MF52" s="17">
        <v>31.9</v>
      </c>
      <c r="MG52" s="17">
        <v>32.820509999999999</v>
      </c>
      <c r="MH52" s="17"/>
      <c r="MI52" s="17">
        <v>31.9</v>
      </c>
      <c r="MJ52" s="17"/>
      <c r="MK52" s="17"/>
      <c r="ML52" s="17"/>
      <c r="MM52" s="17">
        <v>0</v>
      </c>
      <c r="MN52" s="17">
        <v>144.9</v>
      </c>
      <c r="MO52" s="17">
        <v>146.66612000000001</v>
      </c>
      <c r="MP52" s="17">
        <v>146.66612000000001</v>
      </c>
      <c r="MQ52" s="17">
        <v>-1.7661199999999999</v>
      </c>
      <c r="MR52" s="17">
        <v>147.30000000000001</v>
      </c>
      <c r="MS52" s="17">
        <v>146.66612000000001</v>
      </c>
      <c r="MT52" s="17">
        <v>146.66612000000001</v>
      </c>
      <c r="MU52" s="17">
        <v>0.63388</v>
      </c>
      <c r="MV52" s="17">
        <v>148.30000000000001</v>
      </c>
      <c r="MW52" s="17">
        <v>146.66612000000001</v>
      </c>
      <c r="MX52" s="17">
        <v>146.66612000000001</v>
      </c>
      <c r="MY52" s="17">
        <v>1.63388</v>
      </c>
      <c r="MZ52" s="17">
        <v>0</v>
      </c>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v>0</v>
      </c>
      <c r="OE52" s="17">
        <v>0</v>
      </c>
      <c r="OF52" s="17">
        <v>105.5</v>
      </c>
      <c r="OG52" s="17">
        <v>109.97214</v>
      </c>
      <c r="OH52" s="17">
        <v>109.739</v>
      </c>
      <c r="OI52" s="17">
        <v>-4.2389999999999999</v>
      </c>
      <c r="OJ52" s="17">
        <v>0</v>
      </c>
      <c r="OK52" s="17"/>
      <c r="OL52" s="17">
        <v>0</v>
      </c>
      <c r="OM52" s="17">
        <v>0</v>
      </c>
      <c r="ON52" s="17">
        <v>1.8</v>
      </c>
      <c r="OO52" s="17">
        <v>1.5529999999999999</v>
      </c>
      <c r="OP52" s="17">
        <v>1.5529999999999999</v>
      </c>
      <c r="OQ52" s="17">
        <v>0.247</v>
      </c>
      <c r="OR52" s="17">
        <v>0</v>
      </c>
      <c r="OS52" s="17"/>
      <c r="OT52" s="17">
        <v>0</v>
      </c>
      <c r="OU52" s="17">
        <v>0</v>
      </c>
      <c r="OV52" s="17">
        <v>20</v>
      </c>
      <c r="OW52" s="17">
        <v>20</v>
      </c>
      <c r="OX52" s="17">
        <v>17.560980000000001</v>
      </c>
      <c r="OY52" s="17">
        <v>2.4390200000000002</v>
      </c>
      <c r="OZ52" s="17">
        <v>9.9</v>
      </c>
      <c r="PA52" s="17">
        <v>9.9830000000000005</v>
      </c>
      <c r="PB52" s="17">
        <v>9.9830000000000005</v>
      </c>
      <c r="PC52" s="17">
        <v>-8.3000000000000004E-2</v>
      </c>
      <c r="PD52" s="17">
        <v>5.5</v>
      </c>
      <c r="PE52" s="17">
        <v>5.67</v>
      </c>
      <c r="PF52" s="17">
        <v>5.67</v>
      </c>
      <c r="PG52" s="17">
        <v>-0.17</v>
      </c>
      <c r="PH52" s="17">
        <v>0.9</v>
      </c>
      <c r="PI52" s="17">
        <v>1</v>
      </c>
      <c r="PJ52" s="17">
        <v>1</v>
      </c>
      <c r="PK52" s="17">
        <v>-0.1</v>
      </c>
      <c r="PL52" s="17"/>
      <c r="PM52" s="17"/>
      <c r="PN52" s="17"/>
      <c r="PO52" s="17">
        <v>0</v>
      </c>
      <c r="PP52" s="17">
        <v>4.8</v>
      </c>
      <c r="PQ52" s="17">
        <v>4.8</v>
      </c>
      <c r="PR52" s="17">
        <v>4.8</v>
      </c>
      <c r="PS52" s="17">
        <v>0</v>
      </c>
      <c r="PT52" s="17">
        <v>20.100000000000001</v>
      </c>
      <c r="PU52" s="17">
        <v>19.5122</v>
      </c>
      <c r="PV52" s="17">
        <v>19.5122</v>
      </c>
      <c r="PW52" s="17">
        <v>0.58779999999999999</v>
      </c>
      <c r="PX52" s="17">
        <v>20</v>
      </c>
      <c r="PY52" s="17">
        <v>19.5122</v>
      </c>
      <c r="PZ52" s="17">
        <v>19.5122</v>
      </c>
      <c r="QA52" s="17">
        <v>0.48780000000000001</v>
      </c>
      <c r="QB52" s="17">
        <v>18.8</v>
      </c>
      <c r="QC52" s="17">
        <v>18.2439</v>
      </c>
      <c r="QD52" s="17">
        <v>18.2439</v>
      </c>
      <c r="QE52" s="17">
        <v>0.55610000000000004</v>
      </c>
      <c r="QF52" s="17">
        <v>3.5</v>
      </c>
      <c r="QG52" s="17">
        <v>3.5</v>
      </c>
      <c r="QH52" s="17">
        <v>3.5</v>
      </c>
      <c r="QI52" s="17">
        <v>0</v>
      </c>
      <c r="QJ52" s="17">
        <v>18.5</v>
      </c>
      <c r="QK52" s="17">
        <v>18.048780000000001</v>
      </c>
      <c r="QL52" s="17">
        <v>18.048780000000001</v>
      </c>
      <c r="QM52" s="17">
        <v>0.45122000000000001</v>
      </c>
      <c r="QN52" s="17">
        <v>0</v>
      </c>
      <c r="QO52" s="17"/>
      <c r="QP52" s="17">
        <v>0</v>
      </c>
      <c r="QQ52" s="17">
        <v>0</v>
      </c>
      <c r="QR52" s="17">
        <v>0</v>
      </c>
      <c r="QS52" s="17"/>
      <c r="QT52" s="17">
        <v>0</v>
      </c>
      <c r="QU52" s="17">
        <v>0</v>
      </c>
      <c r="QV52" s="17">
        <v>30.5</v>
      </c>
      <c r="QW52" s="17">
        <v>27.664999999999999</v>
      </c>
      <c r="QX52" s="17">
        <v>27.664999999999999</v>
      </c>
      <c r="QY52" s="17">
        <v>2.835</v>
      </c>
      <c r="QZ52" s="17">
        <v>76.8</v>
      </c>
      <c r="RA52" s="17">
        <v>84.320999999999998</v>
      </c>
      <c r="RB52" s="17">
        <v>84.320999999999998</v>
      </c>
      <c r="RC52" s="17">
        <v>-7.5209999999999999</v>
      </c>
      <c r="RD52" s="17">
        <v>4.5</v>
      </c>
      <c r="RE52" s="17">
        <v>4.2</v>
      </c>
      <c r="RF52" s="17">
        <v>4.2</v>
      </c>
      <c r="RG52" s="17">
        <v>0.3</v>
      </c>
      <c r="RH52" s="17">
        <v>0.4</v>
      </c>
      <c r="RI52" s="17">
        <v>1.2</v>
      </c>
      <c r="RJ52" s="17">
        <v>1.2</v>
      </c>
      <c r="RK52" s="17">
        <v>-0.8</v>
      </c>
      <c r="RL52" s="17">
        <v>2.2000000000000002</v>
      </c>
      <c r="RM52" s="17">
        <v>2.4</v>
      </c>
      <c r="RN52" s="17">
        <v>2.4</v>
      </c>
      <c r="RO52" s="17">
        <v>-0.2</v>
      </c>
      <c r="RP52" s="17">
        <v>2.8</v>
      </c>
      <c r="RQ52" s="17">
        <v>2.8</v>
      </c>
      <c r="RR52" s="17">
        <v>2.8</v>
      </c>
      <c r="RS52" s="17">
        <v>0</v>
      </c>
      <c r="RT52" s="17">
        <v>0</v>
      </c>
      <c r="RU52" s="17"/>
      <c r="RV52" s="17">
        <v>0</v>
      </c>
      <c r="RW52" s="17">
        <v>0</v>
      </c>
      <c r="RX52" s="17">
        <v>2.1</v>
      </c>
      <c r="RY52" s="17">
        <v>3.399</v>
      </c>
      <c r="RZ52" s="17">
        <v>3.399</v>
      </c>
      <c r="SA52" s="17">
        <v>-1.2989999999999999</v>
      </c>
      <c r="SB52" s="17">
        <v>18.2</v>
      </c>
      <c r="SC52" s="17">
        <v>19.869240000000001</v>
      </c>
      <c r="SD52" s="17">
        <v>19.869240000000001</v>
      </c>
      <c r="SE52" s="17">
        <v>-1.6692400000000001</v>
      </c>
      <c r="SF52" s="17">
        <v>2</v>
      </c>
      <c r="SG52" s="17">
        <v>2</v>
      </c>
      <c r="SH52" s="17">
        <v>2</v>
      </c>
      <c r="SI52" s="17">
        <v>0</v>
      </c>
      <c r="SJ52" s="17">
        <v>0.4</v>
      </c>
      <c r="SK52" s="17">
        <v>0.4</v>
      </c>
      <c r="SL52" s="17">
        <v>0.7</v>
      </c>
      <c r="SM52" s="17">
        <v>-0.3</v>
      </c>
      <c r="SN52" s="17">
        <v>14.1</v>
      </c>
      <c r="SO52" s="17">
        <v>16.390239999999999</v>
      </c>
      <c r="SP52" s="17">
        <v>16.390239999999999</v>
      </c>
      <c r="SQ52" s="17">
        <v>-2.2902399999999998</v>
      </c>
      <c r="SR52" s="17">
        <v>8.9</v>
      </c>
      <c r="SS52" s="17">
        <v>7.7</v>
      </c>
      <c r="ST52" s="17">
        <v>7.7</v>
      </c>
      <c r="SU52" s="17">
        <v>1.2</v>
      </c>
      <c r="SV52" s="17">
        <v>9.3000000000000007</v>
      </c>
      <c r="SW52" s="17">
        <v>10.73171</v>
      </c>
      <c r="SX52" s="17">
        <v>10.73171</v>
      </c>
      <c r="SY52" s="17">
        <v>-1.43171</v>
      </c>
      <c r="SZ52" s="17">
        <v>12.6</v>
      </c>
      <c r="TA52" s="17">
        <v>14.63415</v>
      </c>
      <c r="TB52" s="17">
        <v>14.63415</v>
      </c>
      <c r="TC52" s="17">
        <v>-2.0341499999999999</v>
      </c>
      <c r="TD52" s="17">
        <v>20</v>
      </c>
      <c r="TE52" s="17">
        <v>20</v>
      </c>
      <c r="TF52" s="17">
        <v>19.317070000000001</v>
      </c>
      <c r="TG52" s="17">
        <v>0.68293000000000004</v>
      </c>
      <c r="TH52" s="17">
        <v>6.3</v>
      </c>
      <c r="TI52" s="17">
        <v>20.92</v>
      </c>
      <c r="TJ52" s="17">
        <v>13.648</v>
      </c>
      <c r="TK52" s="17">
        <v>-7.3479999999999999</v>
      </c>
      <c r="TL52" s="17">
        <v>75.7</v>
      </c>
      <c r="TM52" s="17">
        <v>54.46</v>
      </c>
      <c r="TN52" s="17">
        <v>44.78</v>
      </c>
      <c r="TO52" s="17">
        <v>30.92</v>
      </c>
      <c r="TP52" s="17">
        <v>0</v>
      </c>
      <c r="TQ52" s="17"/>
      <c r="TR52" s="17">
        <v>0</v>
      </c>
      <c r="TS52" s="17">
        <v>0</v>
      </c>
      <c r="TT52" s="17">
        <v>99.3</v>
      </c>
      <c r="TU52" s="17">
        <v>92.335930000000005</v>
      </c>
      <c r="TV52" s="17">
        <v>81.046999999999997</v>
      </c>
      <c r="TW52" s="17">
        <v>18.253</v>
      </c>
      <c r="TX52" s="17">
        <v>108.1</v>
      </c>
      <c r="TY52" s="17">
        <v>98.85821</v>
      </c>
      <c r="TZ52" s="17">
        <v>94.438999999999993</v>
      </c>
      <c r="UA52" s="17">
        <v>13.661</v>
      </c>
      <c r="UB52" s="17">
        <v>12.8</v>
      </c>
      <c r="UC52" s="17">
        <v>7.5650000000000004</v>
      </c>
      <c r="UD52" s="17">
        <v>7.5650000000000004</v>
      </c>
      <c r="UE52" s="17">
        <v>5.2350000000000003</v>
      </c>
      <c r="UF52" s="17">
        <v>6.2</v>
      </c>
      <c r="UG52" s="17">
        <v>5.4470000000000001</v>
      </c>
      <c r="UH52" s="17">
        <v>5.4470000000000001</v>
      </c>
      <c r="UI52" s="17">
        <v>0.753</v>
      </c>
      <c r="UJ52" s="17">
        <v>14.7</v>
      </c>
      <c r="UK52" s="17">
        <v>15.60976</v>
      </c>
      <c r="UL52" s="17">
        <v>15.60976</v>
      </c>
      <c r="UM52" s="17">
        <v>-0.90976000000000001</v>
      </c>
      <c r="UN52" s="17">
        <v>4.7</v>
      </c>
      <c r="UO52" s="17">
        <v>5</v>
      </c>
      <c r="UP52" s="17">
        <v>5</v>
      </c>
      <c r="UQ52" s="17">
        <v>-0.3</v>
      </c>
      <c r="UR52" s="17">
        <v>8</v>
      </c>
      <c r="US52" s="17">
        <v>8</v>
      </c>
      <c r="UT52" s="17">
        <v>8</v>
      </c>
      <c r="UU52" s="17">
        <v>0</v>
      </c>
      <c r="UV52" s="17">
        <v>13.3</v>
      </c>
      <c r="UW52" s="17">
        <v>13.65854</v>
      </c>
      <c r="UX52" s="17">
        <v>13.65854</v>
      </c>
      <c r="UY52" s="17">
        <v>-0.35854000000000003</v>
      </c>
      <c r="UZ52" s="17">
        <v>14.4</v>
      </c>
      <c r="VA52" s="17">
        <v>14.63415</v>
      </c>
      <c r="VB52" s="17">
        <v>14.63415</v>
      </c>
      <c r="VC52" s="17">
        <v>-0.23415</v>
      </c>
      <c r="VD52" s="17">
        <v>14.7</v>
      </c>
      <c r="VE52" s="17">
        <v>14.63415</v>
      </c>
      <c r="VF52" s="17">
        <v>14.63415</v>
      </c>
      <c r="VG52" s="17">
        <v>6.5850000000000006E-2</v>
      </c>
      <c r="VH52" s="17">
        <v>3.2</v>
      </c>
      <c r="VI52" s="17">
        <v>1.7390000000000001</v>
      </c>
      <c r="VJ52" s="17">
        <v>1.7390000000000001</v>
      </c>
      <c r="VK52" s="17">
        <v>1.4610000000000001</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55.5</v>
      </c>
      <c r="WC52" s="17">
        <v>91.662729999999996</v>
      </c>
      <c r="WD52" s="17">
        <v>94</v>
      </c>
      <c r="WE52" s="17">
        <v>-38.5</v>
      </c>
      <c r="WF52" s="17">
        <v>48.2</v>
      </c>
      <c r="WG52" s="17">
        <v>73.640649999999994</v>
      </c>
      <c r="WH52" s="17">
        <v>59</v>
      </c>
      <c r="WI52" s="17">
        <v>-10.8</v>
      </c>
      <c r="WJ52" s="17">
        <v>0</v>
      </c>
      <c r="WK52" s="17"/>
      <c r="WL52" s="17">
        <v>0</v>
      </c>
      <c r="WM52" s="17">
        <v>0</v>
      </c>
      <c r="WN52" s="17">
        <v>0</v>
      </c>
      <c r="WO52" s="17"/>
      <c r="WP52" s="17">
        <v>0</v>
      </c>
      <c r="WQ52" s="17">
        <v>0</v>
      </c>
      <c r="WR52" s="17">
        <v>9.4</v>
      </c>
      <c r="WS52" s="17">
        <v>9.6</v>
      </c>
      <c r="WT52" s="17">
        <v>9.6</v>
      </c>
      <c r="WU52" s="17">
        <v>-0.2</v>
      </c>
      <c r="WV52" s="17">
        <v>20</v>
      </c>
      <c r="WW52" s="17">
        <v>19.317070000000001</v>
      </c>
      <c r="WX52" s="17">
        <v>19.317070000000001</v>
      </c>
      <c r="WY52" s="17">
        <v>0.68293000000000004</v>
      </c>
      <c r="WZ52" s="17">
        <v>9.6999999999999993</v>
      </c>
      <c r="XA52" s="17">
        <v>10.6</v>
      </c>
      <c r="XB52" s="17">
        <v>10.6</v>
      </c>
      <c r="XC52" s="17">
        <v>-0.9</v>
      </c>
      <c r="XD52" s="17">
        <v>40.1</v>
      </c>
      <c r="XE52" s="17">
        <v>40</v>
      </c>
      <c r="XF52" s="17"/>
      <c r="XG52" s="17">
        <v>40.1</v>
      </c>
      <c r="XH52" s="17">
        <v>9.9</v>
      </c>
      <c r="XI52" s="17"/>
      <c r="XJ52" s="17"/>
      <c r="XK52" s="17">
        <v>9.9</v>
      </c>
      <c r="XL52" s="17"/>
      <c r="XM52" s="17"/>
      <c r="XN52" s="17"/>
      <c r="XO52" s="17">
        <v>0</v>
      </c>
      <c r="XP52" s="17"/>
      <c r="XQ52" s="17"/>
      <c r="XR52" s="17"/>
      <c r="XS52" s="17">
        <v>0</v>
      </c>
      <c r="XT52" s="17">
        <v>15.7</v>
      </c>
      <c r="XU52" s="17">
        <v>17</v>
      </c>
      <c r="XV52" s="17">
        <v>14</v>
      </c>
      <c r="XW52" s="17">
        <v>1.7</v>
      </c>
      <c r="XX52" s="17"/>
      <c r="XY52" s="17"/>
      <c r="XZ52" s="17"/>
      <c r="YA52" s="17">
        <v>0</v>
      </c>
      <c r="YB52" s="17"/>
      <c r="YC52" s="17"/>
      <c r="YD52" s="17"/>
      <c r="YE52" s="17">
        <v>0</v>
      </c>
    </row>
    <row r="53" spans="1:655" ht="24" customHeight="1" x14ac:dyDescent="0.3">
      <c r="A53" s="1"/>
      <c r="B53" s="16" t="s">
        <v>69</v>
      </c>
      <c r="C53" s="16" t="s">
        <v>877</v>
      </c>
      <c r="D53" s="17">
        <v>103.5</v>
      </c>
      <c r="E53" s="17">
        <v>100</v>
      </c>
      <c r="F53" s="17">
        <v>100</v>
      </c>
      <c r="G53" s="17">
        <v>3.5</v>
      </c>
      <c r="H53" s="17">
        <v>605</v>
      </c>
      <c r="I53" s="17">
        <v>597.06966999999997</v>
      </c>
      <c r="J53" s="17">
        <v>597.06966999999997</v>
      </c>
      <c r="K53" s="17">
        <v>7.9303299999999997</v>
      </c>
      <c r="L53" s="17">
        <v>201.5</v>
      </c>
      <c r="M53" s="17">
        <v>195.18487999999999</v>
      </c>
      <c r="N53" s="17">
        <v>195.18487999999999</v>
      </c>
      <c r="O53" s="17">
        <v>6.3151200000000003</v>
      </c>
      <c r="P53" s="17"/>
      <c r="Q53" s="17"/>
      <c r="R53" s="17">
        <v>0</v>
      </c>
      <c r="S53" s="17">
        <v>0</v>
      </c>
      <c r="T53" s="17"/>
      <c r="U53" s="17"/>
      <c r="V53" s="17">
        <v>0</v>
      </c>
      <c r="W53" s="17">
        <v>0</v>
      </c>
      <c r="X53" s="17">
        <v>91.2</v>
      </c>
      <c r="Y53" s="17">
        <v>92.226339999999993</v>
      </c>
      <c r="Z53" s="17">
        <v>92.226339999999993</v>
      </c>
      <c r="AA53" s="17">
        <v>-1.02634</v>
      </c>
      <c r="AB53" s="17">
        <v>217.1</v>
      </c>
      <c r="AC53" s="17">
        <v>216</v>
      </c>
      <c r="AD53" s="17">
        <v>220</v>
      </c>
      <c r="AE53" s="17">
        <v>-2.9</v>
      </c>
      <c r="AF53" s="17"/>
      <c r="AG53" s="17"/>
      <c r="AH53" s="17"/>
      <c r="AI53" s="17">
        <v>0</v>
      </c>
      <c r="AJ53" s="17"/>
      <c r="AK53" s="17"/>
      <c r="AL53" s="17"/>
      <c r="AM53" s="17">
        <v>0</v>
      </c>
      <c r="AN53" s="17">
        <v>184.2</v>
      </c>
      <c r="AO53" s="17">
        <v>166.79577</v>
      </c>
      <c r="AP53" s="17">
        <v>132.59096</v>
      </c>
      <c r="AQ53" s="17">
        <v>51.60904</v>
      </c>
      <c r="AR53" s="17">
        <v>204.4</v>
      </c>
      <c r="AS53" s="17">
        <v>166.79577</v>
      </c>
      <c r="AT53" s="17">
        <v>132.59096</v>
      </c>
      <c r="AU53" s="17">
        <v>71.809039999999996</v>
      </c>
      <c r="AV53" s="17"/>
      <c r="AW53" s="17"/>
      <c r="AX53" s="17"/>
      <c r="AY53" s="17">
        <v>0</v>
      </c>
      <c r="AZ53" s="17">
        <v>192.7</v>
      </c>
      <c r="BA53" s="17">
        <v>166.79577</v>
      </c>
      <c r="BB53" s="17">
        <v>132.59096</v>
      </c>
      <c r="BC53" s="17">
        <v>60.10904</v>
      </c>
      <c r="BD53" s="17">
        <v>207.8</v>
      </c>
      <c r="BE53" s="17">
        <v>204.87801999999999</v>
      </c>
      <c r="BF53" s="17">
        <v>204.87801999999999</v>
      </c>
      <c r="BG53" s="17">
        <v>2.92198</v>
      </c>
      <c r="BH53" s="17">
        <v>110.2</v>
      </c>
      <c r="BI53" s="17">
        <v>102.43901</v>
      </c>
      <c r="BJ53" s="17">
        <v>102.43901</v>
      </c>
      <c r="BK53" s="17">
        <v>7.7609899999999996</v>
      </c>
      <c r="BL53" s="17">
        <v>565.6</v>
      </c>
      <c r="BM53" s="17">
        <v>568.29854</v>
      </c>
      <c r="BN53" s="17">
        <v>568.29854</v>
      </c>
      <c r="BO53" s="17">
        <v>-2.6985399999999999</v>
      </c>
      <c r="BP53" s="17">
        <v>10.4</v>
      </c>
      <c r="BQ53" s="17">
        <v>9.7872500000000002</v>
      </c>
      <c r="BR53" s="17">
        <v>5.4891500000000004</v>
      </c>
      <c r="BS53" s="17">
        <v>4.9108499999999999</v>
      </c>
      <c r="BT53" s="17"/>
      <c r="BU53" s="17"/>
      <c r="BV53" s="17"/>
      <c r="BW53" s="17">
        <v>0</v>
      </c>
      <c r="BX53" s="17"/>
      <c r="BY53" s="17"/>
      <c r="BZ53" s="17"/>
      <c r="CA53" s="17">
        <v>0</v>
      </c>
      <c r="CB53" s="17"/>
      <c r="CC53" s="17"/>
      <c r="CD53" s="17"/>
      <c r="CE53" s="17">
        <v>0</v>
      </c>
      <c r="CF53" s="17"/>
      <c r="CG53" s="17"/>
      <c r="CH53" s="17"/>
      <c r="CI53" s="17">
        <v>0</v>
      </c>
      <c r="CJ53" s="17">
        <v>166.8</v>
      </c>
      <c r="CK53" s="17">
        <v>164.70732000000001</v>
      </c>
      <c r="CL53" s="17">
        <v>164.70732000000001</v>
      </c>
      <c r="CM53" s="17">
        <v>2.0926800000000001</v>
      </c>
      <c r="CN53" s="17">
        <v>7.26</v>
      </c>
      <c r="CO53" s="17">
        <v>6.8335499999999998</v>
      </c>
      <c r="CP53" s="17">
        <v>5.1346499999999997</v>
      </c>
      <c r="CQ53" s="17">
        <v>2.1253500000000001</v>
      </c>
      <c r="CR53" s="17">
        <v>5.01</v>
      </c>
      <c r="CS53" s="17">
        <v>3.75102</v>
      </c>
      <c r="CT53" s="17">
        <v>2.8184800000000001</v>
      </c>
      <c r="CU53" s="17">
        <v>2.1915200000000001</v>
      </c>
      <c r="CV53" s="17">
        <v>0</v>
      </c>
      <c r="CW53" s="17">
        <v>0</v>
      </c>
      <c r="CX53" s="17"/>
      <c r="CY53" s="17">
        <v>0</v>
      </c>
      <c r="CZ53" s="17">
        <v>6.6</v>
      </c>
      <c r="DA53" s="17">
        <v>6.8787000000000003</v>
      </c>
      <c r="DB53" s="17">
        <v>6.8787000000000003</v>
      </c>
      <c r="DC53" s="17">
        <v>-0.2787</v>
      </c>
      <c r="DD53" s="17">
        <v>11.9</v>
      </c>
      <c r="DE53" s="17">
        <v>12.77125</v>
      </c>
      <c r="DF53" s="17">
        <v>12.77125</v>
      </c>
      <c r="DG53" s="17">
        <v>-0.87124999999999997</v>
      </c>
      <c r="DH53" s="17">
        <v>51.6</v>
      </c>
      <c r="DI53" s="17">
        <v>69.944130000000001</v>
      </c>
      <c r="DJ53" s="17">
        <v>69.944130000000001</v>
      </c>
      <c r="DK53" s="17">
        <v>-18.34413</v>
      </c>
      <c r="DL53" s="17"/>
      <c r="DM53" s="17"/>
      <c r="DN53" s="17"/>
      <c r="DO53" s="17">
        <v>0</v>
      </c>
      <c r="DP53" s="17"/>
      <c r="DQ53" s="17"/>
      <c r="DR53" s="17"/>
      <c r="DS53" s="17">
        <v>0</v>
      </c>
      <c r="DT53" s="17"/>
      <c r="DU53" s="17"/>
      <c r="DV53" s="17"/>
      <c r="DW53" s="17">
        <v>0</v>
      </c>
      <c r="DX53" s="17"/>
      <c r="DY53" s="17"/>
      <c r="DZ53" s="17"/>
      <c r="EA53" s="17">
        <v>0</v>
      </c>
      <c r="EB53" s="17">
        <v>111.3</v>
      </c>
      <c r="EC53" s="17">
        <v>112.90537</v>
      </c>
      <c r="ED53" s="17">
        <v>112.90537</v>
      </c>
      <c r="EE53" s="17">
        <v>-1.60537</v>
      </c>
      <c r="EF53" s="17">
        <v>221.7</v>
      </c>
      <c r="EG53" s="17">
        <v>221.30108000000001</v>
      </c>
      <c r="EH53" s="17">
        <v>221.30108000000001</v>
      </c>
      <c r="EI53" s="17">
        <v>0.39892</v>
      </c>
      <c r="EJ53" s="17"/>
      <c r="EK53" s="17"/>
      <c r="EL53" s="17"/>
      <c r="EM53" s="17">
        <v>0</v>
      </c>
      <c r="EN53" s="17"/>
      <c r="EO53" s="17"/>
      <c r="EP53" s="17"/>
      <c r="EQ53" s="17">
        <v>0</v>
      </c>
      <c r="ER53" s="17"/>
      <c r="ES53" s="17"/>
      <c r="ET53" s="17"/>
      <c r="EU53" s="17">
        <v>0</v>
      </c>
      <c r="EV53" s="17">
        <v>6.5</v>
      </c>
      <c r="EW53" s="17">
        <v>6.39</v>
      </c>
      <c r="EX53" s="17">
        <v>6.39</v>
      </c>
      <c r="EY53" s="17">
        <v>0.11</v>
      </c>
      <c r="EZ53" s="17">
        <v>229.1</v>
      </c>
      <c r="FA53" s="17">
        <v>229.30732</v>
      </c>
      <c r="FB53" s="17">
        <v>229.30732</v>
      </c>
      <c r="FC53" s="17">
        <v>-0.20732</v>
      </c>
      <c r="FD53" s="17">
        <v>64</v>
      </c>
      <c r="FE53" s="17">
        <v>68.14752</v>
      </c>
      <c r="FF53" s="17">
        <v>71.192620000000005</v>
      </c>
      <c r="FG53" s="17">
        <v>-7.1926199999999998</v>
      </c>
      <c r="FH53" s="17">
        <v>137.6</v>
      </c>
      <c r="FI53" s="17">
        <v>119.7623</v>
      </c>
      <c r="FJ53" s="17">
        <v>133.81643</v>
      </c>
      <c r="FK53" s="17">
        <v>3.7835700000000001</v>
      </c>
      <c r="FL53" s="17">
        <v>34.200000000000003</v>
      </c>
      <c r="FM53" s="17">
        <v>35.832369999999997</v>
      </c>
      <c r="FN53" s="17">
        <v>35.832369999999997</v>
      </c>
      <c r="FO53" s="17">
        <v>-1.6323700000000001</v>
      </c>
      <c r="FP53" s="17">
        <v>9.4</v>
      </c>
      <c r="FQ53" s="17">
        <v>9.6517099999999996</v>
      </c>
      <c r="FR53" s="17">
        <v>9.6517099999999996</v>
      </c>
      <c r="FS53" s="17">
        <v>-0.25170999999999999</v>
      </c>
      <c r="FT53" s="17">
        <v>19.7</v>
      </c>
      <c r="FU53" s="17">
        <v>20</v>
      </c>
      <c r="FV53" s="17">
        <v>19.121949999999998</v>
      </c>
      <c r="FW53" s="17">
        <v>0.57804999999999995</v>
      </c>
      <c r="FX53" s="17">
        <v>91.9</v>
      </c>
      <c r="FY53" s="17">
        <v>87.657560000000004</v>
      </c>
      <c r="FZ53" s="17">
        <v>87.657560000000004</v>
      </c>
      <c r="GA53" s="17">
        <v>4.2424400000000002</v>
      </c>
      <c r="GB53" s="17"/>
      <c r="GC53" s="17"/>
      <c r="GD53" s="17"/>
      <c r="GE53" s="17">
        <v>0</v>
      </c>
      <c r="GF53" s="17"/>
      <c r="GG53" s="17"/>
      <c r="GH53" s="17"/>
      <c r="GI53" s="17">
        <v>0</v>
      </c>
      <c r="GJ53" s="17"/>
      <c r="GK53" s="17"/>
      <c r="GL53" s="17"/>
      <c r="GM53" s="17">
        <v>0</v>
      </c>
      <c r="GN53" s="17">
        <v>110.5</v>
      </c>
      <c r="GO53" s="17">
        <v>110.91316999999999</v>
      </c>
      <c r="GP53" s="17">
        <v>110.91316999999999</v>
      </c>
      <c r="GQ53" s="17">
        <v>-0.41316999999999998</v>
      </c>
      <c r="GR53" s="17">
        <v>8.1999999999999993</v>
      </c>
      <c r="GS53" s="17">
        <v>9.09</v>
      </c>
      <c r="GT53" s="17">
        <v>9.09</v>
      </c>
      <c r="GU53" s="17">
        <v>-0.89</v>
      </c>
      <c r="GV53" s="17">
        <v>4.0999999999999996</v>
      </c>
      <c r="GW53" s="17">
        <v>5.4720000000000004</v>
      </c>
      <c r="GX53" s="17">
        <v>9.9490999999999996</v>
      </c>
      <c r="GY53" s="17">
        <v>-5.8491</v>
      </c>
      <c r="GZ53" s="17">
        <v>47.4</v>
      </c>
      <c r="HA53" s="17">
        <v>47.26634</v>
      </c>
      <c r="HB53" s="17">
        <v>47.26634</v>
      </c>
      <c r="HC53" s="17">
        <v>0.13366</v>
      </c>
      <c r="HD53" s="17"/>
      <c r="HE53" s="17"/>
      <c r="HF53" s="17"/>
      <c r="HG53" s="17">
        <v>0</v>
      </c>
      <c r="HH53" s="17">
        <v>4</v>
      </c>
      <c r="HI53" s="17">
        <v>3.8872599999999999</v>
      </c>
      <c r="HJ53" s="17">
        <v>3.8872599999999999</v>
      </c>
      <c r="HK53" s="17">
        <v>0.11274000000000001</v>
      </c>
      <c r="HL53" s="17">
        <v>38.1</v>
      </c>
      <c r="HM53" s="17">
        <v>33.323279999999997</v>
      </c>
      <c r="HN53" s="17">
        <v>33.323279999999997</v>
      </c>
      <c r="HO53" s="17">
        <v>4.7767200000000001</v>
      </c>
      <c r="HP53" s="17">
        <v>172.7</v>
      </c>
      <c r="HQ53" s="17">
        <v>171.54185000000001</v>
      </c>
      <c r="HR53" s="17">
        <v>171.54185000000001</v>
      </c>
      <c r="HS53" s="17">
        <v>1.15815</v>
      </c>
      <c r="HT53" s="17"/>
      <c r="HU53" s="17"/>
      <c r="HV53" s="17"/>
      <c r="HW53" s="17">
        <v>0</v>
      </c>
      <c r="HX53" s="17"/>
      <c r="HY53" s="17"/>
      <c r="HZ53" s="17"/>
      <c r="IA53" s="17">
        <v>0</v>
      </c>
      <c r="IB53" s="17">
        <v>47.8</v>
      </c>
      <c r="IC53" s="17">
        <v>47.67127</v>
      </c>
      <c r="ID53" s="17">
        <v>47.67127</v>
      </c>
      <c r="IE53" s="17">
        <v>0.12873000000000001</v>
      </c>
      <c r="IF53" s="17">
        <v>24.7</v>
      </c>
      <c r="IG53" s="17">
        <v>25.641030000000001</v>
      </c>
      <c r="IH53" s="17"/>
      <c r="II53" s="17">
        <v>24.7</v>
      </c>
      <c r="IJ53" s="17"/>
      <c r="IK53" s="17"/>
      <c r="IL53" s="17">
        <v>102.5641</v>
      </c>
      <c r="IM53" s="17">
        <v>-102.5641</v>
      </c>
      <c r="IN53" s="17"/>
      <c r="IO53" s="17"/>
      <c r="IP53" s="17"/>
      <c r="IQ53" s="17">
        <v>0</v>
      </c>
      <c r="IR53" s="17"/>
      <c r="IS53" s="17"/>
      <c r="IT53" s="17"/>
      <c r="IU53" s="17">
        <v>0</v>
      </c>
      <c r="IV53" s="17"/>
      <c r="IW53" s="17"/>
      <c r="IX53" s="17"/>
      <c r="IY53" s="17">
        <v>0</v>
      </c>
      <c r="IZ53" s="17"/>
      <c r="JA53" s="17"/>
      <c r="JB53" s="17"/>
      <c r="JC53" s="17">
        <v>0</v>
      </c>
      <c r="JD53" s="17">
        <v>86.7</v>
      </c>
      <c r="JE53" s="17">
        <v>88.815600000000003</v>
      </c>
      <c r="JF53" s="17">
        <v>88.815600000000003</v>
      </c>
      <c r="JG53" s="17">
        <v>-2.1156000000000001</v>
      </c>
      <c r="JH53" s="17">
        <v>157.9</v>
      </c>
      <c r="JI53" s="17">
        <v>136.66667000000001</v>
      </c>
      <c r="JJ53" s="17">
        <v>156.66667000000001</v>
      </c>
      <c r="JK53" s="17">
        <v>1.23333</v>
      </c>
      <c r="JL53" s="17">
        <v>157.6</v>
      </c>
      <c r="JM53" s="17">
        <v>136.66667000000001</v>
      </c>
      <c r="JN53" s="17">
        <v>156.66667000000001</v>
      </c>
      <c r="JO53" s="17">
        <v>0.93332999999999999</v>
      </c>
      <c r="JP53" s="17">
        <v>155.9</v>
      </c>
      <c r="JQ53" s="17">
        <v>136.66667000000001</v>
      </c>
      <c r="JR53" s="17">
        <v>156.66667000000001</v>
      </c>
      <c r="JS53" s="17">
        <v>-0.76666999999999996</v>
      </c>
      <c r="JT53" s="17">
        <v>230.6</v>
      </c>
      <c r="JU53" s="17">
        <v>205</v>
      </c>
      <c r="JV53" s="17">
        <v>235</v>
      </c>
      <c r="JW53" s="17">
        <v>-4.4000000000000004</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0</v>
      </c>
      <c r="LA53" s="17"/>
      <c r="LB53" s="17">
        <v>0</v>
      </c>
      <c r="LC53" s="17">
        <v>0</v>
      </c>
      <c r="LD53" s="17">
        <v>4.5999999999999996</v>
      </c>
      <c r="LE53" s="17">
        <v>3.9931199999999998</v>
      </c>
      <c r="LF53" s="17">
        <v>3.9931199999999998</v>
      </c>
      <c r="LG53" s="17">
        <v>0.60687999999999998</v>
      </c>
      <c r="LH53" s="17">
        <v>273.8</v>
      </c>
      <c r="LI53" s="17">
        <v>271.12195000000003</v>
      </c>
      <c r="LJ53" s="17">
        <v>182.46243999999999</v>
      </c>
      <c r="LK53" s="17">
        <v>91.337559999999996</v>
      </c>
      <c r="LL53" s="17">
        <v>134.4</v>
      </c>
      <c r="LM53" s="17">
        <v>133.67995999999999</v>
      </c>
      <c r="LN53" s="17">
        <v>133.67995999999999</v>
      </c>
      <c r="LO53" s="17">
        <v>0.72004000000000001</v>
      </c>
      <c r="LP53" s="17">
        <v>47.1</v>
      </c>
      <c r="LQ53" s="17">
        <v>44.187260000000002</v>
      </c>
      <c r="LR53" s="17">
        <v>44.187260000000002</v>
      </c>
      <c r="LS53" s="17">
        <v>2.9127399999999999</v>
      </c>
      <c r="LT53" s="17">
        <v>80.599999999999994</v>
      </c>
      <c r="LU53" s="17">
        <v>78.567999999999998</v>
      </c>
      <c r="LV53" s="17">
        <v>78.567999999999998</v>
      </c>
      <c r="LW53" s="17">
        <v>2.032</v>
      </c>
      <c r="LX53" s="17">
        <v>30.9</v>
      </c>
      <c r="LY53" s="17">
        <v>30.097560000000001</v>
      </c>
      <c r="LZ53" s="17">
        <v>30.097560000000001</v>
      </c>
      <c r="MA53" s="17">
        <v>0.80244000000000004</v>
      </c>
      <c r="MB53" s="17"/>
      <c r="MC53" s="17"/>
      <c r="MD53" s="17"/>
      <c r="ME53" s="17">
        <v>0</v>
      </c>
      <c r="MF53" s="17">
        <v>33.299999999999997</v>
      </c>
      <c r="MG53" s="17">
        <v>32.820509999999999</v>
      </c>
      <c r="MH53" s="17"/>
      <c r="MI53" s="17">
        <v>33.299999999999997</v>
      </c>
      <c r="MJ53" s="17"/>
      <c r="MK53" s="17"/>
      <c r="ML53" s="17"/>
      <c r="MM53" s="17">
        <v>0</v>
      </c>
      <c r="MN53" s="17">
        <v>102.3</v>
      </c>
      <c r="MO53" s="17">
        <v>146.66612000000001</v>
      </c>
      <c r="MP53" s="17">
        <v>146.66612000000001</v>
      </c>
      <c r="MQ53" s="17">
        <v>-44.366120000000002</v>
      </c>
      <c r="MR53" s="17">
        <v>102</v>
      </c>
      <c r="MS53" s="17">
        <v>146.66612000000001</v>
      </c>
      <c r="MT53" s="17">
        <v>146.66612000000001</v>
      </c>
      <c r="MU53" s="17">
        <v>-44.666119999999999</v>
      </c>
      <c r="MV53" s="17">
        <v>121.9</v>
      </c>
      <c r="MW53" s="17">
        <v>146.66612000000001</v>
      </c>
      <c r="MX53" s="17">
        <v>146.66612000000001</v>
      </c>
      <c r="MY53" s="17">
        <v>-24.766120000000001</v>
      </c>
      <c r="MZ53" s="17">
        <v>0</v>
      </c>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v>0</v>
      </c>
      <c r="OE53" s="17">
        <v>0</v>
      </c>
      <c r="OF53" s="17">
        <v>104.9</v>
      </c>
      <c r="OG53" s="17">
        <v>108.09260999999999</v>
      </c>
      <c r="OH53" s="17">
        <v>107.06399999999999</v>
      </c>
      <c r="OI53" s="17">
        <v>-2.1640000000000001</v>
      </c>
      <c r="OJ53" s="17">
        <v>0</v>
      </c>
      <c r="OK53" s="17"/>
      <c r="OL53" s="17">
        <v>0</v>
      </c>
      <c r="OM53" s="17">
        <v>0</v>
      </c>
      <c r="ON53" s="17">
        <v>2.1</v>
      </c>
      <c r="OO53" s="17">
        <v>1.383</v>
      </c>
      <c r="OP53" s="17">
        <v>1.383</v>
      </c>
      <c r="OQ53" s="17">
        <v>0.71699999999999997</v>
      </c>
      <c r="OR53" s="17">
        <v>0</v>
      </c>
      <c r="OS53" s="17"/>
      <c r="OT53" s="17">
        <v>0</v>
      </c>
      <c r="OU53" s="17">
        <v>0</v>
      </c>
      <c r="OV53" s="17">
        <v>20</v>
      </c>
      <c r="OW53" s="17">
        <v>20</v>
      </c>
      <c r="OX53" s="17">
        <v>17.560980000000001</v>
      </c>
      <c r="OY53" s="17">
        <v>2.4390200000000002</v>
      </c>
      <c r="OZ53" s="17">
        <v>9.9</v>
      </c>
      <c r="PA53" s="17">
        <v>9.9830000000000005</v>
      </c>
      <c r="PB53" s="17">
        <v>9.9830000000000005</v>
      </c>
      <c r="PC53" s="17">
        <v>-8.3000000000000004E-2</v>
      </c>
      <c r="PD53" s="17">
        <v>5.5</v>
      </c>
      <c r="PE53" s="17">
        <v>5.67</v>
      </c>
      <c r="PF53" s="17">
        <v>5.67</v>
      </c>
      <c r="PG53" s="17">
        <v>-0.17</v>
      </c>
      <c r="PH53" s="17">
        <v>0.9</v>
      </c>
      <c r="PI53" s="17">
        <v>1</v>
      </c>
      <c r="PJ53" s="17">
        <v>1</v>
      </c>
      <c r="PK53" s="17">
        <v>-0.1</v>
      </c>
      <c r="PL53" s="17"/>
      <c r="PM53" s="17"/>
      <c r="PN53" s="17"/>
      <c r="PO53" s="17">
        <v>0</v>
      </c>
      <c r="PP53" s="17">
        <v>4.8</v>
      </c>
      <c r="PQ53" s="17">
        <v>4.8</v>
      </c>
      <c r="PR53" s="17">
        <v>4.8</v>
      </c>
      <c r="PS53" s="17">
        <v>0</v>
      </c>
      <c r="PT53" s="17">
        <v>20.6</v>
      </c>
      <c r="PU53" s="17">
        <v>19.5122</v>
      </c>
      <c r="PV53" s="17">
        <v>19.5122</v>
      </c>
      <c r="PW53" s="17">
        <v>1.0878000000000001</v>
      </c>
      <c r="PX53" s="17">
        <v>20</v>
      </c>
      <c r="PY53" s="17">
        <v>19.5122</v>
      </c>
      <c r="PZ53" s="17">
        <v>19.5122</v>
      </c>
      <c r="QA53" s="17">
        <v>0.48780000000000001</v>
      </c>
      <c r="QB53" s="17">
        <v>18.7</v>
      </c>
      <c r="QC53" s="17">
        <v>18.2439</v>
      </c>
      <c r="QD53" s="17">
        <v>18.2439</v>
      </c>
      <c r="QE53" s="17">
        <v>0.45610000000000001</v>
      </c>
      <c r="QF53" s="17">
        <v>3.6</v>
      </c>
      <c r="QG53" s="17">
        <v>3.5</v>
      </c>
      <c r="QH53" s="17">
        <v>3.5</v>
      </c>
      <c r="QI53" s="17">
        <v>0.1</v>
      </c>
      <c r="QJ53" s="17">
        <v>18.5</v>
      </c>
      <c r="QK53" s="17">
        <v>18.048780000000001</v>
      </c>
      <c r="QL53" s="17">
        <v>18.048780000000001</v>
      </c>
      <c r="QM53" s="17">
        <v>0.45122000000000001</v>
      </c>
      <c r="QN53" s="17">
        <v>0</v>
      </c>
      <c r="QO53" s="17"/>
      <c r="QP53" s="17">
        <v>0</v>
      </c>
      <c r="QQ53" s="17">
        <v>0</v>
      </c>
      <c r="QR53" s="17">
        <v>0</v>
      </c>
      <c r="QS53" s="17"/>
      <c r="QT53" s="17">
        <v>0</v>
      </c>
      <c r="QU53" s="17">
        <v>0</v>
      </c>
      <c r="QV53" s="17">
        <v>28.4</v>
      </c>
      <c r="QW53" s="17">
        <v>27.504000000000001</v>
      </c>
      <c r="QX53" s="17">
        <v>27.504000000000001</v>
      </c>
      <c r="QY53" s="17">
        <v>0.89600000000000002</v>
      </c>
      <c r="QZ53" s="17">
        <v>70.8</v>
      </c>
      <c r="RA53" s="17">
        <v>83.492000000000004</v>
      </c>
      <c r="RB53" s="17">
        <v>83.492000000000004</v>
      </c>
      <c r="RC53" s="17">
        <v>-12.692</v>
      </c>
      <c r="RD53" s="17">
        <v>4.5</v>
      </c>
      <c r="RE53" s="17">
        <v>4.2</v>
      </c>
      <c r="RF53" s="17">
        <v>4.2</v>
      </c>
      <c r="RG53" s="17">
        <v>0.3</v>
      </c>
      <c r="RH53" s="17">
        <v>0.4</v>
      </c>
      <c r="RI53" s="17">
        <v>1.2</v>
      </c>
      <c r="RJ53" s="17">
        <v>1.2</v>
      </c>
      <c r="RK53" s="17">
        <v>-0.8</v>
      </c>
      <c r="RL53" s="17">
        <v>2.2000000000000002</v>
      </c>
      <c r="RM53" s="17">
        <v>2.4</v>
      </c>
      <c r="RN53" s="17">
        <v>2.4</v>
      </c>
      <c r="RO53" s="17">
        <v>-0.2</v>
      </c>
      <c r="RP53" s="17">
        <v>2.8</v>
      </c>
      <c r="RQ53" s="17">
        <v>2.8</v>
      </c>
      <c r="RR53" s="17">
        <v>2.8</v>
      </c>
      <c r="RS53" s="17">
        <v>0</v>
      </c>
      <c r="RT53" s="17">
        <v>0</v>
      </c>
      <c r="RU53" s="17"/>
      <c r="RV53" s="17">
        <v>0</v>
      </c>
      <c r="RW53" s="17">
        <v>0</v>
      </c>
      <c r="RX53" s="17">
        <v>2</v>
      </c>
      <c r="RY53" s="17">
        <v>3.399</v>
      </c>
      <c r="RZ53" s="17">
        <v>3.399</v>
      </c>
      <c r="SA53" s="17">
        <v>-1.399</v>
      </c>
      <c r="SB53" s="17">
        <v>18.2</v>
      </c>
      <c r="SC53" s="17">
        <v>19.869240000000001</v>
      </c>
      <c r="SD53" s="17">
        <v>19.869240000000001</v>
      </c>
      <c r="SE53" s="17">
        <v>-1.6692400000000001</v>
      </c>
      <c r="SF53" s="17">
        <v>2</v>
      </c>
      <c r="SG53" s="17">
        <v>2</v>
      </c>
      <c r="SH53" s="17">
        <v>2</v>
      </c>
      <c r="SI53" s="17">
        <v>0</v>
      </c>
      <c r="SJ53" s="17">
        <v>0.4</v>
      </c>
      <c r="SK53" s="17">
        <v>0.4</v>
      </c>
      <c r="SL53" s="17">
        <v>0.7</v>
      </c>
      <c r="SM53" s="17">
        <v>-0.3</v>
      </c>
      <c r="SN53" s="17">
        <v>14.1</v>
      </c>
      <c r="SO53" s="17">
        <v>16.390239999999999</v>
      </c>
      <c r="SP53" s="17">
        <v>16.390239999999999</v>
      </c>
      <c r="SQ53" s="17">
        <v>-2.2902399999999998</v>
      </c>
      <c r="SR53" s="17">
        <v>9</v>
      </c>
      <c r="SS53" s="17">
        <v>7.7</v>
      </c>
      <c r="ST53" s="17">
        <v>7.7</v>
      </c>
      <c r="SU53" s="17">
        <v>1.3</v>
      </c>
      <c r="SV53" s="17">
        <v>9.6999999999999993</v>
      </c>
      <c r="SW53" s="17">
        <v>10.73171</v>
      </c>
      <c r="SX53" s="17">
        <v>10.73171</v>
      </c>
      <c r="SY53" s="17">
        <v>-1.0317099999999999</v>
      </c>
      <c r="SZ53" s="17">
        <v>13</v>
      </c>
      <c r="TA53" s="17">
        <v>14.63415</v>
      </c>
      <c r="TB53" s="17">
        <v>14.63415</v>
      </c>
      <c r="TC53" s="17">
        <v>-1.63415</v>
      </c>
      <c r="TD53" s="17">
        <v>20</v>
      </c>
      <c r="TE53" s="17">
        <v>20</v>
      </c>
      <c r="TF53" s="17">
        <v>19.317070000000001</v>
      </c>
      <c r="TG53" s="17">
        <v>0.68293000000000004</v>
      </c>
      <c r="TH53" s="17">
        <v>11.2</v>
      </c>
      <c r="TI53" s="17">
        <v>21.54</v>
      </c>
      <c r="TJ53" s="17">
        <v>14.762</v>
      </c>
      <c r="TK53" s="17">
        <v>-3.5619999999999998</v>
      </c>
      <c r="TL53" s="17">
        <v>73.7</v>
      </c>
      <c r="TM53" s="17">
        <v>53.6</v>
      </c>
      <c r="TN53" s="17">
        <v>43.32</v>
      </c>
      <c r="TO53" s="17">
        <v>30.38</v>
      </c>
      <c r="TP53" s="17">
        <v>0</v>
      </c>
      <c r="TQ53" s="17"/>
      <c r="TR53" s="17">
        <v>0</v>
      </c>
      <c r="TS53" s="17">
        <v>0</v>
      </c>
      <c r="TT53" s="17">
        <v>83.1</v>
      </c>
      <c r="TU53" s="17">
        <v>88.306190000000001</v>
      </c>
      <c r="TV53" s="17">
        <v>78.155000000000001</v>
      </c>
      <c r="TW53" s="17">
        <v>4.9450000000000003</v>
      </c>
      <c r="TX53" s="17">
        <v>100.6</v>
      </c>
      <c r="TY53" s="17">
        <v>92.435360000000003</v>
      </c>
      <c r="TZ53" s="17">
        <v>90.938000000000002</v>
      </c>
      <c r="UA53" s="17">
        <v>9.6620000000000008</v>
      </c>
      <c r="UB53" s="17">
        <v>10</v>
      </c>
      <c r="UC53" s="17">
        <v>6.9409999999999998</v>
      </c>
      <c r="UD53" s="17">
        <v>6.9409999999999998</v>
      </c>
      <c r="UE53" s="17">
        <v>3.0590000000000002</v>
      </c>
      <c r="UF53" s="17">
        <v>3.8</v>
      </c>
      <c r="UG53" s="17">
        <v>5.0529999999999999</v>
      </c>
      <c r="UH53" s="17">
        <v>5.0529999999999999</v>
      </c>
      <c r="UI53" s="17">
        <v>-1.2529999999999999</v>
      </c>
      <c r="UJ53" s="17">
        <v>14.7</v>
      </c>
      <c r="UK53" s="17">
        <v>15.60976</v>
      </c>
      <c r="UL53" s="17">
        <v>15.60976</v>
      </c>
      <c r="UM53" s="17">
        <v>-0.90976000000000001</v>
      </c>
      <c r="UN53" s="17">
        <v>4.7</v>
      </c>
      <c r="UO53" s="17">
        <v>5</v>
      </c>
      <c r="UP53" s="17">
        <v>5</v>
      </c>
      <c r="UQ53" s="17">
        <v>-0.3</v>
      </c>
      <c r="UR53" s="17">
        <v>8</v>
      </c>
      <c r="US53" s="17">
        <v>8</v>
      </c>
      <c r="UT53" s="17">
        <v>8</v>
      </c>
      <c r="UU53" s="17">
        <v>0</v>
      </c>
      <c r="UV53" s="17">
        <v>13.1</v>
      </c>
      <c r="UW53" s="17">
        <v>13.65854</v>
      </c>
      <c r="UX53" s="17">
        <v>13.65854</v>
      </c>
      <c r="UY53" s="17">
        <v>-0.55854000000000004</v>
      </c>
      <c r="UZ53" s="17">
        <v>14</v>
      </c>
      <c r="VA53" s="17">
        <v>14.63415</v>
      </c>
      <c r="VB53" s="17">
        <v>14.63415</v>
      </c>
      <c r="VC53" s="17">
        <v>-0.63414999999999999</v>
      </c>
      <c r="VD53" s="17">
        <v>14.3</v>
      </c>
      <c r="VE53" s="17">
        <v>14.63415</v>
      </c>
      <c r="VF53" s="17">
        <v>14.63415</v>
      </c>
      <c r="VG53" s="17">
        <v>-0.33415</v>
      </c>
      <c r="VH53" s="17">
        <v>3.3</v>
      </c>
      <c r="VI53" s="17">
        <v>1.5549999999999999</v>
      </c>
      <c r="VJ53" s="17">
        <v>1.5549999999999999</v>
      </c>
      <c r="VK53" s="17">
        <v>1.7450000000000001</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54.4</v>
      </c>
      <c r="WC53" s="17">
        <v>85.912540000000007</v>
      </c>
      <c r="WD53" s="17">
        <v>86</v>
      </c>
      <c r="WE53" s="17">
        <v>-31.6</v>
      </c>
      <c r="WF53" s="17">
        <v>38.4</v>
      </c>
      <c r="WG53" s="17">
        <v>66.96181</v>
      </c>
      <c r="WH53" s="17">
        <v>52</v>
      </c>
      <c r="WI53" s="17">
        <v>-13.6</v>
      </c>
      <c r="WJ53" s="17">
        <v>0</v>
      </c>
      <c r="WK53" s="17"/>
      <c r="WL53" s="17">
        <v>0</v>
      </c>
      <c r="WM53" s="17">
        <v>0</v>
      </c>
      <c r="WN53" s="17">
        <v>0</v>
      </c>
      <c r="WO53" s="17"/>
      <c r="WP53" s="17">
        <v>0</v>
      </c>
      <c r="WQ53" s="17">
        <v>0</v>
      </c>
      <c r="WR53" s="17">
        <v>9.4</v>
      </c>
      <c r="WS53" s="17">
        <v>9.6</v>
      </c>
      <c r="WT53" s="17">
        <v>9.6</v>
      </c>
      <c r="WU53" s="17">
        <v>-0.2</v>
      </c>
      <c r="WV53" s="17">
        <v>20</v>
      </c>
      <c r="WW53" s="17">
        <v>19.317070000000001</v>
      </c>
      <c r="WX53" s="17">
        <v>19.317070000000001</v>
      </c>
      <c r="WY53" s="17">
        <v>0.68293000000000004</v>
      </c>
      <c r="WZ53" s="17">
        <v>9.1999999999999993</v>
      </c>
      <c r="XA53" s="17">
        <v>10.6</v>
      </c>
      <c r="XB53" s="17">
        <v>10.6</v>
      </c>
      <c r="XC53" s="17">
        <v>-1.4</v>
      </c>
      <c r="XD53" s="17">
        <v>40.6</v>
      </c>
      <c r="XE53" s="17">
        <v>40</v>
      </c>
      <c r="XF53" s="17"/>
      <c r="XG53" s="17">
        <v>40.6</v>
      </c>
      <c r="XH53" s="17">
        <v>10.199999999999999</v>
      </c>
      <c r="XI53" s="17"/>
      <c r="XJ53" s="17"/>
      <c r="XK53" s="17">
        <v>10.199999999999999</v>
      </c>
      <c r="XL53" s="17"/>
      <c r="XM53" s="17"/>
      <c r="XN53" s="17"/>
      <c r="XO53" s="17">
        <v>0</v>
      </c>
      <c r="XP53" s="17"/>
      <c r="XQ53" s="17"/>
      <c r="XR53" s="17"/>
      <c r="XS53" s="17">
        <v>0</v>
      </c>
      <c r="XT53" s="17">
        <v>17</v>
      </c>
      <c r="XU53" s="17">
        <v>17</v>
      </c>
      <c r="XV53" s="17">
        <v>14</v>
      </c>
      <c r="XW53" s="17">
        <v>3</v>
      </c>
      <c r="XX53" s="17"/>
      <c r="XY53" s="17"/>
      <c r="XZ53" s="17"/>
      <c r="YA53" s="17">
        <v>0</v>
      </c>
      <c r="YB53" s="17"/>
      <c r="YC53" s="17"/>
      <c r="YD53" s="17"/>
      <c r="YE53" s="17">
        <v>0</v>
      </c>
    </row>
    <row r="54" spans="1:655" ht="24" customHeight="1" x14ac:dyDescent="0.3">
      <c r="A54" s="1"/>
      <c r="B54" s="16" t="s">
        <v>69</v>
      </c>
      <c r="C54" s="16" t="s">
        <v>878</v>
      </c>
      <c r="D54" s="17">
        <v>104.3</v>
      </c>
      <c r="E54" s="17">
        <v>100</v>
      </c>
      <c r="F54" s="17">
        <v>100</v>
      </c>
      <c r="G54" s="17">
        <v>4.3</v>
      </c>
      <c r="H54" s="17">
        <v>594.79999999999995</v>
      </c>
      <c r="I54" s="17">
        <v>597.06966999999997</v>
      </c>
      <c r="J54" s="17">
        <v>597.06966999999997</v>
      </c>
      <c r="K54" s="17">
        <v>-2.2696700000000001</v>
      </c>
      <c r="L54" s="17">
        <v>203.2</v>
      </c>
      <c r="M54" s="17">
        <v>195.18487999999999</v>
      </c>
      <c r="N54" s="17">
        <v>195.18487999999999</v>
      </c>
      <c r="O54" s="17">
        <v>8.0151199999999996</v>
      </c>
      <c r="P54" s="17"/>
      <c r="Q54" s="17"/>
      <c r="R54" s="17">
        <v>0</v>
      </c>
      <c r="S54" s="17">
        <v>0</v>
      </c>
      <c r="T54" s="17"/>
      <c r="U54" s="17"/>
      <c r="V54" s="17">
        <v>0</v>
      </c>
      <c r="W54" s="17">
        <v>0</v>
      </c>
      <c r="X54" s="17">
        <v>87</v>
      </c>
      <c r="Y54" s="17">
        <v>92.226339999999993</v>
      </c>
      <c r="Z54" s="17">
        <v>92.226339999999993</v>
      </c>
      <c r="AA54" s="17">
        <v>-5.2263400000000004</v>
      </c>
      <c r="AB54" s="17">
        <v>213</v>
      </c>
      <c r="AC54" s="17">
        <v>216</v>
      </c>
      <c r="AD54" s="17">
        <v>220</v>
      </c>
      <c r="AE54" s="17">
        <v>-7</v>
      </c>
      <c r="AF54" s="17"/>
      <c r="AG54" s="17"/>
      <c r="AH54" s="17"/>
      <c r="AI54" s="17">
        <v>0</v>
      </c>
      <c r="AJ54" s="17"/>
      <c r="AK54" s="17"/>
      <c r="AL54" s="17"/>
      <c r="AM54" s="17">
        <v>0</v>
      </c>
      <c r="AN54" s="17">
        <v>186.4</v>
      </c>
      <c r="AO54" s="17">
        <v>139.75425000000001</v>
      </c>
      <c r="AP54" s="17">
        <v>163.24119999999999</v>
      </c>
      <c r="AQ54" s="17">
        <v>23.158799999999999</v>
      </c>
      <c r="AR54" s="17">
        <v>206.6</v>
      </c>
      <c r="AS54" s="17">
        <v>139.75425000000001</v>
      </c>
      <c r="AT54" s="17">
        <v>163.24119999999999</v>
      </c>
      <c r="AU54" s="17">
        <v>43.358800000000002</v>
      </c>
      <c r="AV54" s="17"/>
      <c r="AW54" s="17"/>
      <c r="AX54" s="17"/>
      <c r="AY54" s="17">
        <v>0</v>
      </c>
      <c r="AZ54" s="17">
        <v>193.9</v>
      </c>
      <c r="BA54" s="17">
        <v>139.75425000000001</v>
      </c>
      <c r="BB54" s="17">
        <v>163.24119999999999</v>
      </c>
      <c r="BC54" s="17">
        <v>30.658799999999999</v>
      </c>
      <c r="BD54" s="17">
        <v>211</v>
      </c>
      <c r="BE54" s="17">
        <v>204.87801999999999</v>
      </c>
      <c r="BF54" s="17">
        <v>204.87801999999999</v>
      </c>
      <c r="BG54" s="17">
        <v>6.1219799999999998</v>
      </c>
      <c r="BH54" s="17">
        <v>110.3</v>
      </c>
      <c r="BI54" s="17">
        <v>102.43901</v>
      </c>
      <c r="BJ54" s="17">
        <v>102.43901</v>
      </c>
      <c r="BK54" s="17">
        <v>7.8609900000000001</v>
      </c>
      <c r="BL54" s="17">
        <v>547.5</v>
      </c>
      <c r="BM54" s="17">
        <v>568.29854</v>
      </c>
      <c r="BN54" s="17">
        <v>568.29854</v>
      </c>
      <c r="BO54" s="17">
        <v>-20.798539999999999</v>
      </c>
      <c r="BP54" s="17">
        <v>10.1</v>
      </c>
      <c r="BQ54" s="17">
        <v>9.7872500000000002</v>
      </c>
      <c r="BR54" s="17">
        <v>5.4891500000000004</v>
      </c>
      <c r="BS54" s="17">
        <v>4.6108500000000001</v>
      </c>
      <c r="BT54" s="17"/>
      <c r="BU54" s="17"/>
      <c r="BV54" s="17"/>
      <c r="BW54" s="17">
        <v>0</v>
      </c>
      <c r="BX54" s="17"/>
      <c r="BY54" s="17"/>
      <c r="BZ54" s="17"/>
      <c r="CA54" s="17">
        <v>0</v>
      </c>
      <c r="CB54" s="17"/>
      <c r="CC54" s="17"/>
      <c r="CD54" s="17"/>
      <c r="CE54" s="17">
        <v>0</v>
      </c>
      <c r="CF54" s="17"/>
      <c r="CG54" s="17"/>
      <c r="CH54" s="17"/>
      <c r="CI54" s="17">
        <v>0</v>
      </c>
      <c r="CJ54" s="17">
        <v>160.6</v>
      </c>
      <c r="CK54" s="17">
        <v>164.70732000000001</v>
      </c>
      <c r="CL54" s="17">
        <v>164.70732000000001</v>
      </c>
      <c r="CM54" s="17">
        <v>-4.1073199999999996</v>
      </c>
      <c r="CN54" s="17">
        <v>6.99</v>
      </c>
      <c r="CO54" s="17">
        <v>6.8335499999999998</v>
      </c>
      <c r="CP54" s="17">
        <v>5.1346499999999997</v>
      </c>
      <c r="CQ54" s="17">
        <v>1.8553500000000001</v>
      </c>
      <c r="CR54" s="17">
        <v>5.0199999999999996</v>
      </c>
      <c r="CS54" s="17">
        <v>3.75102</v>
      </c>
      <c r="CT54" s="17">
        <v>2.8184800000000001</v>
      </c>
      <c r="CU54" s="17">
        <v>2.2015199999999999</v>
      </c>
      <c r="CV54" s="17">
        <v>0</v>
      </c>
      <c r="CW54" s="17">
        <v>0</v>
      </c>
      <c r="CX54" s="17"/>
      <c r="CY54" s="17">
        <v>0</v>
      </c>
      <c r="CZ54" s="17">
        <v>7</v>
      </c>
      <c r="DA54" s="17">
        <v>6.8787000000000003</v>
      </c>
      <c r="DB54" s="17">
        <v>6.8787000000000003</v>
      </c>
      <c r="DC54" s="17">
        <v>0.12130000000000001</v>
      </c>
      <c r="DD54" s="17">
        <v>12</v>
      </c>
      <c r="DE54" s="17">
        <v>12.77125</v>
      </c>
      <c r="DF54" s="17">
        <v>12.77125</v>
      </c>
      <c r="DG54" s="17">
        <v>-0.77124999999999999</v>
      </c>
      <c r="DH54" s="17">
        <v>48.7</v>
      </c>
      <c r="DI54" s="17">
        <v>69.944130000000001</v>
      </c>
      <c r="DJ54" s="17">
        <v>69.944130000000001</v>
      </c>
      <c r="DK54" s="17">
        <v>-21.244129999999998</v>
      </c>
      <c r="DL54" s="17"/>
      <c r="DM54" s="17"/>
      <c r="DN54" s="17"/>
      <c r="DO54" s="17">
        <v>0</v>
      </c>
      <c r="DP54" s="17"/>
      <c r="DQ54" s="17"/>
      <c r="DR54" s="17"/>
      <c r="DS54" s="17">
        <v>0</v>
      </c>
      <c r="DT54" s="17"/>
      <c r="DU54" s="17"/>
      <c r="DV54" s="17"/>
      <c r="DW54" s="17">
        <v>0</v>
      </c>
      <c r="DX54" s="17"/>
      <c r="DY54" s="17"/>
      <c r="DZ54" s="17"/>
      <c r="EA54" s="17">
        <v>0</v>
      </c>
      <c r="EB54" s="17">
        <v>108.7</v>
      </c>
      <c r="EC54" s="17">
        <v>112.90537</v>
      </c>
      <c r="ED54" s="17">
        <v>112.90537</v>
      </c>
      <c r="EE54" s="17">
        <v>-4.2053700000000003</v>
      </c>
      <c r="EF54" s="17">
        <v>221.8</v>
      </c>
      <c r="EG54" s="17">
        <v>221.30108000000001</v>
      </c>
      <c r="EH54" s="17">
        <v>221.30108000000001</v>
      </c>
      <c r="EI54" s="17">
        <v>0.49891999999999997</v>
      </c>
      <c r="EJ54" s="17"/>
      <c r="EK54" s="17"/>
      <c r="EL54" s="17"/>
      <c r="EM54" s="17">
        <v>0</v>
      </c>
      <c r="EN54" s="17"/>
      <c r="EO54" s="17"/>
      <c r="EP54" s="17"/>
      <c r="EQ54" s="17">
        <v>0</v>
      </c>
      <c r="ER54" s="17"/>
      <c r="ES54" s="17"/>
      <c r="ET54" s="17"/>
      <c r="EU54" s="17">
        <v>0</v>
      </c>
      <c r="EV54" s="17">
        <v>6.5</v>
      </c>
      <c r="EW54" s="17">
        <v>6.39</v>
      </c>
      <c r="EX54" s="17">
        <v>6.39</v>
      </c>
      <c r="EY54" s="17">
        <v>0.11</v>
      </c>
      <c r="EZ54" s="17">
        <v>226.1</v>
      </c>
      <c r="FA54" s="17">
        <v>229.30732</v>
      </c>
      <c r="FB54" s="17">
        <v>229.30732</v>
      </c>
      <c r="FC54" s="17">
        <v>-3.2073200000000002</v>
      </c>
      <c r="FD54" s="17">
        <v>65.099999999999994</v>
      </c>
      <c r="FE54" s="17">
        <v>68.14752</v>
      </c>
      <c r="FF54" s="17">
        <v>71.192620000000005</v>
      </c>
      <c r="FG54" s="17">
        <v>-6.0926200000000001</v>
      </c>
      <c r="FH54" s="17">
        <v>135.69999999999999</v>
      </c>
      <c r="FI54" s="17">
        <v>58.536580000000001</v>
      </c>
      <c r="FJ54" s="17">
        <v>133.81643</v>
      </c>
      <c r="FK54" s="17">
        <v>1.88357</v>
      </c>
      <c r="FL54" s="17">
        <v>34</v>
      </c>
      <c r="FM54" s="17">
        <v>35.832369999999997</v>
      </c>
      <c r="FN54" s="17">
        <v>35.832369999999997</v>
      </c>
      <c r="FO54" s="17">
        <v>-1.8323700000000001</v>
      </c>
      <c r="FP54" s="17">
        <v>9.4</v>
      </c>
      <c r="FQ54" s="17">
        <v>9.6517099999999996</v>
      </c>
      <c r="FR54" s="17">
        <v>9.6517099999999996</v>
      </c>
      <c r="FS54" s="17">
        <v>-0.25170999999999999</v>
      </c>
      <c r="FT54" s="17">
        <v>19.7</v>
      </c>
      <c r="FU54" s="17">
        <v>20</v>
      </c>
      <c r="FV54" s="17">
        <v>19.121949999999998</v>
      </c>
      <c r="FW54" s="17">
        <v>0.57804999999999995</v>
      </c>
      <c r="FX54" s="17">
        <v>88.3</v>
      </c>
      <c r="FY54" s="17">
        <v>87.657560000000004</v>
      </c>
      <c r="FZ54" s="17">
        <v>87.657560000000004</v>
      </c>
      <c r="GA54" s="17">
        <v>0.64244000000000001</v>
      </c>
      <c r="GB54" s="17"/>
      <c r="GC54" s="17"/>
      <c r="GD54" s="17"/>
      <c r="GE54" s="17">
        <v>0</v>
      </c>
      <c r="GF54" s="17"/>
      <c r="GG54" s="17"/>
      <c r="GH54" s="17"/>
      <c r="GI54" s="17">
        <v>0</v>
      </c>
      <c r="GJ54" s="17"/>
      <c r="GK54" s="17"/>
      <c r="GL54" s="17"/>
      <c r="GM54" s="17">
        <v>0</v>
      </c>
      <c r="GN54" s="17">
        <v>108.9</v>
      </c>
      <c r="GO54" s="17">
        <v>110.91316999999999</v>
      </c>
      <c r="GP54" s="17">
        <v>110.91316999999999</v>
      </c>
      <c r="GQ54" s="17">
        <v>-2.0131700000000001</v>
      </c>
      <c r="GR54" s="17">
        <v>8.3000000000000007</v>
      </c>
      <c r="GS54" s="17">
        <v>9.09</v>
      </c>
      <c r="GT54" s="17">
        <v>9.09</v>
      </c>
      <c r="GU54" s="17">
        <v>-0.79</v>
      </c>
      <c r="GV54" s="17">
        <v>4.0999999999999996</v>
      </c>
      <c r="GW54" s="17">
        <v>5.4720000000000004</v>
      </c>
      <c r="GX54" s="17">
        <v>9.9490999999999996</v>
      </c>
      <c r="GY54" s="17">
        <v>-5.8491</v>
      </c>
      <c r="GZ54" s="17">
        <v>44.8</v>
      </c>
      <c r="HA54" s="17">
        <v>47.26634</v>
      </c>
      <c r="HB54" s="17">
        <v>47.26634</v>
      </c>
      <c r="HC54" s="17">
        <v>-2.4663400000000002</v>
      </c>
      <c r="HD54" s="17"/>
      <c r="HE54" s="17"/>
      <c r="HF54" s="17"/>
      <c r="HG54" s="17">
        <v>0</v>
      </c>
      <c r="HH54" s="17">
        <v>4</v>
      </c>
      <c r="HI54" s="17">
        <v>3.8872599999999999</v>
      </c>
      <c r="HJ54" s="17">
        <v>3.8872599999999999</v>
      </c>
      <c r="HK54" s="17">
        <v>0.11274000000000001</v>
      </c>
      <c r="HL54" s="17">
        <v>36.9</v>
      </c>
      <c r="HM54" s="17">
        <v>33.323279999999997</v>
      </c>
      <c r="HN54" s="17">
        <v>33.323279999999997</v>
      </c>
      <c r="HO54" s="17">
        <v>3.5767199999999999</v>
      </c>
      <c r="HP54" s="17">
        <v>159.30000000000001</v>
      </c>
      <c r="HQ54" s="17">
        <v>171.54185000000001</v>
      </c>
      <c r="HR54" s="17">
        <v>171.54185000000001</v>
      </c>
      <c r="HS54" s="17">
        <v>-12.241849999999999</v>
      </c>
      <c r="HT54" s="17"/>
      <c r="HU54" s="17"/>
      <c r="HV54" s="17"/>
      <c r="HW54" s="17">
        <v>0</v>
      </c>
      <c r="HX54" s="17"/>
      <c r="HY54" s="17"/>
      <c r="HZ54" s="17"/>
      <c r="IA54" s="17">
        <v>0</v>
      </c>
      <c r="IB54" s="17">
        <v>46.7</v>
      </c>
      <c r="IC54" s="17">
        <v>47.67127</v>
      </c>
      <c r="ID54" s="17">
        <v>47.67127</v>
      </c>
      <c r="IE54" s="17">
        <v>-0.97126999999999997</v>
      </c>
      <c r="IF54" s="17">
        <v>61.2</v>
      </c>
      <c r="IG54" s="17">
        <v>25.641030000000001</v>
      </c>
      <c r="IH54" s="17"/>
      <c r="II54" s="17">
        <v>61.2</v>
      </c>
      <c r="IJ54" s="17"/>
      <c r="IK54" s="17"/>
      <c r="IL54" s="17">
        <v>102.5641</v>
      </c>
      <c r="IM54" s="17">
        <v>-102.5641</v>
      </c>
      <c r="IN54" s="17"/>
      <c r="IO54" s="17"/>
      <c r="IP54" s="17"/>
      <c r="IQ54" s="17">
        <v>0</v>
      </c>
      <c r="IR54" s="17"/>
      <c r="IS54" s="17"/>
      <c r="IT54" s="17"/>
      <c r="IU54" s="17">
        <v>0</v>
      </c>
      <c r="IV54" s="17"/>
      <c r="IW54" s="17"/>
      <c r="IX54" s="17"/>
      <c r="IY54" s="17">
        <v>0</v>
      </c>
      <c r="IZ54" s="17"/>
      <c r="JA54" s="17"/>
      <c r="JB54" s="17"/>
      <c r="JC54" s="17">
        <v>0</v>
      </c>
      <c r="JD54" s="17">
        <v>84.3</v>
      </c>
      <c r="JE54" s="17">
        <v>88.815600000000003</v>
      </c>
      <c r="JF54" s="17">
        <v>88.815600000000003</v>
      </c>
      <c r="JG54" s="17">
        <v>-4.5156000000000001</v>
      </c>
      <c r="JH54" s="17">
        <v>156.4</v>
      </c>
      <c r="JI54" s="17">
        <v>136.66667000000001</v>
      </c>
      <c r="JJ54" s="17">
        <v>156.66667000000001</v>
      </c>
      <c r="JK54" s="17">
        <v>-0.26667000000000002</v>
      </c>
      <c r="JL54" s="17">
        <v>156.1</v>
      </c>
      <c r="JM54" s="17">
        <v>136.66667000000001</v>
      </c>
      <c r="JN54" s="17">
        <v>156.66667000000001</v>
      </c>
      <c r="JO54" s="17">
        <v>-0.56667000000000001</v>
      </c>
      <c r="JP54" s="17">
        <v>159.19999999999999</v>
      </c>
      <c r="JQ54" s="17">
        <v>136.66667000000001</v>
      </c>
      <c r="JR54" s="17">
        <v>156.66667000000001</v>
      </c>
      <c r="JS54" s="17">
        <v>2.5333299999999999</v>
      </c>
      <c r="JT54" s="17">
        <v>241.6</v>
      </c>
      <c r="JU54" s="17">
        <v>205</v>
      </c>
      <c r="JV54" s="17">
        <v>235</v>
      </c>
      <c r="JW54" s="17">
        <v>6.6</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0</v>
      </c>
      <c r="LA54" s="17"/>
      <c r="LB54" s="17">
        <v>0</v>
      </c>
      <c r="LC54" s="17">
        <v>0</v>
      </c>
      <c r="LD54" s="17">
        <v>4.5</v>
      </c>
      <c r="LE54" s="17">
        <v>3.9931199999999998</v>
      </c>
      <c r="LF54" s="17">
        <v>3.9931199999999998</v>
      </c>
      <c r="LG54" s="17">
        <v>0.50688</v>
      </c>
      <c r="LH54" s="17">
        <v>252.8</v>
      </c>
      <c r="LI54" s="17">
        <v>271.12195000000003</v>
      </c>
      <c r="LJ54" s="17">
        <v>182.46243999999999</v>
      </c>
      <c r="LK54" s="17">
        <v>70.337559999999996</v>
      </c>
      <c r="LL54" s="17">
        <v>128.4</v>
      </c>
      <c r="LM54" s="17">
        <v>133.67995999999999</v>
      </c>
      <c r="LN54" s="17">
        <v>133.67995999999999</v>
      </c>
      <c r="LO54" s="17">
        <v>-5.27996</v>
      </c>
      <c r="LP54" s="17">
        <v>45.5</v>
      </c>
      <c r="LQ54" s="17">
        <v>44.187260000000002</v>
      </c>
      <c r="LR54" s="17">
        <v>44.187260000000002</v>
      </c>
      <c r="LS54" s="17">
        <v>1.31274</v>
      </c>
      <c r="LT54" s="17">
        <v>78.400000000000006</v>
      </c>
      <c r="LU54" s="17">
        <v>78.567999999999998</v>
      </c>
      <c r="LV54" s="17">
        <v>78.567999999999998</v>
      </c>
      <c r="LW54" s="17">
        <v>-0.16800000000000001</v>
      </c>
      <c r="LX54" s="17">
        <v>29.3</v>
      </c>
      <c r="LY54" s="17">
        <v>30.097560000000001</v>
      </c>
      <c r="LZ54" s="17">
        <v>30.097560000000001</v>
      </c>
      <c r="MA54" s="17">
        <v>-0.79756000000000005</v>
      </c>
      <c r="MB54" s="17"/>
      <c r="MC54" s="17"/>
      <c r="MD54" s="17"/>
      <c r="ME54" s="17">
        <v>0</v>
      </c>
      <c r="MF54" s="17">
        <v>30.5</v>
      </c>
      <c r="MG54" s="17">
        <v>32.820509999999999</v>
      </c>
      <c r="MH54" s="17"/>
      <c r="MI54" s="17">
        <v>30.5</v>
      </c>
      <c r="MJ54" s="17"/>
      <c r="MK54" s="17"/>
      <c r="ML54" s="17"/>
      <c r="MM54" s="17">
        <v>0</v>
      </c>
      <c r="MN54" s="17">
        <v>92.7</v>
      </c>
      <c r="MO54" s="17">
        <v>146.66612000000001</v>
      </c>
      <c r="MP54" s="17">
        <v>0</v>
      </c>
      <c r="MQ54" s="17">
        <v>92.7</v>
      </c>
      <c r="MR54" s="17">
        <v>97.3</v>
      </c>
      <c r="MS54" s="17">
        <v>146.66612000000001</v>
      </c>
      <c r="MT54" s="17">
        <v>144.31238999999999</v>
      </c>
      <c r="MU54" s="17">
        <v>-47.012390000000003</v>
      </c>
      <c r="MV54" s="17">
        <v>53.6</v>
      </c>
      <c r="MW54" s="17">
        <v>146.66612000000001</v>
      </c>
      <c r="MX54" s="17">
        <v>72.156189999999995</v>
      </c>
      <c r="MY54" s="17">
        <v>-18.556190000000001</v>
      </c>
      <c r="MZ54" s="17">
        <v>0</v>
      </c>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v>0</v>
      </c>
      <c r="OE54" s="17">
        <v>0</v>
      </c>
      <c r="OF54" s="17">
        <v>104.9</v>
      </c>
      <c r="OG54" s="17">
        <v>105.86887</v>
      </c>
      <c r="OH54" s="17">
        <v>103.761</v>
      </c>
      <c r="OI54" s="17">
        <v>1.139</v>
      </c>
      <c r="OJ54" s="17">
        <v>0</v>
      </c>
      <c r="OK54" s="17"/>
      <c r="OL54" s="17">
        <v>0</v>
      </c>
      <c r="OM54" s="17">
        <v>0</v>
      </c>
      <c r="ON54" s="17">
        <v>2.7</v>
      </c>
      <c r="OO54" s="17">
        <v>1.1839999999999999</v>
      </c>
      <c r="OP54" s="17">
        <v>1.1839999999999999</v>
      </c>
      <c r="OQ54" s="17">
        <v>1.516</v>
      </c>
      <c r="OR54" s="17">
        <v>0</v>
      </c>
      <c r="OS54" s="17"/>
      <c r="OT54" s="17">
        <v>0</v>
      </c>
      <c r="OU54" s="17">
        <v>0</v>
      </c>
      <c r="OV54" s="17">
        <v>20</v>
      </c>
      <c r="OW54" s="17">
        <v>20</v>
      </c>
      <c r="OX54" s="17">
        <v>17.560980000000001</v>
      </c>
      <c r="OY54" s="17">
        <v>2.4390200000000002</v>
      </c>
      <c r="OZ54" s="17">
        <v>9.9</v>
      </c>
      <c r="PA54" s="17">
        <v>9.9830000000000005</v>
      </c>
      <c r="PB54" s="17">
        <v>9.9830000000000005</v>
      </c>
      <c r="PC54" s="17">
        <v>-8.3000000000000004E-2</v>
      </c>
      <c r="PD54" s="17">
        <v>5.4</v>
      </c>
      <c r="PE54" s="17">
        <v>5.67</v>
      </c>
      <c r="PF54" s="17">
        <v>5.67</v>
      </c>
      <c r="PG54" s="17">
        <v>-0.27</v>
      </c>
      <c r="PH54" s="17">
        <v>0.9</v>
      </c>
      <c r="PI54" s="17">
        <v>1</v>
      </c>
      <c r="PJ54" s="17">
        <v>1</v>
      </c>
      <c r="PK54" s="17">
        <v>-0.1</v>
      </c>
      <c r="PL54" s="17"/>
      <c r="PM54" s="17"/>
      <c r="PN54" s="17"/>
      <c r="PO54" s="17">
        <v>0</v>
      </c>
      <c r="PP54" s="17">
        <v>4.8</v>
      </c>
      <c r="PQ54" s="17">
        <v>4.8</v>
      </c>
      <c r="PR54" s="17">
        <v>4.8</v>
      </c>
      <c r="PS54" s="17">
        <v>0</v>
      </c>
      <c r="PT54" s="17">
        <v>19.8</v>
      </c>
      <c r="PU54" s="17">
        <v>19.5122</v>
      </c>
      <c r="PV54" s="17">
        <v>19.5122</v>
      </c>
      <c r="PW54" s="17">
        <v>0.2878</v>
      </c>
      <c r="PX54" s="17">
        <v>20</v>
      </c>
      <c r="PY54" s="17">
        <v>19.5122</v>
      </c>
      <c r="PZ54" s="17">
        <v>19.5122</v>
      </c>
      <c r="QA54" s="17">
        <v>0.48780000000000001</v>
      </c>
      <c r="QB54" s="17">
        <v>18.7</v>
      </c>
      <c r="QC54" s="17">
        <v>18.2439</v>
      </c>
      <c r="QD54" s="17">
        <v>18.2439</v>
      </c>
      <c r="QE54" s="17">
        <v>0.45610000000000001</v>
      </c>
      <c r="QF54" s="17">
        <v>3.5</v>
      </c>
      <c r="QG54" s="17">
        <v>3.5</v>
      </c>
      <c r="QH54" s="17">
        <v>3.5</v>
      </c>
      <c r="QI54" s="17">
        <v>0</v>
      </c>
      <c r="QJ54" s="17">
        <v>18.5</v>
      </c>
      <c r="QK54" s="17">
        <v>18.048780000000001</v>
      </c>
      <c r="QL54" s="17">
        <v>18.048780000000001</v>
      </c>
      <c r="QM54" s="17">
        <v>0.45122000000000001</v>
      </c>
      <c r="QN54" s="17">
        <v>0</v>
      </c>
      <c r="QO54" s="17"/>
      <c r="QP54" s="17">
        <v>0</v>
      </c>
      <c r="QQ54" s="17">
        <v>0</v>
      </c>
      <c r="QR54" s="17">
        <v>0</v>
      </c>
      <c r="QS54" s="17"/>
      <c r="QT54" s="17">
        <v>0</v>
      </c>
      <c r="QU54" s="17">
        <v>0</v>
      </c>
      <c r="QV54" s="17">
        <v>28</v>
      </c>
      <c r="QW54" s="17">
        <v>27.227</v>
      </c>
      <c r="QX54" s="17">
        <v>27.227</v>
      </c>
      <c r="QY54" s="17">
        <v>0.77300000000000002</v>
      </c>
      <c r="QZ54" s="17">
        <v>75.3</v>
      </c>
      <c r="RA54" s="17">
        <v>82.247</v>
      </c>
      <c r="RB54" s="17">
        <v>82.247</v>
      </c>
      <c r="RC54" s="17">
        <v>-6.9470000000000001</v>
      </c>
      <c r="RD54" s="17">
        <v>4.5</v>
      </c>
      <c r="RE54" s="17">
        <v>4.2</v>
      </c>
      <c r="RF54" s="17">
        <v>4.2</v>
      </c>
      <c r="RG54" s="17">
        <v>0.3</v>
      </c>
      <c r="RH54" s="17">
        <v>1.1000000000000001</v>
      </c>
      <c r="RI54" s="17">
        <v>1.2</v>
      </c>
      <c r="RJ54" s="17">
        <v>1.2</v>
      </c>
      <c r="RK54" s="17">
        <v>-0.1</v>
      </c>
      <c r="RL54" s="17">
        <v>2.2000000000000002</v>
      </c>
      <c r="RM54" s="17">
        <v>2.4</v>
      </c>
      <c r="RN54" s="17">
        <v>2.4</v>
      </c>
      <c r="RO54" s="17">
        <v>-0.2</v>
      </c>
      <c r="RP54" s="17">
        <v>2.8</v>
      </c>
      <c r="RQ54" s="17">
        <v>2.8</v>
      </c>
      <c r="RR54" s="17">
        <v>2.8</v>
      </c>
      <c r="RS54" s="17">
        <v>0</v>
      </c>
      <c r="RT54" s="17">
        <v>0</v>
      </c>
      <c r="RU54" s="17"/>
      <c r="RV54" s="17">
        <v>0</v>
      </c>
      <c r="RW54" s="17">
        <v>0</v>
      </c>
      <c r="RX54" s="17">
        <v>2.1</v>
      </c>
      <c r="RY54" s="17">
        <v>3.399</v>
      </c>
      <c r="RZ54" s="17">
        <v>3.399</v>
      </c>
      <c r="SA54" s="17">
        <v>-1.2989999999999999</v>
      </c>
      <c r="SB54" s="17">
        <v>18.2</v>
      </c>
      <c r="SC54" s="17">
        <v>19.869240000000001</v>
      </c>
      <c r="SD54" s="17">
        <v>19.869240000000001</v>
      </c>
      <c r="SE54" s="17">
        <v>-1.6692400000000001</v>
      </c>
      <c r="SF54" s="17">
        <v>2</v>
      </c>
      <c r="SG54" s="17">
        <v>2</v>
      </c>
      <c r="SH54" s="17">
        <v>2</v>
      </c>
      <c r="SI54" s="17">
        <v>0</v>
      </c>
      <c r="SJ54" s="17">
        <v>0.4</v>
      </c>
      <c r="SK54" s="17">
        <v>0.4</v>
      </c>
      <c r="SL54" s="17">
        <v>0.7</v>
      </c>
      <c r="SM54" s="17">
        <v>-0.3</v>
      </c>
      <c r="SN54" s="17">
        <v>14.1</v>
      </c>
      <c r="SO54" s="17">
        <v>16.390239999999999</v>
      </c>
      <c r="SP54" s="17">
        <v>16.390239999999999</v>
      </c>
      <c r="SQ54" s="17">
        <v>-2.2902399999999998</v>
      </c>
      <c r="SR54" s="17">
        <v>9</v>
      </c>
      <c r="SS54" s="17">
        <v>7.7</v>
      </c>
      <c r="ST54" s="17">
        <v>7.7</v>
      </c>
      <c r="SU54" s="17">
        <v>1.3</v>
      </c>
      <c r="SV54" s="17">
        <v>8.6999999999999993</v>
      </c>
      <c r="SW54" s="17">
        <v>10.73171</v>
      </c>
      <c r="SX54" s="17">
        <v>10.73171</v>
      </c>
      <c r="SY54" s="17">
        <v>-2.0317099999999999</v>
      </c>
      <c r="SZ54" s="17">
        <v>12.2</v>
      </c>
      <c r="TA54" s="17">
        <v>14.63415</v>
      </c>
      <c r="TB54" s="17">
        <v>14.63415</v>
      </c>
      <c r="TC54" s="17">
        <v>-2.4341499999999998</v>
      </c>
      <c r="TD54" s="17">
        <v>20</v>
      </c>
      <c r="TE54" s="17">
        <v>20</v>
      </c>
      <c r="TF54" s="17">
        <v>19.317070000000001</v>
      </c>
      <c r="TG54" s="17">
        <v>0.68293000000000004</v>
      </c>
      <c r="TH54" s="17">
        <v>17.8</v>
      </c>
      <c r="TI54" s="17">
        <v>21.88</v>
      </c>
      <c r="TJ54" s="17">
        <v>16.23</v>
      </c>
      <c r="TK54" s="17">
        <v>1.57</v>
      </c>
      <c r="TL54" s="17">
        <v>54.4</v>
      </c>
      <c r="TM54" s="17">
        <v>52.44</v>
      </c>
      <c r="TN54" s="17">
        <v>41.991999999999997</v>
      </c>
      <c r="TO54" s="17">
        <v>12.407999999999999</v>
      </c>
      <c r="TP54" s="17">
        <v>0</v>
      </c>
      <c r="TQ54" s="17"/>
      <c r="TR54" s="17">
        <v>0</v>
      </c>
      <c r="TS54" s="17">
        <v>0</v>
      </c>
      <c r="TT54" s="17">
        <v>58.6</v>
      </c>
      <c r="TU54" s="17">
        <v>85.212590000000006</v>
      </c>
      <c r="TV54" s="17">
        <v>74.680999999999997</v>
      </c>
      <c r="TW54" s="17">
        <v>-16.081</v>
      </c>
      <c r="TX54" s="17">
        <v>86.5</v>
      </c>
      <c r="TY54" s="17">
        <v>88.341139999999996</v>
      </c>
      <c r="TZ54" s="17">
        <v>86.293000000000006</v>
      </c>
      <c r="UA54" s="17">
        <v>0.20699999999999999</v>
      </c>
      <c r="UB54" s="17">
        <v>4.5</v>
      </c>
      <c r="UC54" s="17">
        <v>6.234</v>
      </c>
      <c r="UD54" s="17">
        <v>6.234</v>
      </c>
      <c r="UE54" s="17">
        <v>-1.734</v>
      </c>
      <c r="UF54" s="17">
        <v>1.6</v>
      </c>
      <c r="UG54" s="17">
        <v>4.617</v>
      </c>
      <c r="UH54" s="17">
        <v>4.617</v>
      </c>
      <c r="UI54" s="17">
        <v>-3.0169999999999999</v>
      </c>
      <c r="UJ54" s="17">
        <v>14.7</v>
      </c>
      <c r="UK54" s="17">
        <v>15.60976</v>
      </c>
      <c r="UL54" s="17">
        <v>15.60976</v>
      </c>
      <c r="UM54" s="17">
        <v>-0.90976000000000001</v>
      </c>
      <c r="UN54" s="17">
        <v>4.7</v>
      </c>
      <c r="UO54" s="17">
        <v>5</v>
      </c>
      <c r="UP54" s="17">
        <v>5</v>
      </c>
      <c r="UQ54" s="17">
        <v>-0.3</v>
      </c>
      <c r="UR54" s="17">
        <v>8</v>
      </c>
      <c r="US54" s="17">
        <v>8</v>
      </c>
      <c r="UT54" s="17">
        <v>8</v>
      </c>
      <c r="UU54" s="17">
        <v>0</v>
      </c>
      <c r="UV54" s="17">
        <v>13.1</v>
      </c>
      <c r="UW54" s="17">
        <v>13.65854</v>
      </c>
      <c r="UX54" s="17">
        <v>13.65854</v>
      </c>
      <c r="UY54" s="17">
        <v>-0.55854000000000004</v>
      </c>
      <c r="UZ54" s="17">
        <v>13.8</v>
      </c>
      <c r="VA54" s="17">
        <v>14.63415</v>
      </c>
      <c r="VB54" s="17">
        <v>14.63415</v>
      </c>
      <c r="VC54" s="17">
        <v>-0.83414999999999995</v>
      </c>
      <c r="VD54" s="17">
        <v>14.1</v>
      </c>
      <c r="VE54" s="17">
        <v>14.63415</v>
      </c>
      <c r="VF54" s="17">
        <v>14.63415</v>
      </c>
      <c r="VG54" s="17">
        <v>-0.53415000000000001</v>
      </c>
      <c r="VH54" s="17">
        <v>4.7</v>
      </c>
      <c r="VI54" s="17">
        <v>1.369</v>
      </c>
      <c r="VJ54" s="17">
        <v>1.369</v>
      </c>
      <c r="VK54" s="17">
        <v>3.331</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25.9</v>
      </c>
      <c r="WC54" s="17">
        <v>73.786249999999995</v>
      </c>
      <c r="WD54" s="17">
        <v>75</v>
      </c>
      <c r="WE54" s="17">
        <v>-49.1</v>
      </c>
      <c r="WF54" s="17">
        <v>24.3</v>
      </c>
      <c r="WG54" s="17">
        <v>60.54363</v>
      </c>
      <c r="WH54" s="17">
        <v>43</v>
      </c>
      <c r="WI54" s="17">
        <v>-18.7</v>
      </c>
      <c r="WJ54" s="17">
        <v>0</v>
      </c>
      <c r="WK54" s="17"/>
      <c r="WL54" s="17">
        <v>0</v>
      </c>
      <c r="WM54" s="17">
        <v>0</v>
      </c>
      <c r="WN54" s="17">
        <v>0</v>
      </c>
      <c r="WO54" s="17"/>
      <c r="WP54" s="17">
        <v>0</v>
      </c>
      <c r="WQ54" s="17">
        <v>0</v>
      </c>
      <c r="WR54" s="17">
        <v>9.5</v>
      </c>
      <c r="WS54" s="17">
        <v>9.6</v>
      </c>
      <c r="WT54" s="17">
        <v>9.6</v>
      </c>
      <c r="WU54" s="17">
        <v>-0.1</v>
      </c>
      <c r="WV54" s="17">
        <v>20</v>
      </c>
      <c r="WW54" s="17">
        <v>19.317070000000001</v>
      </c>
      <c r="WX54" s="17">
        <v>19.317070000000001</v>
      </c>
      <c r="WY54" s="17">
        <v>0.68293000000000004</v>
      </c>
      <c r="WZ54" s="17">
        <v>9.5</v>
      </c>
      <c r="XA54" s="17">
        <v>10.6</v>
      </c>
      <c r="XB54" s="17">
        <v>10.6</v>
      </c>
      <c r="XC54" s="17">
        <v>-1.1000000000000001</v>
      </c>
      <c r="XD54" s="17">
        <v>41</v>
      </c>
      <c r="XE54" s="17">
        <v>40</v>
      </c>
      <c r="XF54" s="17"/>
      <c r="XG54" s="17">
        <v>41</v>
      </c>
      <c r="XH54" s="17">
        <v>10</v>
      </c>
      <c r="XI54" s="17"/>
      <c r="XJ54" s="17"/>
      <c r="XK54" s="17">
        <v>10</v>
      </c>
      <c r="XL54" s="17"/>
      <c r="XM54" s="17"/>
      <c r="XN54" s="17"/>
      <c r="XO54" s="17">
        <v>0</v>
      </c>
      <c r="XP54" s="17"/>
      <c r="XQ54" s="17"/>
      <c r="XR54" s="17"/>
      <c r="XS54" s="17">
        <v>0</v>
      </c>
      <c r="XT54" s="17">
        <v>0</v>
      </c>
      <c r="XU54" s="17">
        <v>17</v>
      </c>
      <c r="XV54" s="17">
        <v>14</v>
      </c>
      <c r="XW54" s="17">
        <v>-14</v>
      </c>
      <c r="XX54" s="17"/>
      <c r="XY54" s="17"/>
      <c r="XZ54" s="17"/>
      <c r="YA54" s="17">
        <v>0</v>
      </c>
      <c r="YB54" s="17"/>
      <c r="YC54" s="17"/>
      <c r="YD54" s="17"/>
      <c r="YE54" s="17">
        <v>0</v>
      </c>
    </row>
    <row r="55" spans="1:655" ht="24" customHeight="1" x14ac:dyDescent="0.3">
      <c r="A55" s="1"/>
      <c r="B55" s="16" t="s">
        <v>69</v>
      </c>
      <c r="C55" s="16" t="s">
        <v>879</v>
      </c>
      <c r="D55" s="17">
        <v>104</v>
      </c>
      <c r="E55" s="17">
        <v>100</v>
      </c>
      <c r="F55" s="17">
        <v>100</v>
      </c>
      <c r="G55" s="17">
        <v>4</v>
      </c>
      <c r="H55" s="17">
        <v>602.1</v>
      </c>
      <c r="I55" s="17">
        <v>597.06966999999997</v>
      </c>
      <c r="J55" s="17">
        <v>597.06966999999997</v>
      </c>
      <c r="K55" s="17">
        <v>5.0303300000000002</v>
      </c>
      <c r="L55" s="17">
        <v>199.7</v>
      </c>
      <c r="M55" s="17">
        <v>195.18487999999999</v>
      </c>
      <c r="N55" s="17">
        <v>195.18487999999999</v>
      </c>
      <c r="O55" s="17">
        <v>4.5151199999999996</v>
      </c>
      <c r="P55" s="17"/>
      <c r="Q55" s="17"/>
      <c r="R55" s="17">
        <v>0</v>
      </c>
      <c r="S55" s="17">
        <v>0</v>
      </c>
      <c r="T55" s="17"/>
      <c r="U55" s="17"/>
      <c r="V55" s="17">
        <v>0</v>
      </c>
      <c r="W55" s="17">
        <v>0</v>
      </c>
      <c r="X55" s="17">
        <v>89.5</v>
      </c>
      <c r="Y55" s="17">
        <v>92.226339999999993</v>
      </c>
      <c r="Z55" s="17">
        <v>92.226339999999993</v>
      </c>
      <c r="AA55" s="17">
        <v>-2.72634</v>
      </c>
      <c r="AB55" s="17">
        <v>218.2</v>
      </c>
      <c r="AC55" s="17">
        <v>216</v>
      </c>
      <c r="AD55" s="17">
        <v>220</v>
      </c>
      <c r="AE55" s="17">
        <v>-1.8</v>
      </c>
      <c r="AF55" s="17"/>
      <c r="AG55" s="17"/>
      <c r="AH55" s="17"/>
      <c r="AI55" s="17">
        <v>0</v>
      </c>
      <c r="AJ55" s="17"/>
      <c r="AK55" s="17"/>
      <c r="AL55" s="17"/>
      <c r="AM55" s="17">
        <v>0</v>
      </c>
      <c r="AN55" s="17">
        <v>186</v>
      </c>
      <c r="AO55" s="17">
        <v>179.78913</v>
      </c>
      <c r="AP55" s="17">
        <v>148.44129000000001</v>
      </c>
      <c r="AQ55" s="17">
        <v>37.558709999999998</v>
      </c>
      <c r="AR55" s="17">
        <v>207.5</v>
      </c>
      <c r="AS55" s="17">
        <v>179.78913</v>
      </c>
      <c r="AT55" s="17">
        <v>148.44129000000001</v>
      </c>
      <c r="AU55" s="17">
        <v>59.058709999999998</v>
      </c>
      <c r="AV55" s="17"/>
      <c r="AW55" s="17"/>
      <c r="AX55" s="17"/>
      <c r="AY55" s="17">
        <v>0</v>
      </c>
      <c r="AZ55" s="17">
        <v>195</v>
      </c>
      <c r="BA55" s="17">
        <v>179.78913</v>
      </c>
      <c r="BB55" s="17">
        <v>148.44129000000001</v>
      </c>
      <c r="BC55" s="17">
        <v>46.558709999999998</v>
      </c>
      <c r="BD55" s="17">
        <v>209.5</v>
      </c>
      <c r="BE55" s="17">
        <v>204.87801999999999</v>
      </c>
      <c r="BF55" s="17">
        <v>204.87801999999999</v>
      </c>
      <c r="BG55" s="17">
        <v>4.6219799999999998</v>
      </c>
      <c r="BH55" s="17">
        <v>109.9</v>
      </c>
      <c r="BI55" s="17">
        <v>102.43901</v>
      </c>
      <c r="BJ55" s="17">
        <v>102.43901</v>
      </c>
      <c r="BK55" s="17">
        <v>7.4609899999999998</v>
      </c>
      <c r="BL55" s="17">
        <v>562.70000000000005</v>
      </c>
      <c r="BM55" s="17">
        <v>568.29854</v>
      </c>
      <c r="BN55" s="17">
        <v>568.29854</v>
      </c>
      <c r="BO55" s="17">
        <v>-5.5985399999999998</v>
      </c>
      <c r="BP55" s="17">
        <v>10.3</v>
      </c>
      <c r="BQ55" s="17">
        <v>9.7872500000000002</v>
      </c>
      <c r="BR55" s="17">
        <v>5.4891500000000004</v>
      </c>
      <c r="BS55" s="17">
        <v>4.8108500000000003</v>
      </c>
      <c r="BT55" s="17"/>
      <c r="BU55" s="17"/>
      <c r="BV55" s="17"/>
      <c r="BW55" s="17">
        <v>0</v>
      </c>
      <c r="BX55" s="17"/>
      <c r="BY55" s="17"/>
      <c r="BZ55" s="17"/>
      <c r="CA55" s="17">
        <v>0</v>
      </c>
      <c r="CB55" s="17"/>
      <c r="CC55" s="17"/>
      <c r="CD55" s="17"/>
      <c r="CE55" s="17">
        <v>0</v>
      </c>
      <c r="CF55" s="17"/>
      <c r="CG55" s="17"/>
      <c r="CH55" s="17"/>
      <c r="CI55" s="17">
        <v>0</v>
      </c>
      <c r="CJ55" s="17">
        <v>165.3</v>
      </c>
      <c r="CK55" s="17">
        <v>164.70732000000001</v>
      </c>
      <c r="CL55" s="17">
        <v>164.70732000000001</v>
      </c>
      <c r="CM55" s="17">
        <v>0.59267999999999998</v>
      </c>
      <c r="CN55" s="17">
        <v>6.78</v>
      </c>
      <c r="CO55" s="17">
        <v>6.8335499999999998</v>
      </c>
      <c r="CP55" s="17">
        <v>5.1346499999999997</v>
      </c>
      <c r="CQ55" s="17">
        <v>1.6453500000000001</v>
      </c>
      <c r="CR55" s="17">
        <v>4.9400000000000004</v>
      </c>
      <c r="CS55" s="17">
        <v>3.75102</v>
      </c>
      <c r="CT55" s="17">
        <v>2.8184800000000001</v>
      </c>
      <c r="CU55" s="17">
        <v>2.1215199999999999</v>
      </c>
      <c r="CV55" s="17">
        <v>0</v>
      </c>
      <c r="CW55" s="17">
        <v>0</v>
      </c>
      <c r="CX55" s="17"/>
      <c r="CY55" s="17">
        <v>0</v>
      </c>
      <c r="CZ55" s="17">
        <v>7</v>
      </c>
      <c r="DA55" s="17">
        <v>6.8787000000000003</v>
      </c>
      <c r="DB55" s="17">
        <v>6.8787000000000003</v>
      </c>
      <c r="DC55" s="17">
        <v>0.12130000000000001</v>
      </c>
      <c r="DD55" s="17">
        <v>12</v>
      </c>
      <c r="DE55" s="17">
        <v>12.77125</v>
      </c>
      <c r="DF55" s="17">
        <v>13.707319999999999</v>
      </c>
      <c r="DG55" s="17">
        <v>-1.7073199999999999</v>
      </c>
      <c r="DH55" s="17">
        <v>49.41</v>
      </c>
      <c r="DI55" s="17">
        <v>69.944130000000001</v>
      </c>
      <c r="DJ55" s="17">
        <v>75.070679999999996</v>
      </c>
      <c r="DK55" s="17">
        <v>-25.660679999999999</v>
      </c>
      <c r="DL55" s="17"/>
      <c r="DM55" s="17"/>
      <c r="DN55" s="17"/>
      <c r="DO55" s="17">
        <v>0</v>
      </c>
      <c r="DP55" s="17"/>
      <c r="DQ55" s="17"/>
      <c r="DR55" s="17"/>
      <c r="DS55" s="17">
        <v>0</v>
      </c>
      <c r="DT55" s="17"/>
      <c r="DU55" s="17"/>
      <c r="DV55" s="17"/>
      <c r="DW55" s="17">
        <v>0</v>
      </c>
      <c r="DX55" s="17"/>
      <c r="DY55" s="17"/>
      <c r="DZ55" s="17"/>
      <c r="EA55" s="17">
        <v>0</v>
      </c>
      <c r="EB55" s="17">
        <v>111</v>
      </c>
      <c r="EC55" s="17">
        <v>112.90537</v>
      </c>
      <c r="ED55" s="17">
        <v>112.90537</v>
      </c>
      <c r="EE55" s="17">
        <v>-1.90537</v>
      </c>
      <c r="EF55" s="17">
        <v>211.6</v>
      </c>
      <c r="EG55" s="17">
        <v>221.30108000000001</v>
      </c>
      <c r="EH55" s="17">
        <v>221.30108000000001</v>
      </c>
      <c r="EI55" s="17">
        <v>-9.7010799999999993</v>
      </c>
      <c r="EJ55" s="17"/>
      <c r="EK55" s="17"/>
      <c r="EL55" s="17"/>
      <c r="EM55" s="17">
        <v>0</v>
      </c>
      <c r="EN55" s="17"/>
      <c r="EO55" s="17"/>
      <c r="EP55" s="17"/>
      <c r="EQ55" s="17">
        <v>0</v>
      </c>
      <c r="ER55" s="17"/>
      <c r="ES55" s="17"/>
      <c r="ET55" s="17"/>
      <c r="EU55" s="17">
        <v>0</v>
      </c>
      <c r="EV55" s="17">
        <v>6.5</v>
      </c>
      <c r="EW55" s="17">
        <v>6.39</v>
      </c>
      <c r="EX55" s="17">
        <v>6.39</v>
      </c>
      <c r="EY55" s="17">
        <v>0.11</v>
      </c>
      <c r="EZ55" s="17">
        <v>228.8</v>
      </c>
      <c r="FA55" s="17">
        <v>229.30732</v>
      </c>
      <c r="FB55" s="17">
        <v>229.30732</v>
      </c>
      <c r="FC55" s="17">
        <v>-0.50731999999999999</v>
      </c>
      <c r="FD55" s="17">
        <v>65.599999999999994</v>
      </c>
      <c r="FE55" s="17">
        <v>68.14752</v>
      </c>
      <c r="FF55" s="17">
        <v>71.192620000000005</v>
      </c>
      <c r="FG55" s="17">
        <v>-5.5926200000000001</v>
      </c>
      <c r="FH55" s="17">
        <v>127.6</v>
      </c>
      <c r="FI55" s="17">
        <v>124.22588</v>
      </c>
      <c r="FJ55" s="17">
        <v>133.81643</v>
      </c>
      <c r="FK55" s="17">
        <v>-6.2164299999999999</v>
      </c>
      <c r="FL55" s="17">
        <v>33.9</v>
      </c>
      <c r="FM55" s="17">
        <v>35.832369999999997</v>
      </c>
      <c r="FN55" s="17">
        <v>35.832369999999997</v>
      </c>
      <c r="FO55" s="17">
        <v>-1.9323699999999999</v>
      </c>
      <c r="FP55" s="17">
        <v>9.3000000000000007</v>
      </c>
      <c r="FQ55" s="17">
        <v>9.6517099999999996</v>
      </c>
      <c r="FR55" s="17">
        <v>9.6517099999999996</v>
      </c>
      <c r="FS55" s="17">
        <v>-0.35171000000000002</v>
      </c>
      <c r="FT55" s="17">
        <v>19.7</v>
      </c>
      <c r="FU55" s="17">
        <v>20</v>
      </c>
      <c r="FV55" s="17">
        <v>19.121949999999998</v>
      </c>
      <c r="FW55" s="17">
        <v>0.57804999999999995</v>
      </c>
      <c r="FX55" s="17">
        <v>90.8</v>
      </c>
      <c r="FY55" s="17">
        <v>87.657560000000004</v>
      </c>
      <c r="FZ55" s="17">
        <v>87.657560000000004</v>
      </c>
      <c r="GA55" s="17">
        <v>3.1424400000000001</v>
      </c>
      <c r="GB55" s="17"/>
      <c r="GC55" s="17"/>
      <c r="GD55" s="17"/>
      <c r="GE55" s="17">
        <v>0</v>
      </c>
      <c r="GF55" s="17"/>
      <c r="GG55" s="17"/>
      <c r="GH55" s="17"/>
      <c r="GI55" s="17">
        <v>0</v>
      </c>
      <c r="GJ55" s="17"/>
      <c r="GK55" s="17"/>
      <c r="GL55" s="17"/>
      <c r="GM55" s="17">
        <v>0</v>
      </c>
      <c r="GN55" s="17">
        <v>110</v>
      </c>
      <c r="GO55" s="17">
        <v>110.91316999999999</v>
      </c>
      <c r="GP55" s="17">
        <v>110.91316999999999</v>
      </c>
      <c r="GQ55" s="17">
        <v>-0.91317000000000004</v>
      </c>
      <c r="GR55" s="17">
        <v>8.1999999999999993</v>
      </c>
      <c r="GS55" s="17">
        <v>9.09</v>
      </c>
      <c r="GT55" s="17">
        <v>9.09</v>
      </c>
      <c r="GU55" s="17">
        <v>-0.89</v>
      </c>
      <c r="GV55" s="17">
        <v>4</v>
      </c>
      <c r="GW55" s="17">
        <v>5.4720000000000004</v>
      </c>
      <c r="GX55" s="17">
        <v>9.9490999999999996</v>
      </c>
      <c r="GY55" s="17">
        <v>-5.9490999999999996</v>
      </c>
      <c r="GZ55" s="17">
        <v>46.4</v>
      </c>
      <c r="HA55" s="17">
        <v>47.26634</v>
      </c>
      <c r="HB55" s="17">
        <v>47.26634</v>
      </c>
      <c r="HC55" s="17">
        <v>-0.86634</v>
      </c>
      <c r="HD55" s="17"/>
      <c r="HE55" s="17"/>
      <c r="HF55" s="17"/>
      <c r="HG55" s="17">
        <v>0</v>
      </c>
      <c r="HH55" s="17">
        <v>4</v>
      </c>
      <c r="HI55" s="17">
        <v>3.8872599999999999</v>
      </c>
      <c r="HJ55" s="17">
        <v>3.8872599999999999</v>
      </c>
      <c r="HK55" s="17">
        <v>0.11274000000000001</v>
      </c>
      <c r="HL55" s="17">
        <v>37.1</v>
      </c>
      <c r="HM55" s="17">
        <v>33.323279999999997</v>
      </c>
      <c r="HN55" s="17">
        <v>33.323279999999997</v>
      </c>
      <c r="HO55" s="17">
        <v>3.7767200000000001</v>
      </c>
      <c r="HP55" s="17">
        <v>159.1</v>
      </c>
      <c r="HQ55" s="17">
        <v>169</v>
      </c>
      <c r="HR55" s="17">
        <v>169</v>
      </c>
      <c r="HS55" s="17">
        <v>-9.9</v>
      </c>
      <c r="HT55" s="17"/>
      <c r="HU55" s="17"/>
      <c r="HV55" s="17"/>
      <c r="HW55" s="17">
        <v>0</v>
      </c>
      <c r="HX55" s="17"/>
      <c r="HY55" s="17"/>
      <c r="HZ55" s="17"/>
      <c r="IA55" s="17">
        <v>0</v>
      </c>
      <c r="IB55" s="17">
        <v>47.5</v>
      </c>
      <c r="IC55" s="17">
        <v>47.67127</v>
      </c>
      <c r="ID55" s="17">
        <v>47.67127</v>
      </c>
      <c r="IE55" s="17">
        <v>-0.17127000000000001</v>
      </c>
      <c r="IF55" s="17">
        <v>57.8</v>
      </c>
      <c r="IG55" s="17">
        <v>25.641030000000001</v>
      </c>
      <c r="IH55" s="17"/>
      <c r="II55" s="17">
        <v>57.8</v>
      </c>
      <c r="IJ55" s="17"/>
      <c r="IK55" s="17"/>
      <c r="IL55" s="17">
        <v>102.5641</v>
      </c>
      <c r="IM55" s="17">
        <v>-102.5641</v>
      </c>
      <c r="IN55" s="17"/>
      <c r="IO55" s="17"/>
      <c r="IP55" s="17"/>
      <c r="IQ55" s="17">
        <v>0</v>
      </c>
      <c r="IR55" s="17"/>
      <c r="IS55" s="17"/>
      <c r="IT55" s="17"/>
      <c r="IU55" s="17">
        <v>0</v>
      </c>
      <c r="IV55" s="17"/>
      <c r="IW55" s="17"/>
      <c r="IX55" s="17"/>
      <c r="IY55" s="17">
        <v>0</v>
      </c>
      <c r="IZ55" s="17"/>
      <c r="JA55" s="17"/>
      <c r="JB55" s="17"/>
      <c r="JC55" s="17">
        <v>0</v>
      </c>
      <c r="JD55" s="17">
        <v>86.2</v>
      </c>
      <c r="JE55" s="17">
        <v>88.815600000000003</v>
      </c>
      <c r="JF55" s="17">
        <v>88.815600000000003</v>
      </c>
      <c r="JG55" s="17">
        <v>-2.6156000000000001</v>
      </c>
      <c r="JH55" s="17">
        <v>133.4</v>
      </c>
      <c r="JI55" s="17">
        <v>136.66667000000001</v>
      </c>
      <c r="JJ55" s="17">
        <v>156.66667000000001</v>
      </c>
      <c r="JK55" s="17">
        <v>-23.266670000000001</v>
      </c>
      <c r="JL55" s="17">
        <v>133.19999999999999</v>
      </c>
      <c r="JM55" s="17">
        <v>136.66667000000001</v>
      </c>
      <c r="JN55" s="17">
        <v>156.66667000000001</v>
      </c>
      <c r="JO55" s="17">
        <v>-23.466670000000001</v>
      </c>
      <c r="JP55" s="17">
        <v>132.9</v>
      </c>
      <c r="JQ55" s="17">
        <v>136.66667000000001</v>
      </c>
      <c r="JR55" s="17">
        <v>156.66667000000001</v>
      </c>
      <c r="JS55" s="17">
        <v>-23.766670000000001</v>
      </c>
      <c r="JT55" s="17">
        <v>215.7</v>
      </c>
      <c r="JU55" s="17">
        <v>205</v>
      </c>
      <c r="JV55" s="17">
        <v>235</v>
      </c>
      <c r="JW55" s="17">
        <v>-19.3</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0</v>
      </c>
      <c r="LA55" s="17"/>
      <c r="LB55" s="17">
        <v>0</v>
      </c>
      <c r="LC55" s="17">
        <v>0</v>
      </c>
      <c r="LD55" s="17">
        <v>4.5999999999999996</v>
      </c>
      <c r="LE55" s="17">
        <v>3.9931199999999998</v>
      </c>
      <c r="LF55" s="17">
        <v>3.9931199999999998</v>
      </c>
      <c r="LG55" s="17">
        <v>0.60687999999999998</v>
      </c>
      <c r="LH55" s="17">
        <v>268.89999999999998</v>
      </c>
      <c r="LI55" s="17">
        <v>271.12195000000003</v>
      </c>
      <c r="LJ55" s="17">
        <v>182.46243999999999</v>
      </c>
      <c r="LK55" s="17">
        <v>86.437560000000005</v>
      </c>
      <c r="LL55" s="17">
        <v>130.19999999999999</v>
      </c>
      <c r="LM55" s="17">
        <v>133.67995999999999</v>
      </c>
      <c r="LN55" s="17">
        <v>133.67995999999999</v>
      </c>
      <c r="LO55" s="17">
        <v>-3.4799600000000002</v>
      </c>
      <c r="LP55" s="17">
        <v>47</v>
      </c>
      <c r="LQ55" s="17">
        <v>44.187260000000002</v>
      </c>
      <c r="LR55" s="17">
        <v>44.187260000000002</v>
      </c>
      <c r="LS55" s="17">
        <v>2.8127399999999998</v>
      </c>
      <c r="LT55" s="17">
        <v>77.7</v>
      </c>
      <c r="LU55" s="17">
        <v>78.567999999999998</v>
      </c>
      <c r="LV55" s="17">
        <v>78.567999999999998</v>
      </c>
      <c r="LW55" s="17">
        <v>-0.86799999999999999</v>
      </c>
      <c r="LX55" s="17">
        <v>30.2</v>
      </c>
      <c r="LY55" s="17">
        <v>30.097560000000001</v>
      </c>
      <c r="LZ55" s="17">
        <v>30.097560000000001</v>
      </c>
      <c r="MA55" s="17">
        <v>0.10244</v>
      </c>
      <c r="MB55" s="17"/>
      <c r="MC55" s="17"/>
      <c r="MD55" s="17"/>
      <c r="ME55" s="17">
        <v>0</v>
      </c>
      <c r="MF55" s="17">
        <v>31.3</v>
      </c>
      <c r="MG55" s="17">
        <v>32.820509999999999</v>
      </c>
      <c r="MH55" s="17"/>
      <c r="MI55" s="17">
        <v>31.3</v>
      </c>
      <c r="MJ55" s="17"/>
      <c r="MK55" s="17"/>
      <c r="ML55" s="17"/>
      <c r="MM55" s="17">
        <v>0</v>
      </c>
      <c r="MN55" s="17">
        <v>0</v>
      </c>
      <c r="MO55" s="17">
        <v>0</v>
      </c>
      <c r="MP55" s="17">
        <v>0</v>
      </c>
      <c r="MQ55" s="17">
        <v>0</v>
      </c>
      <c r="MR55" s="17">
        <v>148.30000000000001</v>
      </c>
      <c r="MS55" s="17">
        <v>121.33333</v>
      </c>
      <c r="MT55" s="17">
        <v>121.33333</v>
      </c>
      <c r="MU55" s="17">
        <v>26.966670000000001</v>
      </c>
      <c r="MV55" s="17">
        <v>67.8</v>
      </c>
      <c r="MW55" s="17">
        <v>60.666670000000003</v>
      </c>
      <c r="MX55" s="17">
        <v>60.666670000000003</v>
      </c>
      <c r="MY55" s="17">
        <v>7.1333299999999999</v>
      </c>
      <c r="MZ55" s="17">
        <v>0</v>
      </c>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v>0</v>
      </c>
      <c r="OE55" s="17">
        <v>0</v>
      </c>
      <c r="OF55" s="17">
        <v>108.8</v>
      </c>
      <c r="OG55" s="17">
        <v>103.53039</v>
      </c>
      <c r="OH55" s="17">
        <v>98.013000000000005</v>
      </c>
      <c r="OI55" s="17">
        <v>10.787000000000001</v>
      </c>
      <c r="OJ55" s="17">
        <v>0</v>
      </c>
      <c r="OK55" s="17"/>
      <c r="OL55" s="17">
        <v>0</v>
      </c>
      <c r="OM55" s="17">
        <v>0</v>
      </c>
      <c r="ON55" s="17">
        <v>3.6</v>
      </c>
      <c r="OO55" s="17">
        <v>1.012</v>
      </c>
      <c r="OP55" s="17">
        <v>1.012</v>
      </c>
      <c r="OQ55" s="17">
        <v>2.5880000000000001</v>
      </c>
      <c r="OR55" s="17">
        <v>0</v>
      </c>
      <c r="OS55" s="17"/>
      <c r="OT55" s="17">
        <v>0</v>
      </c>
      <c r="OU55" s="17">
        <v>0</v>
      </c>
      <c r="OV55" s="17">
        <v>20</v>
      </c>
      <c r="OW55" s="17">
        <v>20</v>
      </c>
      <c r="OX55" s="17">
        <v>17.560980000000001</v>
      </c>
      <c r="OY55" s="17">
        <v>2.4390200000000002</v>
      </c>
      <c r="OZ55" s="17">
        <v>9.9</v>
      </c>
      <c r="PA55" s="17">
        <v>9.9830000000000005</v>
      </c>
      <c r="PB55" s="17">
        <v>9.9830000000000005</v>
      </c>
      <c r="PC55" s="17">
        <v>-8.3000000000000004E-2</v>
      </c>
      <c r="PD55" s="17">
        <v>5.4</v>
      </c>
      <c r="PE55" s="17">
        <v>5.67</v>
      </c>
      <c r="PF55" s="17">
        <v>5.67</v>
      </c>
      <c r="PG55" s="17">
        <v>-0.27</v>
      </c>
      <c r="PH55" s="17">
        <v>0.9</v>
      </c>
      <c r="PI55" s="17">
        <v>1</v>
      </c>
      <c r="PJ55" s="17">
        <v>1</v>
      </c>
      <c r="PK55" s="17">
        <v>-0.1</v>
      </c>
      <c r="PL55" s="17"/>
      <c r="PM55" s="17"/>
      <c r="PN55" s="17"/>
      <c r="PO55" s="17">
        <v>0</v>
      </c>
      <c r="PP55" s="17">
        <v>4.8</v>
      </c>
      <c r="PQ55" s="17">
        <v>4.8</v>
      </c>
      <c r="PR55" s="17">
        <v>4.8</v>
      </c>
      <c r="PS55" s="17">
        <v>0</v>
      </c>
      <c r="PT55" s="17">
        <v>20.399999999999999</v>
      </c>
      <c r="PU55" s="17">
        <v>19.5122</v>
      </c>
      <c r="PV55" s="17">
        <v>19.5122</v>
      </c>
      <c r="PW55" s="17">
        <v>0.88780000000000003</v>
      </c>
      <c r="PX55" s="17">
        <v>20</v>
      </c>
      <c r="PY55" s="17">
        <v>19.5122</v>
      </c>
      <c r="PZ55" s="17">
        <v>19.5122</v>
      </c>
      <c r="QA55" s="17">
        <v>0.48780000000000001</v>
      </c>
      <c r="QB55" s="17">
        <v>18.7</v>
      </c>
      <c r="QC55" s="17">
        <v>18.2439</v>
      </c>
      <c r="QD55" s="17">
        <v>18.2439</v>
      </c>
      <c r="QE55" s="17">
        <v>0.45610000000000001</v>
      </c>
      <c r="QF55" s="17">
        <v>3.5</v>
      </c>
      <c r="QG55" s="17">
        <v>3.5</v>
      </c>
      <c r="QH55" s="17">
        <v>3.5</v>
      </c>
      <c r="QI55" s="17">
        <v>0</v>
      </c>
      <c r="QJ55" s="17">
        <v>18.5</v>
      </c>
      <c r="QK55" s="17">
        <v>18.048780000000001</v>
      </c>
      <c r="QL55" s="17">
        <v>18.048780000000001</v>
      </c>
      <c r="QM55" s="17">
        <v>0.45122000000000001</v>
      </c>
      <c r="QN55" s="17">
        <v>0</v>
      </c>
      <c r="QO55" s="17"/>
      <c r="QP55" s="17">
        <v>0</v>
      </c>
      <c r="QQ55" s="17">
        <v>0</v>
      </c>
      <c r="QR55" s="17">
        <v>0</v>
      </c>
      <c r="QS55" s="17"/>
      <c r="QT55" s="17">
        <v>0</v>
      </c>
      <c r="QU55" s="17">
        <v>0</v>
      </c>
      <c r="QV55" s="17">
        <v>30.9</v>
      </c>
      <c r="QW55" s="17">
        <v>26.925000000000001</v>
      </c>
      <c r="QX55" s="17">
        <v>26.925000000000001</v>
      </c>
      <c r="QY55" s="17">
        <v>3.9750000000000001</v>
      </c>
      <c r="QZ55" s="17">
        <v>79.099999999999994</v>
      </c>
      <c r="RA55" s="17">
        <v>80.768000000000001</v>
      </c>
      <c r="RB55" s="17">
        <v>80.768000000000001</v>
      </c>
      <c r="RC55" s="17">
        <v>-1.6679999999999999</v>
      </c>
      <c r="RD55" s="17">
        <v>4.5</v>
      </c>
      <c r="RE55" s="17">
        <v>4.2</v>
      </c>
      <c r="RF55" s="17">
        <v>4.2</v>
      </c>
      <c r="RG55" s="17">
        <v>0.3</v>
      </c>
      <c r="RH55" s="17">
        <v>1.1000000000000001</v>
      </c>
      <c r="RI55" s="17">
        <v>1.2</v>
      </c>
      <c r="RJ55" s="17">
        <v>1.2</v>
      </c>
      <c r="RK55" s="17">
        <v>-0.1</v>
      </c>
      <c r="RL55" s="17">
        <v>2.2000000000000002</v>
      </c>
      <c r="RM55" s="17">
        <v>2.4</v>
      </c>
      <c r="RN55" s="17">
        <v>2.4</v>
      </c>
      <c r="RO55" s="17">
        <v>-0.2</v>
      </c>
      <c r="RP55" s="17">
        <v>2.8</v>
      </c>
      <c r="RQ55" s="17">
        <v>2.8</v>
      </c>
      <c r="RR55" s="17">
        <v>2.8</v>
      </c>
      <c r="RS55" s="17">
        <v>0</v>
      </c>
      <c r="RT55" s="17">
        <v>0</v>
      </c>
      <c r="RU55" s="17"/>
      <c r="RV55" s="17">
        <v>0</v>
      </c>
      <c r="RW55" s="17">
        <v>0</v>
      </c>
      <c r="RX55" s="17">
        <v>2.1</v>
      </c>
      <c r="RY55" s="17">
        <v>3.399</v>
      </c>
      <c r="RZ55" s="17">
        <v>3.399</v>
      </c>
      <c r="SA55" s="17">
        <v>-1.2989999999999999</v>
      </c>
      <c r="SB55" s="17">
        <v>18.2</v>
      </c>
      <c r="SC55" s="17">
        <v>19.869240000000001</v>
      </c>
      <c r="SD55" s="17">
        <v>19.869240000000001</v>
      </c>
      <c r="SE55" s="17">
        <v>-1.6692400000000001</v>
      </c>
      <c r="SF55" s="17">
        <v>2</v>
      </c>
      <c r="SG55" s="17">
        <v>2</v>
      </c>
      <c r="SH55" s="17">
        <v>2</v>
      </c>
      <c r="SI55" s="17">
        <v>0</v>
      </c>
      <c r="SJ55" s="17">
        <v>0.4</v>
      </c>
      <c r="SK55" s="17">
        <v>0.4</v>
      </c>
      <c r="SL55" s="17">
        <v>0.7</v>
      </c>
      <c r="SM55" s="17">
        <v>-0.3</v>
      </c>
      <c r="SN55" s="17">
        <v>14.1</v>
      </c>
      <c r="SO55" s="17">
        <v>16.390239999999999</v>
      </c>
      <c r="SP55" s="17">
        <v>16.390239999999999</v>
      </c>
      <c r="SQ55" s="17">
        <v>-2.2902399999999998</v>
      </c>
      <c r="SR55" s="17">
        <v>9</v>
      </c>
      <c r="SS55" s="17">
        <v>7.7</v>
      </c>
      <c r="ST55" s="17">
        <v>7.7</v>
      </c>
      <c r="SU55" s="17">
        <v>1.3</v>
      </c>
      <c r="SV55" s="17">
        <v>9.4</v>
      </c>
      <c r="SW55" s="17">
        <v>10.73171</v>
      </c>
      <c r="SX55" s="17">
        <v>10.73171</v>
      </c>
      <c r="SY55" s="17">
        <v>-1.3317099999999999</v>
      </c>
      <c r="SZ55" s="17">
        <v>12.8</v>
      </c>
      <c r="TA55" s="17">
        <v>14.63415</v>
      </c>
      <c r="TB55" s="17">
        <v>14.63415</v>
      </c>
      <c r="TC55" s="17">
        <v>-1.8341499999999999</v>
      </c>
      <c r="TD55" s="17">
        <v>20</v>
      </c>
      <c r="TE55" s="17">
        <v>20</v>
      </c>
      <c r="TF55" s="17">
        <v>19.317070000000001</v>
      </c>
      <c r="TG55" s="17">
        <v>0.68293000000000004</v>
      </c>
      <c r="TH55" s="17">
        <v>25.3</v>
      </c>
      <c r="TI55" s="17">
        <v>21.87</v>
      </c>
      <c r="TJ55" s="17">
        <v>16.917000000000002</v>
      </c>
      <c r="TK55" s="17">
        <v>8.3829999999999991</v>
      </c>
      <c r="TL55" s="17">
        <v>47.7</v>
      </c>
      <c r="TM55" s="17">
        <v>51.18</v>
      </c>
      <c r="TN55" s="17">
        <v>40.442999999999998</v>
      </c>
      <c r="TO55" s="17">
        <v>7.2569999999999997</v>
      </c>
      <c r="TP55" s="17">
        <v>0</v>
      </c>
      <c r="TQ55" s="17"/>
      <c r="TR55" s="17">
        <v>0</v>
      </c>
      <c r="TS55" s="17">
        <v>0</v>
      </c>
      <c r="TT55" s="17">
        <v>61.3</v>
      </c>
      <c r="TU55" s="17">
        <v>83.109200000000001</v>
      </c>
      <c r="TV55" s="17">
        <v>70.555999999999997</v>
      </c>
      <c r="TW55" s="17">
        <v>-9.2560000000000002</v>
      </c>
      <c r="TX55" s="17">
        <v>90.1</v>
      </c>
      <c r="TY55" s="17">
        <v>85.141909999999996</v>
      </c>
      <c r="TZ55" s="17">
        <v>81.281000000000006</v>
      </c>
      <c r="UA55" s="17">
        <v>8.8190000000000008</v>
      </c>
      <c r="UB55" s="17">
        <v>4.5</v>
      </c>
      <c r="UC55" s="17">
        <v>5.17</v>
      </c>
      <c r="UD55" s="17">
        <v>5.17</v>
      </c>
      <c r="UE55" s="17">
        <v>-0.67</v>
      </c>
      <c r="UF55" s="17">
        <v>2</v>
      </c>
      <c r="UG55" s="17">
        <v>4.1829999999999998</v>
      </c>
      <c r="UH55" s="17">
        <v>4.1829999999999998</v>
      </c>
      <c r="UI55" s="17">
        <v>-2.1829999999999998</v>
      </c>
      <c r="UJ55" s="17">
        <v>14.7</v>
      </c>
      <c r="UK55" s="17">
        <v>15.60976</v>
      </c>
      <c r="UL55" s="17">
        <v>15.60976</v>
      </c>
      <c r="UM55" s="17">
        <v>-0.90976000000000001</v>
      </c>
      <c r="UN55" s="17">
        <v>4.7</v>
      </c>
      <c r="UO55" s="17">
        <v>5</v>
      </c>
      <c r="UP55" s="17">
        <v>5</v>
      </c>
      <c r="UQ55" s="17">
        <v>-0.3</v>
      </c>
      <c r="UR55" s="17">
        <v>8</v>
      </c>
      <c r="US55" s="17">
        <v>8</v>
      </c>
      <c r="UT55" s="17">
        <v>8</v>
      </c>
      <c r="UU55" s="17">
        <v>0</v>
      </c>
      <c r="UV55" s="17">
        <v>13.1</v>
      </c>
      <c r="UW55" s="17">
        <v>13.65854</v>
      </c>
      <c r="UX55" s="17">
        <v>13.65854</v>
      </c>
      <c r="UY55" s="17">
        <v>-0.55854000000000004</v>
      </c>
      <c r="UZ55" s="17">
        <v>13.7</v>
      </c>
      <c r="VA55" s="17">
        <v>14.63415</v>
      </c>
      <c r="VB55" s="17">
        <v>14.63415</v>
      </c>
      <c r="VC55" s="17">
        <v>-0.93415000000000004</v>
      </c>
      <c r="VD55" s="17">
        <v>14.1</v>
      </c>
      <c r="VE55" s="17">
        <v>14.63415</v>
      </c>
      <c r="VF55" s="17">
        <v>14.63415</v>
      </c>
      <c r="VG55" s="17">
        <v>-0.53415000000000001</v>
      </c>
      <c r="VH55" s="17">
        <v>4.7</v>
      </c>
      <c r="VI55" s="17">
        <v>1.198</v>
      </c>
      <c r="VJ55" s="17">
        <v>1.198</v>
      </c>
      <c r="VK55" s="17">
        <v>3.5019999999999998</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17.899999999999999</v>
      </c>
      <c r="WC55" s="17">
        <v>59.534590000000001</v>
      </c>
      <c r="WD55" s="17">
        <v>63</v>
      </c>
      <c r="WE55" s="17">
        <v>-45.1</v>
      </c>
      <c r="WF55" s="17">
        <v>18.600000000000001</v>
      </c>
      <c r="WG55" s="17">
        <v>54.212330000000001</v>
      </c>
      <c r="WH55" s="17">
        <v>35</v>
      </c>
      <c r="WI55" s="17">
        <v>-16.399999999999999</v>
      </c>
      <c r="WJ55" s="17">
        <v>0</v>
      </c>
      <c r="WK55" s="17"/>
      <c r="WL55" s="17">
        <v>0</v>
      </c>
      <c r="WM55" s="17">
        <v>0</v>
      </c>
      <c r="WN55" s="17">
        <v>0</v>
      </c>
      <c r="WO55" s="17"/>
      <c r="WP55" s="17">
        <v>0</v>
      </c>
      <c r="WQ55" s="17">
        <v>0</v>
      </c>
      <c r="WR55" s="17">
        <v>9.4</v>
      </c>
      <c r="WS55" s="17">
        <v>9.6</v>
      </c>
      <c r="WT55" s="17">
        <v>9.6</v>
      </c>
      <c r="WU55" s="17">
        <v>-0.2</v>
      </c>
      <c r="WV55" s="17">
        <v>20</v>
      </c>
      <c r="WW55" s="17">
        <v>19.317070000000001</v>
      </c>
      <c r="WX55" s="17">
        <v>19.317070000000001</v>
      </c>
      <c r="WY55" s="17">
        <v>0.68293000000000004</v>
      </c>
      <c r="WZ55" s="17">
        <v>9.1999999999999993</v>
      </c>
      <c r="XA55" s="17">
        <v>10.6</v>
      </c>
      <c r="XB55" s="17">
        <v>10.6</v>
      </c>
      <c r="XC55" s="17">
        <v>-1.4</v>
      </c>
      <c r="XD55" s="17">
        <v>41.9</v>
      </c>
      <c r="XE55" s="17">
        <v>40</v>
      </c>
      <c r="XF55" s="17"/>
      <c r="XG55" s="17">
        <v>41.9</v>
      </c>
      <c r="XH55" s="17">
        <v>10.4</v>
      </c>
      <c r="XI55" s="17"/>
      <c r="XJ55" s="17"/>
      <c r="XK55" s="17">
        <v>10.4</v>
      </c>
      <c r="XL55" s="17"/>
      <c r="XM55" s="17"/>
      <c r="XN55" s="17"/>
      <c r="XO55" s="17">
        <v>0</v>
      </c>
      <c r="XP55" s="17"/>
      <c r="XQ55" s="17"/>
      <c r="XR55" s="17"/>
      <c r="XS55" s="17">
        <v>0</v>
      </c>
      <c r="XT55" s="17">
        <v>17.100000000000001</v>
      </c>
      <c r="XU55" s="17">
        <v>17</v>
      </c>
      <c r="XV55" s="17">
        <v>14</v>
      </c>
      <c r="XW55" s="17">
        <v>3.1</v>
      </c>
      <c r="XX55" s="17"/>
      <c r="XY55" s="17"/>
      <c r="XZ55" s="17"/>
      <c r="YA55" s="17">
        <v>0</v>
      </c>
      <c r="YB55" s="17"/>
      <c r="YC55" s="17"/>
      <c r="YD55" s="17"/>
      <c r="YE55" s="17">
        <v>0</v>
      </c>
    </row>
    <row r="56" spans="1:655" ht="24" customHeight="1" x14ac:dyDescent="0.3">
      <c r="A56" s="1"/>
      <c r="B56" s="18" t="s">
        <v>880</v>
      </c>
      <c r="C56" s="18" t="s">
        <v>70</v>
      </c>
      <c r="D56" s="19">
        <v>103.9</v>
      </c>
      <c r="E56" s="19">
        <v>100</v>
      </c>
      <c r="F56" s="19">
        <v>100</v>
      </c>
      <c r="G56" s="19">
        <v>3.9</v>
      </c>
      <c r="H56" s="19">
        <v>600.5</v>
      </c>
      <c r="I56" s="19">
        <v>597.06966999999997</v>
      </c>
      <c r="J56" s="19">
        <v>597.06966999999997</v>
      </c>
      <c r="K56" s="19">
        <v>3.4303300000000001</v>
      </c>
      <c r="L56" s="19">
        <v>200.1</v>
      </c>
      <c r="M56" s="19">
        <v>195.18487999999999</v>
      </c>
      <c r="N56" s="19">
        <v>195.18487999999999</v>
      </c>
      <c r="O56" s="19">
        <v>4.9151199999999999</v>
      </c>
      <c r="P56" s="19"/>
      <c r="Q56" s="19"/>
      <c r="R56" s="19">
        <v>0</v>
      </c>
      <c r="S56" s="19">
        <v>0</v>
      </c>
      <c r="T56" s="19"/>
      <c r="U56" s="19"/>
      <c r="V56" s="19">
        <v>0</v>
      </c>
      <c r="W56" s="19">
        <v>0</v>
      </c>
      <c r="X56" s="19">
        <v>88.7</v>
      </c>
      <c r="Y56" s="19">
        <v>92.226339999999993</v>
      </c>
      <c r="Z56" s="19">
        <v>92.226339999999993</v>
      </c>
      <c r="AA56" s="19">
        <v>-3.5263399999999998</v>
      </c>
      <c r="AB56" s="19">
        <v>219.3</v>
      </c>
      <c r="AC56" s="19">
        <v>216</v>
      </c>
      <c r="AD56" s="19">
        <v>220</v>
      </c>
      <c r="AE56" s="19">
        <v>-0.7</v>
      </c>
      <c r="AF56" s="19"/>
      <c r="AG56" s="19"/>
      <c r="AH56" s="19"/>
      <c r="AI56" s="19">
        <v>0</v>
      </c>
      <c r="AJ56" s="19"/>
      <c r="AK56" s="19"/>
      <c r="AL56" s="19"/>
      <c r="AM56" s="19">
        <v>0</v>
      </c>
      <c r="AN56" s="19">
        <v>135.30000000000001</v>
      </c>
      <c r="AO56" s="19">
        <v>157.75272000000001</v>
      </c>
      <c r="AP56" s="19">
        <v>112.10136</v>
      </c>
      <c r="AQ56" s="19">
        <v>23.198640000000001</v>
      </c>
      <c r="AR56" s="19">
        <v>157.5</v>
      </c>
      <c r="AS56" s="19">
        <v>157.75272000000001</v>
      </c>
      <c r="AT56" s="19">
        <v>112.10136</v>
      </c>
      <c r="AU56" s="19">
        <v>45.39864</v>
      </c>
      <c r="AV56" s="19"/>
      <c r="AW56" s="19"/>
      <c r="AX56" s="19"/>
      <c r="AY56" s="19">
        <v>0</v>
      </c>
      <c r="AZ56" s="19">
        <v>172.3</v>
      </c>
      <c r="BA56" s="19">
        <v>157.75272000000001</v>
      </c>
      <c r="BB56" s="19">
        <v>112.10136</v>
      </c>
      <c r="BC56" s="19">
        <v>60.198639999999997</v>
      </c>
      <c r="BD56" s="19">
        <v>208.9</v>
      </c>
      <c r="BE56" s="19">
        <v>204.87801999999999</v>
      </c>
      <c r="BF56" s="19">
        <v>204.87801999999999</v>
      </c>
      <c r="BG56" s="19">
        <v>4.0219800000000001</v>
      </c>
      <c r="BH56" s="19">
        <v>110.3</v>
      </c>
      <c r="BI56" s="19">
        <v>102.43901</v>
      </c>
      <c r="BJ56" s="19">
        <v>102.43901</v>
      </c>
      <c r="BK56" s="19">
        <v>7.8609900000000001</v>
      </c>
      <c r="BL56" s="19">
        <v>562.6</v>
      </c>
      <c r="BM56" s="19">
        <v>568.29854</v>
      </c>
      <c r="BN56" s="19">
        <v>568.29854</v>
      </c>
      <c r="BO56" s="19">
        <v>-5.6985400000000004</v>
      </c>
      <c r="BP56" s="19">
        <v>10.199999999999999</v>
      </c>
      <c r="BQ56" s="19">
        <v>9.7872500000000002</v>
      </c>
      <c r="BR56" s="19">
        <v>5.4891500000000004</v>
      </c>
      <c r="BS56" s="19">
        <v>4.7108499999999998</v>
      </c>
      <c r="BT56" s="19"/>
      <c r="BU56" s="19"/>
      <c r="BV56" s="19"/>
      <c r="BW56" s="19">
        <v>0</v>
      </c>
      <c r="BX56" s="19"/>
      <c r="BY56" s="19"/>
      <c r="BZ56" s="19"/>
      <c r="CA56" s="19">
        <v>0</v>
      </c>
      <c r="CB56" s="19"/>
      <c r="CC56" s="19"/>
      <c r="CD56" s="19"/>
      <c r="CE56" s="19">
        <v>0</v>
      </c>
      <c r="CF56" s="19"/>
      <c r="CG56" s="19"/>
      <c r="CH56" s="19"/>
      <c r="CI56" s="19">
        <v>0</v>
      </c>
      <c r="CJ56" s="19">
        <v>163.1</v>
      </c>
      <c r="CK56" s="19">
        <v>164.70732000000001</v>
      </c>
      <c r="CL56" s="19">
        <v>164.70732000000001</v>
      </c>
      <c r="CM56" s="19">
        <v>-1.6073200000000001</v>
      </c>
      <c r="CN56" s="19">
        <v>7.0960000000000001</v>
      </c>
      <c r="CO56" s="19">
        <v>6.8335499999999998</v>
      </c>
      <c r="CP56" s="19">
        <v>5.1346499999999997</v>
      </c>
      <c r="CQ56" s="19">
        <v>1.9613499999999999</v>
      </c>
      <c r="CR56" s="19">
        <v>5.351</v>
      </c>
      <c r="CS56" s="19">
        <v>3.75102</v>
      </c>
      <c r="CT56" s="19">
        <v>2.8184800000000001</v>
      </c>
      <c r="CU56" s="19">
        <v>2.5325199999999999</v>
      </c>
      <c r="CV56" s="19">
        <v>0</v>
      </c>
      <c r="CW56" s="19">
        <v>0</v>
      </c>
      <c r="CX56" s="19"/>
      <c r="CY56" s="19">
        <v>0</v>
      </c>
      <c r="CZ56" s="19">
        <v>1.7</v>
      </c>
      <c r="DA56" s="19">
        <v>6.8787000000000003</v>
      </c>
      <c r="DB56" s="19">
        <v>6.8787000000000003</v>
      </c>
      <c r="DC56" s="19">
        <v>-5.1787000000000001</v>
      </c>
      <c r="DD56" s="19">
        <v>6.5140000000000002</v>
      </c>
      <c r="DE56" s="19">
        <v>12.77125</v>
      </c>
      <c r="DF56" s="19">
        <v>14.31528</v>
      </c>
      <c r="DG56" s="19">
        <v>-7.8012800000000002</v>
      </c>
      <c r="DH56" s="19">
        <v>50.119</v>
      </c>
      <c r="DI56" s="19">
        <v>69.944130000000001</v>
      </c>
      <c r="DJ56" s="19">
        <v>78.400279999999995</v>
      </c>
      <c r="DK56" s="19">
        <v>-28.281279999999999</v>
      </c>
      <c r="DL56" s="19"/>
      <c r="DM56" s="19"/>
      <c r="DN56" s="19"/>
      <c r="DO56" s="19">
        <v>0</v>
      </c>
      <c r="DP56" s="19"/>
      <c r="DQ56" s="19"/>
      <c r="DR56" s="19"/>
      <c r="DS56" s="19">
        <v>0</v>
      </c>
      <c r="DT56" s="19"/>
      <c r="DU56" s="19"/>
      <c r="DV56" s="19"/>
      <c r="DW56" s="19">
        <v>0</v>
      </c>
      <c r="DX56" s="19"/>
      <c r="DY56" s="19"/>
      <c r="DZ56" s="19"/>
      <c r="EA56" s="19">
        <v>0</v>
      </c>
      <c r="EB56" s="19">
        <v>110</v>
      </c>
      <c r="EC56" s="19">
        <v>112.90537</v>
      </c>
      <c r="ED56" s="19">
        <v>112.90537</v>
      </c>
      <c r="EE56" s="19">
        <v>-2.90537</v>
      </c>
      <c r="EF56" s="19">
        <v>160.69999999999999</v>
      </c>
      <c r="EG56" s="19">
        <v>221.30108000000001</v>
      </c>
      <c r="EH56" s="19">
        <v>221.30108000000001</v>
      </c>
      <c r="EI56" s="19">
        <v>-60.601080000000003</v>
      </c>
      <c r="EJ56" s="19"/>
      <c r="EK56" s="19"/>
      <c r="EL56" s="19"/>
      <c r="EM56" s="19">
        <v>0</v>
      </c>
      <c r="EN56" s="19"/>
      <c r="EO56" s="19"/>
      <c r="EP56" s="19"/>
      <c r="EQ56" s="19">
        <v>0</v>
      </c>
      <c r="ER56" s="19"/>
      <c r="ES56" s="19"/>
      <c r="ET56" s="19"/>
      <c r="EU56" s="19">
        <v>0</v>
      </c>
      <c r="EV56" s="19">
        <v>6.5</v>
      </c>
      <c r="EW56" s="19">
        <v>6.39</v>
      </c>
      <c r="EX56" s="19">
        <v>6.39</v>
      </c>
      <c r="EY56" s="19">
        <v>0.11</v>
      </c>
      <c r="EZ56" s="19">
        <v>227.4</v>
      </c>
      <c r="FA56" s="19">
        <v>229.30732</v>
      </c>
      <c r="FB56" s="19">
        <v>229.30732</v>
      </c>
      <c r="FC56" s="19">
        <v>-1.9073199999999999</v>
      </c>
      <c r="FD56" s="19">
        <v>65.5</v>
      </c>
      <c r="FE56" s="19">
        <v>68.14752</v>
      </c>
      <c r="FF56" s="19">
        <v>71.192620000000005</v>
      </c>
      <c r="FG56" s="19">
        <v>-5.6926199999999998</v>
      </c>
      <c r="FH56" s="19">
        <v>131.9</v>
      </c>
      <c r="FI56" s="19">
        <v>58.536580000000001</v>
      </c>
      <c r="FJ56" s="19">
        <v>133.81643</v>
      </c>
      <c r="FK56" s="19">
        <v>-1.9164300000000001</v>
      </c>
      <c r="FL56" s="19">
        <v>33.200000000000003</v>
      </c>
      <c r="FM56" s="19">
        <v>35.832369999999997</v>
      </c>
      <c r="FN56" s="19">
        <v>35.832369999999997</v>
      </c>
      <c r="FO56" s="19">
        <v>-2.6323699999999999</v>
      </c>
      <c r="FP56" s="19">
        <v>9.4</v>
      </c>
      <c r="FQ56" s="19">
        <v>9.6517099999999996</v>
      </c>
      <c r="FR56" s="19">
        <v>9.6517099999999996</v>
      </c>
      <c r="FS56" s="19">
        <v>-0.25170999999999999</v>
      </c>
      <c r="FT56" s="19">
        <v>19.7</v>
      </c>
      <c r="FU56" s="19">
        <v>20</v>
      </c>
      <c r="FV56" s="19">
        <v>19.121949999999998</v>
      </c>
      <c r="FW56" s="19">
        <v>0.57804999999999995</v>
      </c>
      <c r="FX56" s="19">
        <v>89.7</v>
      </c>
      <c r="FY56" s="19">
        <v>87.657560000000004</v>
      </c>
      <c r="FZ56" s="19">
        <v>87.657560000000004</v>
      </c>
      <c r="GA56" s="19">
        <v>2.04244</v>
      </c>
      <c r="GB56" s="19"/>
      <c r="GC56" s="19"/>
      <c r="GD56" s="19"/>
      <c r="GE56" s="19">
        <v>0</v>
      </c>
      <c r="GF56" s="19"/>
      <c r="GG56" s="19"/>
      <c r="GH56" s="19"/>
      <c r="GI56" s="19">
        <v>0</v>
      </c>
      <c r="GJ56" s="19"/>
      <c r="GK56" s="19"/>
      <c r="GL56" s="19"/>
      <c r="GM56" s="19">
        <v>0</v>
      </c>
      <c r="GN56" s="19">
        <v>110</v>
      </c>
      <c r="GO56" s="19">
        <v>110.91316999999999</v>
      </c>
      <c r="GP56" s="19">
        <v>110.91316999999999</v>
      </c>
      <c r="GQ56" s="19">
        <v>-0.91317000000000004</v>
      </c>
      <c r="GR56" s="19">
        <v>8.3000000000000007</v>
      </c>
      <c r="GS56" s="19">
        <v>9.09</v>
      </c>
      <c r="GT56" s="19">
        <v>9.09</v>
      </c>
      <c r="GU56" s="19">
        <v>-0.79</v>
      </c>
      <c r="GV56" s="19">
        <v>4.0999999999999996</v>
      </c>
      <c r="GW56" s="19">
        <v>5.4720000000000004</v>
      </c>
      <c r="GX56" s="19">
        <v>9.9490999999999996</v>
      </c>
      <c r="GY56" s="19">
        <v>-5.8491</v>
      </c>
      <c r="GZ56" s="19">
        <v>46.3</v>
      </c>
      <c r="HA56" s="19">
        <v>47.26634</v>
      </c>
      <c r="HB56" s="19">
        <v>47.26634</v>
      </c>
      <c r="HC56" s="19">
        <v>-0.96633999999999998</v>
      </c>
      <c r="HD56" s="19"/>
      <c r="HE56" s="19"/>
      <c r="HF56" s="19"/>
      <c r="HG56" s="19">
        <v>0</v>
      </c>
      <c r="HH56" s="19">
        <v>4</v>
      </c>
      <c r="HI56" s="19">
        <v>3.8872599999999999</v>
      </c>
      <c r="HJ56" s="19">
        <v>3.8872599999999999</v>
      </c>
      <c r="HK56" s="19">
        <v>0.11274000000000001</v>
      </c>
      <c r="HL56" s="19">
        <v>37.200000000000003</v>
      </c>
      <c r="HM56" s="19">
        <v>33.323279999999997</v>
      </c>
      <c r="HN56" s="19">
        <v>33.323279999999997</v>
      </c>
      <c r="HO56" s="19">
        <v>3.8767200000000002</v>
      </c>
      <c r="HP56" s="19">
        <v>124.2</v>
      </c>
      <c r="HQ56" s="19">
        <v>171.54185000000001</v>
      </c>
      <c r="HR56" s="19">
        <v>171.54185000000001</v>
      </c>
      <c r="HS56" s="19">
        <v>-47.341850000000001</v>
      </c>
      <c r="HT56" s="19"/>
      <c r="HU56" s="19"/>
      <c r="HV56" s="19"/>
      <c r="HW56" s="19">
        <v>0</v>
      </c>
      <c r="HX56" s="19"/>
      <c r="HY56" s="19"/>
      <c r="HZ56" s="19"/>
      <c r="IA56" s="19">
        <v>0</v>
      </c>
      <c r="IB56" s="19">
        <v>47.1</v>
      </c>
      <c r="IC56" s="19">
        <v>47.67127</v>
      </c>
      <c r="ID56" s="19">
        <v>47.67127</v>
      </c>
      <c r="IE56" s="19">
        <v>-0.57127000000000006</v>
      </c>
      <c r="IF56" s="19">
        <v>28.7</v>
      </c>
      <c r="IG56" s="19">
        <v>25.641030000000001</v>
      </c>
      <c r="IH56" s="19"/>
      <c r="II56" s="19">
        <v>28.7</v>
      </c>
      <c r="IJ56" s="19"/>
      <c r="IK56" s="19"/>
      <c r="IL56" s="19">
        <v>102.5641</v>
      </c>
      <c r="IM56" s="19">
        <v>-102.5641</v>
      </c>
      <c r="IN56" s="19"/>
      <c r="IO56" s="19"/>
      <c r="IP56" s="19"/>
      <c r="IQ56" s="19">
        <v>0</v>
      </c>
      <c r="IR56" s="19"/>
      <c r="IS56" s="19"/>
      <c r="IT56" s="19"/>
      <c r="IU56" s="19">
        <v>0</v>
      </c>
      <c r="IV56" s="19"/>
      <c r="IW56" s="19"/>
      <c r="IX56" s="19"/>
      <c r="IY56" s="19">
        <v>0</v>
      </c>
      <c r="IZ56" s="19"/>
      <c r="JA56" s="19"/>
      <c r="JB56" s="19"/>
      <c r="JC56" s="19">
        <v>0</v>
      </c>
      <c r="JD56" s="19">
        <v>85.3</v>
      </c>
      <c r="JE56" s="19">
        <v>88.815600000000003</v>
      </c>
      <c r="JF56" s="19">
        <v>88.815600000000003</v>
      </c>
      <c r="JG56" s="19">
        <v>-3.5156000000000001</v>
      </c>
      <c r="JH56" s="19">
        <v>131.80000000000001</v>
      </c>
      <c r="JI56" s="19">
        <v>136.66667000000001</v>
      </c>
      <c r="JJ56" s="19">
        <v>156.66667000000001</v>
      </c>
      <c r="JK56" s="19">
        <v>-24.866669999999999</v>
      </c>
      <c r="JL56" s="19">
        <v>131.80000000000001</v>
      </c>
      <c r="JM56" s="19">
        <v>136.66667000000001</v>
      </c>
      <c r="JN56" s="19">
        <v>156.66667000000001</v>
      </c>
      <c r="JO56" s="19">
        <v>-24.866669999999999</v>
      </c>
      <c r="JP56" s="19">
        <v>131.5</v>
      </c>
      <c r="JQ56" s="19">
        <v>136.66667000000001</v>
      </c>
      <c r="JR56" s="19">
        <v>156.66667000000001</v>
      </c>
      <c r="JS56" s="19">
        <v>-25.16667</v>
      </c>
      <c r="JT56" s="19">
        <v>215.1</v>
      </c>
      <c r="JU56" s="19">
        <v>205</v>
      </c>
      <c r="JV56" s="19">
        <v>235</v>
      </c>
      <c r="JW56" s="19">
        <v>-19.899999999999999</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0</v>
      </c>
      <c r="LA56" s="19"/>
      <c r="LB56" s="19">
        <v>0</v>
      </c>
      <c r="LC56" s="19">
        <v>0</v>
      </c>
      <c r="LD56" s="19">
        <v>4.5999999999999996</v>
      </c>
      <c r="LE56" s="19">
        <v>3.9931199999999998</v>
      </c>
      <c r="LF56" s="19">
        <v>3.9931199999999998</v>
      </c>
      <c r="LG56" s="19">
        <v>0.60687999999999998</v>
      </c>
      <c r="LH56" s="19">
        <v>234.2</v>
      </c>
      <c r="LI56" s="19">
        <v>271.12195000000003</v>
      </c>
      <c r="LJ56" s="19">
        <v>182.46243999999999</v>
      </c>
      <c r="LK56" s="19">
        <v>51.737560000000002</v>
      </c>
      <c r="LL56" s="19">
        <v>115.1</v>
      </c>
      <c r="LM56" s="19">
        <v>133.67995999999999</v>
      </c>
      <c r="LN56" s="19">
        <v>133.67995999999999</v>
      </c>
      <c r="LO56" s="19">
        <v>-18.57996</v>
      </c>
      <c r="LP56" s="19">
        <v>46.1</v>
      </c>
      <c r="LQ56" s="19">
        <v>44.187260000000002</v>
      </c>
      <c r="LR56" s="19">
        <v>44.187260000000002</v>
      </c>
      <c r="LS56" s="19">
        <v>1.9127400000000001</v>
      </c>
      <c r="LT56" s="19">
        <v>77</v>
      </c>
      <c r="LU56" s="19">
        <v>78.567999999999998</v>
      </c>
      <c r="LV56" s="19">
        <v>78.567999999999998</v>
      </c>
      <c r="LW56" s="19">
        <v>-1.5680000000000001</v>
      </c>
      <c r="LX56" s="19">
        <v>29.6</v>
      </c>
      <c r="LY56" s="19">
        <v>30.097560000000001</v>
      </c>
      <c r="LZ56" s="19">
        <v>30.097560000000001</v>
      </c>
      <c r="MA56" s="19">
        <v>-0.49756</v>
      </c>
      <c r="MB56" s="19"/>
      <c r="MC56" s="19"/>
      <c r="MD56" s="19"/>
      <c r="ME56" s="19">
        <v>0</v>
      </c>
      <c r="MF56" s="19">
        <v>0</v>
      </c>
      <c r="MG56" s="19">
        <v>32.820509999999999</v>
      </c>
      <c r="MH56" s="19"/>
      <c r="MI56" s="19">
        <v>0</v>
      </c>
      <c r="MJ56" s="19"/>
      <c r="MK56" s="19"/>
      <c r="ML56" s="19"/>
      <c r="MM56" s="19">
        <v>0</v>
      </c>
      <c r="MN56" s="19">
        <v>0</v>
      </c>
      <c r="MO56" s="19">
        <v>0</v>
      </c>
      <c r="MP56" s="19">
        <v>0</v>
      </c>
      <c r="MQ56" s="19">
        <v>0</v>
      </c>
      <c r="MR56" s="19">
        <v>148.19999999999999</v>
      </c>
      <c r="MS56" s="19">
        <v>121.33333</v>
      </c>
      <c r="MT56" s="19">
        <v>121.33333</v>
      </c>
      <c r="MU56" s="19">
        <v>26.866669999999999</v>
      </c>
      <c r="MV56" s="19">
        <v>69.099999999999994</v>
      </c>
      <c r="MW56" s="19">
        <v>60.666670000000003</v>
      </c>
      <c r="MX56" s="19">
        <v>60.666670000000003</v>
      </c>
      <c r="MY56" s="19">
        <v>8.4333299999999998</v>
      </c>
      <c r="MZ56" s="19">
        <v>0</v>
      </c>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v>0</v>
      </c>
      <c r="OE56" s="19">
        <v>0</v>
      </c>
      <c r="OF56" s="19">
        <v>117.7</v>
      </c>
      <c r="OG56" s="19">
        <v>102.37615</v>
      </c>
      <c r="OH56" s="19">
        <v>91.45</v>
      </c>
      <c r="OI56" s="19">
        <v>26.25</v>
      </c>
      <c r="OJ56" s="19">
        <v>0</v>
      </c>
      <c r="OK56" s="19"/>
      <c r="OL56" s="19">
        <v>0</v>
      </c>
      <c r="OM56" s="19">
        <v>0</v>
      </c>
      <c r="ON56" s="19">
        <v>1.9</v>
      </c>
      <c r="OO56" s="19">
        <v>0.85</v>
      </c>
      <c r="OP56" s="19">
        <v>0.85</v>
      </c>
      <c r="OQ56" s="19">
        <v>1.05</v>
      </c>
      <c r="OR56" s="19">
        <v>0</v>
      </c>
      <c r="OS56" s="19"/>
      <c r="OT56" s="19">
        <v>0</v>
      </c>
      <c r="OU56" s="19">
        <v>0</v>
      </c>
      <c r="OV56" s="19">
        <v>20.2</v>
      </c>
      <c r="OW56" s="19">
        <v>20</v>
      </c>
      <c r="OX56" s="19">
        <v>17.560980000000001</v>
      </c>
      <c r="OY56" s="19">
        <v>2.6390199999999999</v>
      </c>
      <c r="OZ56" s="19">
        <v>9.9</v>
      </c>
      <c r="PA56" s="19">
        <v>9.9830000000000005</v>
      </c>
      <c r="PB56" s="19">
        <v>9.9830000000000005</v>
      </c>
      <c r="PC56" s="19">
        <v>-8.3000000000000004E-2</v>
      </c>
      <c r="PD56" s="19">
        <v>5.4</v>
      </c>
      <c r="PE56" s="19">
        <v>5.67</v>
      </c>
      <c r="PF56" s="19">
        <v>5.67</v>
      </c>
      <c r="PG56" s="19">
        <v>-0.27</v>
      </c>
      <c r="PH56" s="19">
        <v>0.9</v>
      </c>
      <c r="PI56" s="19">
        <v>1</v>
      </c>
      <c r="PJ56" s="19">
        <v>1</v>
      </c>
      <c r="PK56" s="19">
        <v>-0.1</v>
      </c>
      <c r="PL56" s="19"/>
      <c r="PM56" s="19"/>
      <c r="PN56" s="19"/>
      <c r="PO56" s="19">
        <v>0</v>
      </c>
      <c r="PP56" s="19">
        <v>4.8</v>
      </c>
      <c r="PQ56" s="19">
        <v>4.8</v>
      </c>
      <c r="PR56" s="19">
        <v>4.8</v>
      </c>
      <c r="PS56" s="19">
        <v>0</v>
      </c>
      <c r="PT56" s="19">
        <v>20</v>
      </c>
      <c r="PU56" s="19">
        <v>19.5122</v>
      </c>
      <c r="PV56" s="19">
        <v>19.5122</v>
      </c>
      <c r="PW56" s="19">
        <v>0.48780000000000001</v>
      </c>
      <c r="PX56" s="19">
        <v>20</v>
      </c>
      <c r="PY56" s="19">
        <v>19.5122</v>
      </c>
      <c r="PZ56" s="19">
        <v>19.5122</v>
      </c>
      <c r="QA56" s="19">
        <v>0.48780000000000001</v>
      </c>
      <c r="QB56" s="19">
        <v>18.8</v>
      </c>
      <c r="QC56" s="19">
        <v>18.2439</v>
      </c>
      <c r="QD56" s="19">
        <v>18.2439</v>
      </c>
      <c r="QE56" s="19">
        <v>0.55610000000000004</v>
      </c>
      <c r="QF56" s="19">
        <v>3.6</v>
      </c>
      <c r="QG56" s="19">
        <v>3.5</v>
      </c>
      <c r="QH56" s="19">
        <v>3.5</v>
      </c>
      <c r="QI56" s="19">
        <v>0.1</v>
      </c>
      <c r="QJ56" s="19">
        <v>18.5</v>
      </c>
      <c r="QK56" s="19">
        <v>18.048780000000001</v>
      </c>
      <c r="QL56" s="19">
        <v>18.048780000000001</v>
      </c>
      <c r="QM56" s="19">
        <v>0.45122000000000001</v>
      </c>
      <c r="QN56" s="19">
        <v>0</v>
      </c>
      <c r="QO56" s="19"/>
      <c r="QP56" s="19">
        <v>0</v>
      </c>
      <c r="QQ56" s="19">
        <v>0</v>
      </c>
      <c r="QR56" s="19">
        <v>0</v>
      </c>
      <c r="QS56" s="19"/>
      <c r="QT56" s="19">
        <v>0</v>
      </c>
      <c r="QU56" s="19">
        <v>0</v>
      </c>
      <c r="QV56" s="19">
        <v>31.1</v>
      </c>
      <c r="QW56" s="19">
        <v>26.597999999999999</v>
      </c>
      <c r="QX56" s="19">
        <v>26.597999999999999</v>
      </c>
      <c r="QY56" s="19">
        <v>4.5019999999999998</v>
      </c>
      <c r="QZ56" s="19">
        <v>82.9</v>
      </c>
      <c r="RA56" s="19">
        <v>79.057000000000002</v>
      </c>
      <c r="RB56" s="19">
        <v>79.057000000000002</v>
      </c>
      <c r="RC56" s="19">
        <v>3.843</v>
      </c>
      <c r="RD56" s="19">
        <v>4.5</v>
      </c>
      <c r="RE56" s="19">
        <v>4.2</v>
      </c>
      <c r="RF56" s="19">
        <v>4.2</v>
      </c>
      <c r="RG56" s="19">
        <v>0.3</v>
      </c>
      <c r="RH56" s="19">
        <v>1.1000000000000001</v>
      </c>
      <c r="RI56" s="19">
        <v>1.2</v>
      </c>
      <c r="RJ56" s="19">
        <v>1.2</v>
      </c>
      <c r="RK56" s="19">
        <v>-0.1</v>
      </c>
      <c r="RL56" s="19">
        <v>2.2000000000000002</v>
      </c>
      <c r="RM56" s="19">
        <v>2.4</v>
      </c>
      <c r="RN56" s="19">
        <v>2.4</v>
      </c>
      <c r="RO56" s="19">
        <v>-0.2</v>
      </c>
      <c r="RP56" s="19">
        <v>2.8</v>
      </c>
      <c r="RQ56" s="19">
        <v>2.8</v>
      </c>
      <c r="RR56" s="19">
        <v>2.8</v>
      </c>
      <c r="RS56" s="19">
        <v>0</v>
      </c>
      <c r="RT56" s="19">
        <v>0</v>
      </c>
      <c r="RU56" s="19"/>
      <c r="RV56" s="19">
        <v>0</v>
      </c>
      <c r="RW56" s="19">
        <v>0</v>
      </c>
      <c r="RX56" s="19">
        <v>2.1</v>
      </c>
      <c r="RY56" s="19">
        <v>3.399</v>
      </c>
      <c r="RZ56" s="19">
        <v>3.399</v>
      </c>
      <c r="SA56" s="19">
        <v>-1.2989999999999999</v>
      </c>
      <c r="SB56" s="19">
        <v>18.2</v>
      </c>
      <c r="SC56" s="19">
        <v>19.869240000000001</v>
      </c>
      <c r="SD56" s="19">
        <v>19.869240000000001</v>
      </c>
      <c r="SE56" s="19">
        <v>-1.6692400000000001</v>
      </c>
      <c r="SF56" s="19">
        <v>2</v>
      </c>
      <c r="SG56" s="19">
        <v>2</v>
      </c>
      <c r="SH56" s="19">
        <v>2</v>
      </c>
      <c r="SI56" s="19">
        <v>0</v>
      </c>
      <c r="SJ56" s="19">
        <v>0.4</v>
      </c>
      <c r="SK56" s="19">
        <v>0.4</v>
      </c>
      <c r="SL56" s="19">
        <v>0.7</v>
      </c>
      <c r="SM56" s="19">
        <v>-0.3</v>
      </c>
      <c r="SN56" s="19">
        <v>14.1</v>
      </c>
      <c r="SO56" s="19">
        <v>16.390239999999999</v>
      </c>
      <c r="SP56" s="19">
        <v>16.390239999999999</v>
      </c>
      <c r="SQ56" s="19">
        <v>-2.2902399999999998</v>
      </c>
      <c r="SR56" s="19">
        <v>9</v>
      </c>
      <c r="SS56" s="19">
        <v>7.7</v>
      </c>
      <c r="ST56" s="19">
        <v>7.7</v>
      </c>
      <c r="SU56" s="19">
        <v>1.3</v>
      </c>
      <c r="SV56" s="19">
        <v>9.3000000000000007</v>
      </c>
      <c r="SW56" s="19">
        <v>10.73171</v>
      </c>
      <c r="SX56" s="19">
        <v>10.73171</v>
      </c>
      <c r="SY56" s="19">
        <v>-1.43171</v>
      </c>
      <c r="SZ56" s="19">
        <v>12.8</v>
      </c>
      <c r="TA56" s="19">
        <v>14.63415</v>
      </c>
      <c r="TB56" s="19">
        <v>14.63415</v>
      </c>
      <c r="TC56" s="19">
        <v>-1.8341499999999999</v>
      </c>
      <c r="TD56" s="19">
        <v>20</v>
      </c>
      <c r="TE56" s="19">
        <v>20</v>
      </c>
      <c r="TF56" s="19">
        <v>19.317070000000001</v>
      </c>
      <c r="TG56" s="19">
        <v>0.68293000000000004</v>
      </c>
      <c r="TH56" s="19">
        <v>21.2</v>
      </c>
      <c r="TI56" s="19">
        <v>22.53</v>
      </c>
      <c r="TJ56" s="19">
        <v>17.344000000000001</v>
      </c>
      <c r="TK56" s="19">
        <v>3.8559999999999999</v>
      </c>
      <c r="TL56" s="19">
        <v>42.6</v>
      </c>
      <c r="TM56" s="19">
        <v>50.74</v>
      </c>
      <c r="TN56" s="19">
        <v>38.819000000000003</v>
      </c>
      <c r="TO56" s="19">
        <v>3.7810000000000001</v>
      </c>
      <c r="TP56" s="19">
        <v>0</v>
      </c>
      <c r="TQ56" s="19"/>
      <c r="TR56" s="19">
        <v>0</v>
      </c>
      <c r="TS56" s="19">
        <v>0</v>
      </c>
      <c r="TT56" s="19">
        <v>61.1</v>
      </c>
      <c r="TU56" s="19">
        <v>78.229140000000001</v>
      </c>
      <c r="TV56" s="19">
        <v>66.215000000000003</v>
      </c>
      <c r="TW56" s="19">
        <v>-5.1150000000000002</v>
      </c>
      <c r="TX56" s="19">
        <v>99.1</v>
      </c>
      <c r="TY56" s="19">
        <v>83.391480000000001</v>
      </c>
      <c r="TZ56" s="19">
        <v>76.146000000000001</v>
      </c>
      <c r="UA56" s="19">
        <v>22.954000000000001</v>
      </c>
      <c r="UB56" s="19">
        <v>4.0999999999999996</v>
      </c>
      <c r="UC56" s="19">
        <v>3.9870000000000001</v>
      </c>
      <c r="UD56" s="19">
        <v>3.9870000000000001</v>
      </c>
      <c r="UE56" s="19">
        <v>0.113</v>
      </c>
      <c r="UF56" s="19">
        <v>1.3</v>
      </c>
      <c r="UG56" s="19">
        <v>3.7490000000000001</v>
      </c>
      <c r="UH56" s="19">
        <v>3.7490000000000001</v>
      </c>
      <c r="UI56" s="19">
        <v>-2.4489999999999998</v>
      </c>
      <c r="UJ56" s="19">
        <v>14.7</v>
      </c>
      <c r="UK56" s="19">
        <v>15.60976</v>
      </c>
      <c r="UL56" s="19">
        <v>15.60976</v>
      </c>
      <c r="UM56" s="19">
        <v>-0.90976000000000001</v>
      </c>
      <c r="UN56" s="19">
        <v>4.7</v>
      </c>
      <c r="UO56" s="19">
        <v>5</v>
      </c>
      <c r="UP56" s="19">
        <v>5</v>
      </c>
      <c r="UQ56" s="19">
        <v>-0.3</v>
      </c>
      <c r="UR56" s="19">
        <v>8.1</v>
      </c>
      <c r="US56" s="19">
        <v>8</v>
      </c>
      <c r="UT56" s="19">
        <v>8</v>
      </c>
      <c r="UU56" s="19">
        <v>0.1</v>
      </c>
      <c r="UV56" s="19">
        <v>13.1</v>
      </c>
      <c r="UW56" s="19">
        <v>13.65854</v>
      </c>
      <c r="UX56" s="19">
        <v>13.65854</v>
      </c>
      <c r="UY56" s="19">
        <v>-0.55854000000000004</v>
      </c>
      <c r="UZ56" s="19">
        <v>13.7</v>
      </c>
      <c r="VA56" s="19">
        <v>14.63415</v>
      </c>
      <c r="VB56" s="19">
        <v>14.63415</v>
      </c>
      <c r="VC56" s="19">
        <v>-0.93415000000000004</v>
      </c>
      <c r="VD56" s="19">
        <v>14.1</v>
      </c>
      <c r="VE56" s="19">
        <v>14.63415</v>
      </c>
      <c r="VF56" s="19">
        <v>14.63415</v>
      </c>
      <c r="VG56" s="19">
        <v>-0.53415000000000001</v>
      </c>
      <c r="VH56" s="19">
        <v>1.8</v>
      </c>
      <c r="VI56" s="19">
        <v>1.0309999999999999</v>
      </c>
      <c r="VJ56" s="19">
        <v>1.0309999999999999</v>
      </c>
      <c r="VK56" s="19">
        <v>0.76900000000000002</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39</v>
      </c>
      <c r="WC56" s="19">
        <v>56.880009999999999</v>
      </c>
      <c r="WD56" s="19">
        <v>50</v>
      </c>
      <c r="WE56" s="19">
        <v>-11</v>
      </c>
      <c r="WF56" s="19">
        <v>37.6</v>
      </c>
      <c r="WG56" s="19">
        <v>51.094050000000003</v>
      </c>
      <c r="WH56" s="19">
        <v>27</v>
      </c>
      <c r="WI56" s="19">
        <v>10.6</v>
      </c>
      <c r="WJ56" s="19">
        <v>0</v>
      </c>
      <c r="WK56" s="19"/>
      <c r="WL56" s="19">
        <v>0</v>
      </c>
      <c r="WM56" s="19">
        <v>0</v>
      </c>
      <c r="WN56" s="19">
        <v>0</v>
      </c>
      <c r="WO56" s="19"/>
      <c r="WP56" s="19">
        <v>0</v>
      </c>
      <c r="WQ56" s="19">
        <v>0</v>
      </c>
      <c r="WR56" s="19">
        <v>9.4</v>
      </c>
      <c r="WS56" s="19">
        <v>9.6</v>
      </c>
      <c r="WT56" s="19">
        <v>9.6</v>
      </c>
      <c r="WU56" s="19">
        <v>-0.2</v>
      </c>
      <c r="WV56" s="19">
        <v>20</v>
      </c>
      <c r="WW56" s="19">
        <v>19.317070000000001</v>
      </c>
      <c r="WX56" s="19">
        <v>19.317070000000001</v>
      </c>
      <c r="WY56" s="19">
        <v>0.68293000000000004</v>
      </c>
      <c r="WZ56" s="19">
        <v>9.4</v>
      </c>
      <c r="XA56" s="19">
        <v>10.6</v>
      </c>
      <c r="XB56" s="19">
        <v>10.6</v>
      </c>
      <c r="XC56" s="19">
        <v>-1.2</v>
      </c>
      <c r="XD56" s="19">
        <v>42.1</v>
      </c>
      <c r="XE56" s="19">
        <v>40</v>
      </c>
      <c r="XF56" s="19"/>
      <c r="XG56" s="19">
        <v>42.1</v>
      </c>
      <c r="XH56" s="19">
        <v>10</v>
      </c>
      <c r="XI56" s="19"/>
      <c r="XJ56" s="19"/>
      <c r="XK56" s="19">
        <v>10</v>
      </c>
      <c r="XL56" s="19"/>
      <c r="XM56" s="19"/>
      <c r="XN56" s="19"/>
      <c r="XO56" s="19">
        <v>0</v>
      </c>
      <c r="XP56" s="19"/>
      <c r="XQ56" s="19"/>
      <c r="XR56" s="19"/>
      <c r="XS56" s="19">
        <v>0</v>
      </c>
      <c r="XT56" s="19">
        <v>17.5</v>
      </c>
      <c r="XU56" s="19">
        <v>17</v>
      </c>
      <c r="XV56" s="19">
        <v>14</v>
      </c>
      <c r="XW56" s="19">
        <v>3.5</v>
      </c>
      <c r="XX56" s="19"/>
      <c r="XY56" s="19"/>
      <c r="XZ56" s="19"/>
      <c r="YA56" s="19">
        <v>0</v>
      </c>
      <c r="YB56" s="19"/>
      <c r="YC56" s="19"/>
      <c r="YD56" s="19"/>
      <c r="YE56" s="19">
        <v>0</v>
      </c>
    </row>
    <row r="57" spans="1:655" ht="25.05" customHeight="1" x14ac:dyDescent="0.3">
      <c r="A57" s="1"/>
      <c r="B57" s="200" t="s">
        <v>2852</v>
      </c>
      <c r="C57" s="201"/>
      <c r="D57" s="20">
        <v>2369.9</v>
      </c>
      <c r="E57" s="20">
        <v>2400</v>
      </c>
      <c r="F57" s="20">
        <v>2400</v>
      </c>
      <c r="G57" s="20"/>
      <c r="H57" s="20">
        <v>14339.5</v>
      </c>
      <c r="I57" s="20">
        <v>14329.67208</v>
      </c>
      <c r="J57" s="20">
        <v>14329.67208</v>
      </c>
      <c r="K57" s="20"/>
      <c r="L57" s="20">
        <v>4762</v>
      </c>
      <c r="M57" s="20">
        <v>4684.4371199999996</v>
      </c>
      <c r="N57" s="20">
        <v>4684.4371199999996</v>
      </c>
      <c r="O57" s="20"/>
      <c r="P57" s="20">
        <v>0</v>
      </c>
      <c r="Q57" s="20">
        <v>0</v>
      </c>
      <c r="R57" s="20">
        <v>19.588045000000001</v>
      </c>
      <c r="S57" s="20"/>
      <c r="T57" s="20">
        <v>0</v>
      </c>
      <c r="U57" s="20">
        <v>0</v>
      </c>
      <c r="V57" s="20">
        <v>23.091725</v>
      </c>
      <c r="W57" s="20"/>
      <c r="X57" s="20">
        <v>2160.9</v>
      </c>
      <c r="Y57" s="20">
        <v>2213.4321599999998</v>
      </c>
      <c r="Z57" s="20">
        <v>2213.4321599999998</v>
      </c>
      <c r="AA57" s="20"/>
      <c r="AB57" s="20">
        <v>5153.7</v>
      </c>
      <c r="AC57" s="20">
        <v>5234</v>
      </c>
      <c r="AD57" s="20">
        <v>5280</v>
      </c>
      <c r="AE57" s="20"/>
      <c r="AF57" s="20">
        <v>0</v>
      </c>
      <c r="AG57" s="20">
        <v>0</v>
      </c>
      <c r="AH57" s="20">
        <v>0</v>
      </c>
      <c r="AI57" s="20"/>
      <c r="AJ57" s="20">
        <v>0</v>
      </c>
      <c r="AK57" s="20">
        <v>0</v>
      </c>
      <c r="AL57" s="20">
        <v>0</v>
      </c>
      <c r="AM57" s="20"/>
      <c r="AN57" s="20">
        <v>3475.8</v>
      </c>
      <c r="AO57" s="20">
        <v>3257.6647250000001</v>
      </c>
      <c r="AP57" s="20">
        <v>3026.5422149999999</v>
      </c>
      <c r="AQ57" s="20"/>
      <c r="AR57" s="20">
        <v>3671.35</v>
      </c>
      <c r="AS57" s="20">
        <v>3257.6647250000001</v>
      </c>
      <c r="AT57" s="20">
        <v>3026.5422149999999</v>
      </c>
      <c r="AU57" s="20"/>
      <c r="AV57" s="20">
        <v>0</v>
      </c>
      <c r="AW57" s="20">
        <v>0</v>
      </c>
      <c r="AX57" s="20">
        <v>0</v>
      </c>
      <c r="AY57" s="20"/>
      <c r="AZ57" s="20">
        <v>3884.6</v>
      </c>
      <c r="BA57" s="20">
        <v>3257.6647250000001</v>
      </c>
      <c r="BB57" s="20">
        <v>3026.5422149999999</v>
      </c>
      <c r="BC57" s="20"/>
      <c r="BD57" s="20">
        <v>5014.1000000000004</v>
      </c>
      <c r="BE57" s="20">
        <v>4357.0696749999997</v>
      </c>
      <c r="BF57" s="20">
        <v>3930.3035399999999</v>
      </c>
      <c r="BG57" s="20"/>
      <c r="BH57" s="20">
        <v>2644.15</v>
      </c>
      <c r="BI57" s="20">
        <v>2178.5348049999998</v>
      </c>
      <c r="BJ57" s="20">
        <v>1965.15174</v>
      </c>
      <c r="BK57" s="20"/>
      <c r="BL57" s="20">
        <v>13341.6</v>
      </c>
      <c r="BM57" s="20">
        <v>13639.16496</v>
      </c>
      <c r="BN57" s="20">
        <v>13639.16496</v>
      </c>
      <c r="BO57" s="20"/>
      <c r="BP57" s="20">
        <v>248.8</v>
      </c>
      <c r="BQ57" s="20">
        <v>151.08105</v>
      </c>
      <c r="BR57" s="20">
        <v>131.7396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3960.75</v>
      </c>
      <c r="CK57" s="20">
        <v>3952.97568</v>
      </c>
      <c r="CL57" s="20">
        <v>3952.97568</v>
      </c>
      <c r="CM57" s="20"/>
      <c r="CN57" s="20">
        <v>174.12799999999999</v>
      </c>
      <c r="CO57" s="20">
        <v>130.87665000000001</v>
      </c>
      <c r="CP57" s="20">
        <v>123.2316</v>
      </c>
      <c r="CQ57" s="20"/>
      <c r="CR57" s="20">
        <v>124.7255</v>
      </c>
      <c r="CS57" s="20">
        <v>71.839950000000002</v>
      </c>
      <c r="CT57" s="20">
        <v>67.643519999999995</v>
      </c>
      <c r="CU57" s="20"/>
      <c r="CV57" s="20">
        <v>101.2</v>
      </c>
      <c r="CW57" s="20">
        <v>89.555954999999997</v>
      </c>
      <c r="CX57" s="20">
        <v>0</v>
      </c>
      <c r="CY57" s="20"/>
      <c r="CZ57" s="20">
        <v>156.4</v>
      </c>
      <c r="DA57" s="20">
        <v>165.08879999999999</v>
      </c>
      <c r="DB57" s="20">
        <v>165.08879999999999</v>
      </c>
      <c r="DC57" s="20"/>
      <c r="DD57" s="20">
        <v>272.80700000000002</v>
      </c>
      <c r="DE57" s="20">
        <v>311.05774000000002</v>
      </c>
      <c r="DF57" s="20">
        <v>316.25562500000001</v>
      </c>
      <c r="DG57" s="20"/>
      <c r="DH57" s="20">
        <v>1781.0645</v>
      </c>
      <c r="DI57" s="20">
        <v>1662.7768900000001</v>
      </c>
      <c r="DJ57" s="20">
        <v>1795.4937600000001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2583.75</v>
      </c>
      <c r="EC57" s="20">
        <v>2709.7288800000001</v>
      </c>
      <c r="ED57" s="20">
        <v>2709.7288800000001</v>
      </c>
      <c r="EE57" s="20"/>
      <c r="EF57" s="20">
        <v>4812.8999999999996</v>
      </c>
      <c r="EG57" s="20">
        <v>5272.3937500000002</v>
      </c>
      <c r="EH57" s="20">
        <v>5312.8845250000004</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4951.75</v>
      </c>
      <c r="FA57" s="20">
        <v>5503.3756800000001</v>
      </c>
      <c r="FB57" s="20">
        <v>5503.3756800000001</v>
      </c>
      <c r="FC57" s="20"/>
      <c r="FD57" s="20">
        <v>1610.5</v>
      </c>
      <c r="FE57" s="20">
        <v>1694.91993</v>
      </c>
      <c r="FF57" s="20">
        <v>1708.6228799999999</v>
      </c>
      <c r="FG57" s="20"/>
      <c r="FH57" s="20">
        <v>2530.5500000000002</v>
      </c>
      <c r="FI57" s="20">
        <v>2780.6643049999998</v>
      </c>
      <c r="FJ57" s="20">
        <v>2836.7493599999998</v>
      </c>
      <c r="FK57" s="20"/>
      <c r="FL57" s="20">
        <v>855.75</v>
      </c>
      <c r="FM57" s="20">
        <v>859.97688000000005</v>
      </c>
      <c r="FN57" s="20">
        <v>859.97688000000005</v>
      </c>
      <c r="FO57" s="20"/>
      <c r="FP57" s="20">
        <v>224.55</v>
      </c>
      <c r="FQ57" s="20">
        <v>231.64104</v>
      </c>
      <c r="FR57" s="20">
        <v>231.64104</v>
      </c>
      <c r="FS57" s="20"/>
      <c r="FT57" s="20">
        <v>472.35</v>
      </c>
      <c r="FU57" s="20">
        <v>462.87802499999998</v>
      </c>
      <c r="FV57" s="20">
        <v>458.92680000000001</v>
      </c>
      <c r="FW57" s="20"/>
      <c r="FX57" s="20">
        <v>2154.9499999999998</v>
      </c>
      <c r="FY57" s="20">
        <v>2103.7814400000002</v>
      </c>
      <c r="FZ57" s="20">
        <v>2103.7814400000002</v>
      </c>
      <c r="GA57" s="20"/>
      <c r="GB57" s="20">
        <v>0</v>
      </c>
      <c r="GC57" s="20">
        <v>0</v>
      </c>
      <c r="GD57" s="20">
        <v>0</v>
      </c>
      <c r="GE57" s="20"/>
      <c r="GF57" s="20">
        <v>0</v>
      </c>
      <c r="GG57" s="20">
        <v>0</v>
      </c>
      <c r="GH57" s="20">
        <v>0</v>
      </c>
      <c r="GI57" s="20"/>
      <c r="GJ57" s="20">
        <v>0</v>
      </c>
      <c r="GK57" s="20">
        <v>0</v>
      </c>
      <c r="GL57" s="20">
        <v>0</v>
      </c>
      <c r="GM57" s="20"/>
      <c r="GN57" s="20">
        <v>2634.4</v>
      </c>
      <c r="GO57" s="20">
        <v>2661.91608</v>
      </c>
      <c r="GP57" s="20">
        <v>2661.91608</v>
      </c>
      <c r="GQ57" s="20"/>
      <c r="GR57" s="20">
        <v>191.45</v>
      </c>
      <c r="GS57" s="20">
        <v>218.16</v>
      </c>
      <c r="GT57" s="20">
        <v>218.16</v>
      </c>
      <c r="GU57" s="20"/>
      <c r="GV57" s="20">
        <v>104.25</v>
      </c>
      <c r="GW57" s="20">
        <v>131.328</v>
      </c>
      <c r="GX57" s="20">
        <v>238.7784</v>
      </c>
      <c r="GY57" s="20"/>
      <c r="GZ57" s="20">
        <v>1116.7</v>
      </c>
      <c r="HA57" s="20">
        <v>1099.545975</v>
      </c>
      <c r="HB57" s="20">
        <v>1077.6275900000001</v>
      </c>
      <c r="HC57" s="20"/>
      <c r="HD57" s="20">
        <v>0</v>
      </c>
      <c r="HE57" s="20">
        <v>0</v>
      </c>
      <c r="HF57" s="20">
        <v>0</v>
      </c>
      <c r="HG57" s="20"/>
      <c r="HH57" s="20">
        <v>96</v>
      </c>
      <c r="HI57" s="20">
        <v>93.294240000000002</v>
      </c>
      <c r="HJ57" s="20">
        <v>93.294240000000002</v>
      </c>
      <c r="HK57" s="20"/>
      <c r="HL57" s="20">
        <v>904.5</v>
      </c>
      <c r="HM57" s="20">
        <v>800.85495000000003</v>
      </c>
      <c r="HN57" s="20">
        <v>800.85495000000003</v>
      </c>
      <c r="HO57" s="20"/>
      <c r="HP57" s="20">
        <v>3563.25</v>
      </c>
      <c r="HQ57" s="20">
        <v>4107.2481299999999</v>
      </c>
      <c r="HR57" s="20">
        <v>4105.9771099999998</v>
      </c>
      <c r="HS57" s="20"/>
      <c r="HT57" s="20">
        <v>0</v>
      </c>
      <c r="HU57" s="20">
        <v>0</v>
      </c>
      <c r="HV57" s="20">
        <v>0</v>
      </c>
      <c r="HW57" s="20"/>
      <c r="HX57" s="20">
        <v>0</v>
      </c>
      <c r="HY57" s="20">
        <v>0</v>
      </c>
      <c r="HZ57" s="20">
        <v>0</v>
      </c>
      <c r="IA57" s="20"/>
      <c r="IB57" s="20">
        <v>1136.6500000000001</v>
      </c>
      <c r="IC57" s="20">
        <v>1144.1104800000001</v>
      </c>
      <c r="ID57" s="20">
        <v>1144.1104800000001</v>
      </c>
      <c r="IE57" s="20"/>
      <c r="IF57" s="20">
        <v>769.5</v>
      </c>
      <c r="IG57" s="20">
        <v>847.18800999999996</v>
      </c>
      <c r="IH57" s="20">
        <v>0</v>
      </c>
      <c r="II57" s="20"/>
      <c r="IJ57" s="20">
        <v>0</v>
      </c>
      <c r="IK57" s="20">
        <v>0</v>
      </c>
      <c r="IL57" s="20">
        <v>2205.12815</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2061.6999999999998</v>
      </c>
      <c r="JE57" s="20">
        <v>2131.5744</v>
      </c>
      <c r="JF57" s="20">
        <v>2131.5744</v>
      </c>
      <c r="JG57" s="20"/>
      <c r="JH57" s="20">
        <v>3495.45</v>
      </c>
      <c r="JI57" s="20">
        <v>3497.9048400000001</v>
      </c>
      <c r="JJ57" s="20">
        <v>3548.6961550000001</v>
      </c>
      <c r="JK57" s="20"/>
      <c r="JL57" s="20">
        <v>3491.95</v>
      </c>
      <c r="JM57" s="20">
        <v>3497.9048400000001</v>
      </c>
      <c r="JN57" s="20">
        <v>3548.6961550000001</v>
      </c>
      <c r="JO57" s="20"/>
      <c r="JP57" s="20">
        <v>3498.25</v>
      </c>
      <c r="JQ57" s="20">
        <v>3497.9048400000001</v>
      </c>
      <c r="JR57" s="20">
        <v>3548.6961550000001</v>
      </c>
      <c r="JS57" s="20"/>
      <c r="JT57" s="20">
        <v>5485.1</v>
      </c>
      <c r="JU57" s="20">
        <v>5246.8572249999997</v>
      </c>
      <c r="JV57" s="20">
        <v>5323.04421</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1.65</v>
      </c>
      <c r="LA57" s="20">
        <v>0</v>
      </c>
      <c r="LB57" s="20">
        <v>1.8</v>
      </c>
      <c r="LC57" s="20"/>
      <c r="LD57" s="20">
        <v>109.4</v>
      </c>
      <c r="LE57" s="20">
        <v>95.834879999999998</v>
      </c>
      <c r="LF57" s="20">
        <v>95.834879999999998</v>
      </c>
      <c r="LG57" s="20"/>
      <c r="LH57" s="20">
        <v>3968.7</v>
      </c>
      <c r="LI57" s="20">
        <v>4445.2251850000002</v>
      </c>
      <c r="LJ57" s="20">
        <v>4001.1935950000002</v>
      </c>
      <c r="LK57" s="20"/>
      <c r="LL57" s="20">
        <v>3089.75</v>
      </c>
      <c r="LM57" s="20">
        <v>3205.39221</v>
      </c>
      <c r="LN57" s="20">
        <v>3208.3190399999999</v>
      </c>
      <c r="LO57" s="20"/>
      <c r="LP57" s="20">
        <v>1229.0999999999999</v>
      </c>
      <c r="LQ57" s="20">
        <v>1200.1394399999999</v>
      </c>
      <c r="LR57" s="20">
        <v>1200.1394399999999</v>
      </c>
      <c r="LS57" s="20"/>
      <c r="LT57" s="20">
        <v>1894.2</v>
      </c>
      <c r="LU57" s="20">
        <v>1885.6320000000001</v>
      </c>
      <c r="LV57" s="20">
        <v>1885.6320000000001</v>
      </c>
      <c r="LW57" s="20"/>
      <c r="LX57" s="20">
        <v>721.6</v>
      </c>
      <c r="LY57" s="20">
        <v>722.34144000000003</v>
      </c>
      <c r="LZ57" s="20">
        <v>722.34144000000003</v>
      </c>
      <c r="MA57" s="20"/>
      <c r="MB57" s="20">
        <v>0</v>
      </c>
      <c r="MC57" s="20">
        <v>0</v>
      </c>
      <c r="MD57" s="20">
        <v>0</v>
      </c>
      <c r="ME57" s="20"/>
      <c r="MF57" s="20">
        <v>201.9</v>
      </c>
      <c r="MG57" s="20">
        <v>237.35629499999999</v>
      </c>
      <c r="MH57" s="20">
        <v>0</v>
      </c>
      <c r="MI57" s="20"/>
      <c r="MJ57" s="20">
        <v>0</v>
      </c>
      <c r="MK57" s="20">
        <v>0</v>
      </c>
      <c r="ML57" s="20">
        <v>0</v>
      </c>
      <c r="MM57" s="20"/>
      <c r="MN57" s="20">
        <v>3271.6</v>
      </c>
      <c r="MO57" s="20">
        <v>2972.9965499999998</v>
      </c>
      <c r="MP57" s="20">
        <v>2778.5092100000002</v>
      </c>
      <c r="MQ57" s="20"/>
      <c r="MR57" s="20">
        <v>3444.65</v>
      </c>
      <c r="MS57" s="20">
        <v>3094.3298799999998</v>
      </c>
      <c r="MT57" s="20">
        <v>2971.9987350000001</v>
      </c>
      <c r="MU57" s="20"/>
      <c r="MV57" s="20">
        <v>3418.95</v>
      </c>
      <c r="MW57" s="20">
        <v>3033.6632199999999</v>
      </c>
      <c r="MX57" s="20">
        <v>2875.2539750000001</v>
      </c>
      <c r="MY57" s="20"/>
      <c r="MZ57" s="20">
        <v>673</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7.65</v>
      </c>
      <c r="OC57" s="20">
        <v>0</v>
      </c>
      <c r="OD57" s="20">
        <v>8.1039999999999992</v>
      </c>
      <c r="OE57" s="20"/>
      <c r="OF57" s="20">
        <v>1832.5</v>
      </c>
      <c r="OG57" s="20">
        <v>2006.0680850000001</v>
      </c>
      <c r="OH57" s="20">
        <v>1938.8209999999999</v>
      </c>
      <c r="OI57" s="20"/>
      <c r="OJ57" s="20">
        <v>630.65</v>
      </c>
      <c r="OK57" s="20">
        <v>0</v>
      </c>
      <c r="OL57" s="20">
        <v>605.21500000000003</v>
      </c>
      <c r="OM57" s="20"/>
      <c r="ON57" s="20">
        <v>28.45</v>
      </c>
      <c r="OO57" s="20">
        <v>53.203000000000003</v>
      </c>
      <c r="OP57" s="20">
        <v>53.203000000000003</v>
      </c>
      <c r="OQ57" s="20"/>
      <c r="OR57" s="20">
        <v>2.2000000000000002</v>
      </c>
      <c r="OS57" s="20">
        <v>0</v>
      </c>
      <c r="OT57" s="20">
        <v>2.1</v>
      </c>
      <c r="OU57" s="20"/>
      <c r="OV57" s="20">
        <v>479.4</v>
      </c>
      <c r="OW57" s="20">
        <v>432.43911000000003</v>
      </c>
      <c r="OX57" s="20">
        <v>421.46352000000002</v>
      </c>
      <c r="OY57" s="20"/>
      <c r="OZ57" s="20">
        <v>237.75</v>
      </c>
      <c r="PA57" s="20">
        <v>239.59200000000001</v>
      </c>
      <c r="PB57" s="20">
        <v>239.59200000000001</v>
      </c>
      <c r="PC57" s="20"/>
      <c r="PD57" s="20">
        <v>130.30000000000001</v>
      </c>
      <c r="PE57" s="20">
        <v>136.08000000000001</v>
      </c>
      <c r="PF57" s="20">
        <v>136.08000000000001</v>
      </c>
      <c r="PG57" s="20"/>
      <c r="PH57" s="20">
        <v>21.75</v>
      </c>
      <c r="PI57" s="20">
        <v>24</v>
      </c>
      <c r="PJ57" s="20">
        <v>24</v>
      </c>
      <c r="PK57" s="20"/>
      <c r="PL57" s="20">
        <v>0</v>
      </c>
      <c r="PM57" s="20">
        <v>0</v>
      </c>
      <c r="PN57" s="20">
        <v>0</v>
      </c>
      <c r="PO57" s="20"/>
      <c r="PP57" s="20">
        <v>116.85</v>
      </c>
      <c r="PQ57" s="20">
        <v>115.2</v>
      </c>
      <c r="PR57" s="20">
        <v>115.2</v>
      </c>
      <c r="PS57" s="20"/>
      <c r="PT57" s="20">
        <v>273.39999999999998</v>
      </c>
      <c r="PU57" s="20">
        <v>468.29273000000001</v>
      </c>
      <c r="PV57" s="20">
        <v>468.2928</v>
      </c>
      <c r="PW57" s="20"/>
      <c r="PX57" s="20">
        <v>479.8</v>
      </c>
      <c r="PY57" s="20">
        <v>468.29273999999998</v>
      </c>
      <c r="PZ57" s="20">
        <v>468.2928</v>
      </c>
      <c r="QA57" s="20"/>
      <c r="QB57" s="20">
        <v>450</v>
      </c>
      <c r="QC57" s="20">
        <v>437.85359999999997</v>
      </c>
      <c r="QD57" s="20">
        <v>437.85359999999997</v>
      </c>
      <c r="QE57" s="20"/>
      <c r="QF57" s="20">
        <v>86.15</v>
      </c>
      <c r="QG57" s="20">
        <v>84</v>
      </c>
      <c r="QH57" s="20">
        <v>84</v>
      </c>
      <c r="QI57" s="20"/>
      <c r="QJ57" s="20">
        <v>444</v>
      </c>
      <c r="QK57" s="20">
        <v>433.17072000000002</v>
      </c>
      <c r="QL57" s="20">
        <v>433.17072000000002</v>
      </c>
      <c r="QM57" s="20"/>
      <c r="QN57" s="20">
        <v>122.7</v>
      </c>
      <c r="QO57" s="20">
        <v>0</v>
      </c>
      <c r="QP57" s="20">
        <v>110.884</v>
      </c>
      <c r="QQ57" s="20"/>
      <c r="QR57" s="20">
        <v>147</v>
      </c>
      <c r="QS57" s="20">
        <v>0</v>
      </c>
      <c r="QT57" s="20">
        <v>151.38399999999999</v>
      </c>
      <c r="QU57" s="20"/>
      <c r="QV57" s="20">
        <v>442.65</v>
      </c>
      <c r="QW57" s="20">
        <v>460.899</v>
      </c>
      <c r="QX57" s="20">
        <v>460.899</v>
      </c>
      <c r="QY57" s="20"/>
      <c r="QZ57" s="20">
        <v>1253.4000000000001</v>
      </c>
      <c r="RA57" s="20">
        <v>1347.9069999999999</v>
      </c>
      <c r="RB57" s="20">
        <v>1347.9069999999999</v>
      </c>
      <c r="RC57" s="20"/>
      <c r="RD57" s="20">
        <v>107.3</v>
      </c>
      <c r="RE57" s="20">
        <v>100.8</v>
      </c>
      <c r="RF57" s="20">
        <v>100.8</v>
      </c>
      <c r="RG57" s="20"/>
      <c r="RH57" s="20">
        <v>25.35</v>
      </c>
      <c r="RI57" s="20">
        <v>28.8</v>
      </c>
      <c r="RJ57" s="20">
        <v>28.8</v>
      </c>
      <c r="RK57" s="20"/>
      <c r="RL57" s="20">
        <v>52.8</v>
      </c>
      <c r="RM57" s="20">
        <v>57.6</v>
      </c>
      <c r="RN57" s="20">
        <v>57.6</v>
      </c>
      <c r="RO57" s="20"/>
      <c r="RP57" s="20">
        <v>63.05</v>
      </c>
      <c r="RQ57" s="20">
        <v>67.2</v>
      </c>
      <c r="RR57" s="20">
        <v>67.2</v>
      </c>
      <c r="RS57" s="20"/>
      <c r="RT57" s="20">
        <v>140.65</v>
      </c>
      <c r="RU57" s="20">
        <v>0</v>
      </c>
      <c r="RV57" s="20">
        <v>133.066</v>
      </c>
      <c r="RW57" s="20"/>
      <c r="RX57" s="20">
        <v>56.3</v>
      </c>
      <c r="RY57" s="20">
        <v>81.575999999999993</v>
      </c>
      <c r="RZ57" s="20">
        <v>81.575999999999993</v>
      </c>
      <c r="SA57" s="20"/>
      <c r="SB57" s="20">
        <v>439.75</v>
      </c>
      <c r="SC57" s="20">
        <v>476.86176</v>
      </c>
      <c r="SD57" s="20">
        <v>476.86176</v>
      </c>
      <c r="SE57" s="20"/>
      <c r="SF57" s="20">
        <v>48</v>
      </c>
      <c r="SG57" s="20">
        <v>48</v>
      </c>
      <c r="SH57" s="20">
        <v>48</v>
      </c>
      <c r="SI57" s="20"/>
      <c r="SJ57" s="20">
        <v>9.6</v>
      </c>
      <c r="SK57" s="20">
        <v>15.45</v>
      </c>
      <c r="SL57" s="20">
        <v>16.8</v>
      </c>
      <c r="SM57" s="20"/>
      <c r="SN57" s="20">
        <v>353.4</v>
      </c>
      <c r="SO57" s="20">
        <v>393.36576000000002</v>
      </c>
      <c r="SP57" s="20">
        <v>393.36576000000002</v>
      </c>
      <c r="SQ57" s="20"/>
      <c r="SR57" s="20">
        <v>199.85</v>
      </c>
      <c r="SS57" s="20">
        <v>184.8</v>
      </c>
      <c r="ST57" s="20">
        <v>184.8</v>
      </c>
      <c r="SU57" s="20"/>
      <c r="SV57" s="20">
        <v>230.2</v>
      </c>
      <c r="SW57" s="20">
        <v>257.56103999999999</v>
      </c>
      <c r="SX57" s="20">
        <v>257.56103999999999</v>
      </c>
      <c r="SY57" s="20"/>
      <c r="SZ57" s="20">
        <v>325.64999999999998</v>
      </c>
      <c r="TA57" s="20">
        <v>351.21960000000001</v>
      </c>
      <c r="TB57" s="20">
        <v>351.21960000000001</v>
      </c>
      <c r="TC57" s="20"/>
      <c r="TD57" s="20">
        <v>478.3</v>
      </c>
      <c r="TE57" s="20">
        <v>466.68286499999999</v>
      </c>
      <c r="TF57" s="20">
        <v>463.60968000000003</v>
      </c>
      <c r="TG57" s="20"/>
      <c r="TH57" s="20">
        <v>368.85</v>
      </c>
      <c r="TI57" s="20">
        <v>372.56794500000001</v>
      </c>
      <c r="TJ57" s="20">
        <v>426.90350000000001</v>
      </c>
      <c r="TK57" s="20"/>
      <c r="TL57" s="20">
        <v>892.8</v>
      </c>
      <c r="TM57" s="20">
        <v>1044.5249699999999</v>
      </c>
      <c r="TN57" s="20">
        <v>1026.413</v>
      </c>
      <c r="TO57" s="20"/>
      <c r="TP57" s="20">
        <v>266.25</v>
      </c>
      <c r="TQ57" s="20">
        <v>0</v>
      </c>
      <c r="TR57" s="20">
        <v>260.39800000000002</v>
      </c>
      <c r="TS57" s="20"/>
      <c r="TT57" s="20">
        <v>1101.8</v>
      </c>
      <c r="TU57" s="20">
        <v>1257.119085</v>
      </c>
      <c r="TV57" s="20">
        <v>1223.7927950000001</v>
      </c>
      <c r="TW57" s="20"/>
      <c r="TX57" s="20">
        <v>1408.1</v>
      </c>
      <c r="TY57" s="20">
        <v>1317.4394199999999</v>
      </c>
      <c r="TZ57" s="20">
        <v>1350.8656100000001</v>
      </c>
      <c r="UA57" s="20"/>
      <c r="UB57" s="20">
        <v>142.9</v>
      </c>
      <c r="UC57" s="20">
        <v>106.130375</v>
      </c>
      <c r="UD57" s="20">
        <v>107.33592</v>
      </c>
      <c r="UE57" s="20"/>
      <c r="UF57" s="20">
        <v>83</v>
      </c>
      <c r="UG57" s="20">
        <v>87.854029999999995</v>
      </c>
      <c r="UH57" s="20">
        <v>96.096190000000007</v>
      </c>
      <c r="UI57" s="20"/>
      <c r="UJ57" s="20">
        <v>378.65</v>
      </c>
      <c r="UK57" s="20">
        <v>374.63423999999998</v>
      </c>
      <c r="UL57" s="20">
        <v>374.63423999999998</v>
      </c>
      <c r="UM57" s="20"/>
      <c r="UN57" s="20">
        <v>123.8</v>
      </c>
      <c r="UO57" s="20">
        <v>120</v>
      </c>
      <c r="UP57" s="20">
        <v>120</v>
      </c>
      <c r="UQ57" s="20"/>
      <c r="UR57" s="20">
        <v>189.55</v>
      </c>
      <c r="US57" s="20">
        <v>192</v>
      </c>
      <c r="UT57" s="20">
        <v>192</v>
      </c>
      <c r="UU57" s="20"/>
      <c r="UV57" s="20">
        <v>330.8</v>
      </c>
      <c r="UW57" s="20">
        <v>327.80495999999999</v>
      </c>
      <c r="UX57" s="20">
        <v>327.80495999999999</v>
      </c>
      <c r="UY57" s="20"/>
      <c r="UZ57" s="20">
        <v>351.25</v>
      </c>
      <c r="VA57" s="20">
        <v>351.21960000000001</v>
      </c>
      <c r="VB57" s="20">
        <v>351.21960000000001</v>
      </c>
      <c r="VC57" s="20"/>
      <c r="VD57" s="20">
        <v>350.45</v>
      </c>
      <c r="VE57" s="20">
        <v>351.21960000000001</v>
      </c>
      <c r="VF57" s="20">
        <v>351.21960000000001</v>
      </c>
      <c r="VG57" s="20"/>
      <c r="VH57" s="20">
        <v>48.65</v>
      </c>
      <c r="VI57" s="20">
        <v>52.5505</v>
      </c>
      <c r="VJ57" s="20">
        <v>52.5505</v>
      </c>
      <c r="VK57" s="20"/>
      <c r="VL57" s="20">
        <v>1990.25</v>
      </c>
      <c r="VM57" s="20">
        <v>0</v>
      </c>
      <c r="VN57" s="20">
        <v>2058.0250000000001</v>
      </c>
      <c r="VO57" s="20"/>
      <c r="VP57" s="20">
        <v>119.45</v>
      </c>
      <c r="VQ57" s="20">
        <v>0</v>
      </c>
      <c r="VR57" s="20">
        <v>133.06049999999999</v>
      </c>
      <c r="VS57" s="20"/>
      <c r="VT57" s="20">
        <v>1100.05</v>
      </c>
      <c r="VU57" s="20">
        <v>0</v>
      </c>
      <c r="VV57" s="20">
        <v>1078.059</v>
      </c>
      <c r="VW57" s="20"/>
      <c r="VX57" s="20">
        <v>14.4</v>
      </c>
      <c r="VY57" s="20">
        <v>14.4</v>
      </c>
      <c r="VZ57" s="20">
        <v>14.4</v>
      </c>
      <c r="WA57" s="20"/>
      <c r="WB57" s="20">
        <v>1396.45</v>
      </c>
      <c r="WC57" s="20">
        <v>1503.67482</v>
      </c>
      <c r="WD57" s="20">
        <v>1395</v>
      </c>
      <c r="WE57" s="20"/>
      <c r="WF57" s="20">
        <v>1402.15</v>
      </c>
      <c r="WG57" s="20">
        <v>1426.2476349999999</v>
      </c>
      <c r="WH57" s="20">
        <v>1189</v>
      </c>
      <c r="WI57" s="20"/>
      <c r="WJ57" s="20">
        <v>814.35</v>
      </c>
      <c r="WK57" s="20">
        <v>0</v>
      </c>
      <c r="WL57" s="20">
        <v>797.803</v>
      </c>
      <c r="WM57" s="20"/>
      <c r="WN57" s="20">
        <v>116.7</v>
      </c>
      <c r="WO57" s="20">
        <v>0</v>
      </c>
      <c r="WP57" s="20">
        <v>72.063000000000002</v>
      </c>
      <c r="WQ57" s="20"/>
      <c r="WR57" s="20">
        <v>229.25</v>
      </c>
      <c r="WS57" s="20">
        <v>230.4</v>
      </c>
      <c r="WT57" s="20">
        <v>230.4</v>
      </c>
      <c r="WU57" s="20"/>
      <c r="WV57" s="20">
        <v>478.75</v>
      </c>
      <c r="WW57" s="20">
        <v>463.60968000000003</v>
      </c>
      <c r="WX57" s="20">
        <v>463.60968000000003</v>
      </c>
      <c r="WY57" s="20"/>
      <c r="WZ57" s="20">
        <v>229.4</v>
      </c>
      <c r="XA57" s="20">
        <v>254.4</v>
      </c>
      <c r="XB57" s="20">
        <v>254.4</v>
      </c>
      <c r="XC57" s="20"/>
      <c r="XD57" s="20">
        <v>617.20000000000005</v>
      </c>
      <c r="XE57" s="20">
        <v>660</v>
      </c>
      <c r="XF57" s="20">
        <v>0</v>
      </c>
      <c r="XG57" s="20"/>
      <c r="XH57" s="20">
        <v>45.1</v>
      </c>
      <c r="XI57" s="20">
        <v>0</v>
      </c>
      <c r="XJ57" s="20">
        <v>0</v>
      </c>
      <c r="XK57" s="20"/>
      <c r="XL57" s="20">
        <v>0</v>
      </c>
      <c r="XM57" s="20">
        <v>0</v>
      </c>
      <c r="XN57" s="20">
        <v>0</v>
      </c>
      <c r="XO57" s="20"/>
      <c r="XP57" s="20">
        <v>0</v>
      </c>
      <c r="XQ57" s="20">
        <v>0</v>
      </c>
      <c r="XR57" s="20">
        <v>0</v>
      </c>
      <c r="XS57" s="20"/>
      <c r="XT57" s="20">
        <v>390.35</v>
      </c>
      <c r="XU57" s="20">
        <v>408</v>
      </c>
      <c r="XV57" s="20">
        <v>336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x14ac:dyDescent="0.3">
      <c r="A5" s="1"/>
      <c r="B5" s="1"/>
      <c r="C5" s="1"/>
      <c r="D5" s="1"/>
      <c r="E5" s="1"/>
    </row>
    <row r="6" spans="1:7" x14ac:dyDescent="0.3">
      <c r="A6" s="1"/>
      <c r="B6" s="1" t="s">
        <v>2853</v>
      </c>
      <c r="C6" s="1"/>
      <c r="D6" s="1"/>
      <c r="E6" s="1"/>
    </row>
    <row r="7" spans="1:7" ht="33" customHeight="1" x14ac:dyDescent="0.3">
      <c r="A7" s="1"/>
      <c r="B7" s="3" t="s">
        <v>2854</v>
      </c>
      <c r="C7" s="3" t="s">
        <v>2855</v>
      </c>
      <c r="D7" s="3" t="s">
        <v>2856</v>
      </c>
      <c r="E7" s="3" t="s">
        <v>1035</v>
      </c>
    </row>
    <row r="8" spans="1:7" x14ac:dyDescent="0.3">
      <c r="A8" s="1"/>
      <c r="B8" s="146" t="s">
        <v>2857</v>
      </c>
      <c r="C8" s="53">
        <v>4094371.3698900002</v>
      </c>
      <c r="D8" s="53">
        <v>4452049.3931926005</v>
      </c>
      <c r="E8" s="174">
        <v>-8.0340084242889825E-2</v>
      </c>
    </row>
    <row r="9" spans="1:7" x14ac:dyDescent="0.3">
      <c r="A9" s="1"/>
      <c r="B9" s="146" t="s">
        <v>2858</v>
      </c>
      <c r="C9" s="53">
        <v>3573913.30198</v>
      </c>
      <c r="D9" s="53">
        <v>3924494.2024746002</v>
      </c>
      <c r="E9" s="174">
        <v>-8.9331486404933491E-2</v>
      </c>
    </row>
    <row r="10" spans="1:7" x14ac:dyDescent="0.3">
      <c r="A10" s="1"/>
      <c r="B10" s="146" t="s">
        <v>2859</v>
      </c>
      <c r="C10" s="53">
        <v>5343604.33091</v>
      </c>
      <c r="D10" s="53">
        <v>6120444.1456207996</v>
      </c>
      <c r="E10" s="174">
        <v>-0.12692539891351376</v>
      </c>
    </row>
    <row r="11" spans="1:7" x14ac:dyDescent="0.3">
      <c r="A11" s="1"/>
      <c r="B11" s="146" t="s">
        <v>2860</v>
      </c>
      <c r="C11" s="53">
        <v>5609663.2959899995</v>
      </c>
      <c r="D11" s="53">
        <v>7692923.1209306</v>
      </c>
      <c r="E11" s="174">
        <v>-0.27080211152410316</v>
      </c>
    </row>
    <row r="12" spans="1:7" x14ac:dyDescent="0.3">
      <c r="A12" s="1"/>
      <c r="B12" s="146" t="s">
        <v>2861</v>
      </c>
      <c r="C12" s="53">
        <v>7329474.8504600003</v>
      </c>
      <c r="D12" s="53">
        <v>7618551.8817758001</v>
      </c>
      <c r="E12" s="174">
        <v>-3.7943829195059488E-2</v>
      </c>
    </row>
    <row r="13" spans="1:7" x14ac:dyDescent="0.3">
      <c r="A13" s="1"/>
      <c r="B13" s="146" t="s">
        <v>2862</v>
      </c>
      <c r="C13" s="53">
        <v>6605924.7173100002</v>
      </c>
      <c r="D13" s="53">
        <v>7495653.2301652003</v>
      </c>
      <c r="E13" s="174">
        <v>-0.11869926283070474</v>
      </c>
    </row>
    <row r="14" spans="1:7" x14ac:dyDescent="0.3">
      <c r="A14" s="1"/>
      <c r="B14" s="146" t="s">
        <v>2863</v>
      </c>
      <c r="C14" s="53">
        <v>5538996.1299000001</v>
      </c>
      <c r="D14" s="53">
        <v>6437660.6713886</v>
      </c>
      <c r="E14" s="174">
        <v>-0.13959489127511882</v>
      </c>
    </row>
    <row r="15" spans="1:7" x14ac:dyDescent="0.3">
      <c r="A15" s="1"/>
      <c r="B15" s="146" t="s">
        <v>2864</v>
      </c>
      <c r="C15" s="53">
        <v>4946535.1475600004</v>
      </c>
      <c r="D15" s="53">
        <v>7047014.8577947998</v>
      </c>
      <c r="E15" s="174">
        <v>-0.29806659310664441</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2865</v>
      </c>
      <c r="C5" s="1"/>
      <c r="D5" s="1"/>
      <c r="E5" s="1"/>
      <c r="F5" s="1"/>
      <c r="G5" s="1"/>
      <c r="H5" s="1"/>
      <c r="I5" s="1"/>
      <c r="J5" s="1"/>
      <c r="K5" s="1"/>
      <c r="L5" s="1"/>
      <c r="M5" s="1"/>
      <c r="N5" s="1"/>
      <c r="O5" s="1"/>
      <c r="P5" s="1"/>
    </row>
    <row r="6" spans="1:16" ht="27.6" x14ac:dyDescent="0.3">
      <c r="A6" s="1"/>
      <c r="B6" s="3" t="s">
        <v>165</v>
      </c>
      <c r="C6" s="3" t="s">
        <v>1232</v>
      </c>
      <c r="D6" s="3" t="s">
        <v>1233</v>
      </c>
      <c r="E6" s="3" t="s">
        <v>1234</v>
      </c>
      <c r="F6" s="3" t="s">
        <v>168</v>
      </c>
      <c r="G6" s="3" t="s">
        <v>169</v>
      </c>
      <c r="H6" s="3" t="s">
        <v>1235</v>
      </c>
      <c r="I6" s="3" t="s">
        <v>1236</v>
      </c>
      <c r="J6" s="3" t="s">
        <v>1237</v>
      </c>
      <c r="K6" s="3" t="s">
        <v>1238</v>
      </c>
      <c r="L6" s="3" t="s">
        <v>1239</v>
      </c>
      <c r="M6" s="3" t="s">
        <v>1240</v>
      </c>
      <c r="N6" s="3" t="s">
        <v>1241</v>
      </c>
      <c r="O6" s="3" t="s">
        <v>1242</v>
      </c>
      <c r="P6" s="3" t="s">
        <v>1243</v>
      </c>
    </row>
    <row r="7" spans="1:16" x14ac:dyDescent="0.3">
      <c r="A7" s="1"/>
      <c r="B7" s="6" t="s">
        <v>666</v>
      </c>
      <c r="C7" s="6" t="s">
        <v>1061</v>
      </c>
      <c r="D7" s="86" t="s">
        <v>1244</v>
      </c>
      <c r="E7" s="6" t="s">
        <v>1245</v>
      </c>
      <c r="F7" s="86" t="s">
        <v>27</v>
      </c>
      <c r="G7" s="86" t="s">
        <v>1246</v>
      </c>
      <c r="H7" s="86" t="s">
        <v>988</v>
      </c>
      <c r="I7" s="86" t="s">
        <v>988</v>
      </c>
      <c r="J7" s="175" t="s">
        <v>1247</v>
      </c>
      <c r="K7" s="86" t="s">
        <v>988</v>
      </c>
      <c r="L7" s="86" t="s">
        <v>988</v>
      </c>
      <c r="M7" s="86" t="s">
        <v>988</v>
      </c>
      <c r="N7" s="86" t="s">
        <v>988</v>
      </c>
      <c r="O7" s="6" t="s">
        <v>1248</v>
      </c>
      <c r="P7" s="6"/>
    </row>
    <row r="8" spans="1:16" x14ac:dyDescent="0.3">
      <c r="A8" s="1"/>
      <c r="B8" s="6" t="s">
        <v>666</v>
      </c>
      <c r="C8" s="6" t="s">
        <v>1061</v>
      </c>
      <c r="D8" s="86" t="s">
        <v>33</v>
      </c>
      <c r="E8" s="6" t="s">
        <v>1249</v>
      </c>
      <c r="F8" s="86" t="s">
        <v>1246</v>
      </c>
      <c r="G8" s="86" t="s">
        <v>1250</v>
      </c>
      <c r="H8" s="86" t="s">
        <v>988</v>
      </c>
      <c r="I8" s="86" t="s">
        <v>988</v>
      </c>
      <c r="J8" s="175" t="s">
        <v>1247</v>
      </c>
      <c r="K8" s="86" t="s">
        <v>988</v>
      </c>
      <c r="L8" s="86" t="s">
        <v>988</v>
      </c>
      <c r="M8" s="86" t="s">
        <v>988</v>
      </c>
      <c r="N8" s="86" t="s">
        <v>988</v>
      </c>
      <c r="O8" s="6" t="s">
        <v>1248</v>
      </c>
      <c r="P8" s="6"/>
    </row>
    <row r="9" spans="1:16" x14ac:dyDescent="0.3">
      <c r="A9" s="1"/>
      <c r="B9" s="6" t="s">
        <v>666</v>
      </c>
      <c r="C9" s="6" t="s">
        <v>1061</v>
      </c>
      <c r="D9" s="86" t="s">
        <v>1244</v>
      </c>
      <c r="E9" s="6" t="s">
        <v>1245</v>
      </c>
      <c r="F9" s="86" t="s">
        <v>1250</v>
      </c>
      <c r="G9" s="86" t="s">
        <v>28</v>
      </c>
      <c r="H9" s="86" t="s">
        <v>988</v>
      </c>
      <c r="I9" s="86" t="s">
        <v>988</v>
      </c>
      <c r="J9" s="175" t="s">
        <v>1247</v>
      </c>
      <c r="K9" s="86" t="s">
        <v>988</v>
      </c>
      <c r="L9" s="86" t="s">
        <v>988</v>
      </c>
      <c r="M9" s="86" t="s">
        <v>988</v>
      </c>
      <c r="N9" s="86" t="s">
        <v>988</v>
      </c>
      <c r="O9" s="6" t="s">
        <v>1248</v>
      </c>
      <c r="P9" s="6"/>
    </row>
    <row r="10" spans="1:16" x14ac:dyDescent="0.3">
      <c r="A10" s="1"/>
      <c r="B10" s="6" t="s">
        <v>262</v>
      </c>
      <c r="C10" s="6" t="s">
        <v>1124</v>
      </c>
      <c r="D10" s="86" t="s">
        <v>33</v>
      </c>
      <c r="E10" s="6" t="s">
        <v>1251</v>
      </c>
      <c r="F10" s="86" t="s">
        <v>1252</v>
      </c>
      <c r="G10" s="86" t="s">
        <v>1253</v>
      </c>
      <c r="H10" s="86" t="s">
        <v>1254</v>
      </c>
      <c r="I10" s="86" t="s">
        <v>1255</v>
      </c>
      <c r="J10" s="176" t="s">
        <v>1256</v>
      </c>
      <c r="K10" s="86" t="s">
        <v>988</v>
      </c>
      <c r="L10" s="86" t="s">
        <v>988</v>
      </c>
      <c r="M10" s="86" t="s">
        <v>988</v>
      </c>
      <c r="N10" s="86" t="s">
        <v>988</v>
      </c>
      <c r="O10" s="6" t="s">
        <v>1248</v>
      </c>
      <c r="P10" s="6"/>
    </row>
    <row r="11" spans="1:16" x14ac:dyDescent="0.3">
      <c r="A11" s="1"/>
      <c r="B11" s="6" t="s">
        <v>262</v>
      </c>
      <c r="C11" s="6" t="s">
        <v>1124</v>
      </c>
      <c r="D11" s="86" t="s">
        <v>33</v>
      </c>
      <c r="E11" s="6" t="s">
        <v>1251</v>
      </c>
      <c r="F11" s="86" t="s">
        <v>1257</v>
      </c>
      <c r="G11" s="86" t="s">
        <v>1258</v>
      </c>
      <c r="H11" s="86" t="s">
        <v>1259</v>
      </c>
      <c r="I11" s="86" t="s">
        <v>1260</v>
      </c>
      <c r="J11" s="176" t="s">
        <v>1256</v>
      </c>
      <c r="K11" s="86" t="s">
        <v>988</v>
      </c>
      <c r="L11" s="86" t="s">
        <v>988</v>
      </c>
      <c r="M11" s="86" t="s">
        <v>988</v>
      </c>
      <c r="N11" s="86" t="s">
        <v>988</v>
      </c>
      <c r="O11" s="6" t="s">
        <v>1248</v>
      </c>
      <c r="P11" s="6"/>
    </row>
    <row r="12" spans="1:16" x14ac:dyDescent="0.3">
      <c r="A12" s="1"/>
      <c r="B12" s="6" t="s">
        <v>267</v>
      </c>
      <c r="C12" s="6" t="s">
        <v>1125</v>
      </c>
      <c r="D12" s="86" t="s">
        <v>1127</v>
      </c>
      <c r="E12" s="6" t="s">
        <v>1261</v>
      </c>
      <c r="F12" s="86" t="s">
        <v>27</v>
      </c>
      <c r="G12" s="86" t="s">
        <v>1262</v>
      </c>
      <c r="H12" s="86" t="s">
        <v>988</v>
      </c>
      <c r="I12" s="86" t="s">
        <v>988</v>
      </c>
      <c r="J12" s="177" t="s">
        <v>1263</v>
      </c>
      <c r="K12" s="86" t="s">
        <v>988</v>
      </c>
      <c r="L12" s="86" t="s">
        <v>988</v>
      </c>
      <c r="M12" s="86" t="s">
        <v>988</v>
      </c>
      <c r="N12" s="86" t="s">
        <v>988</v>
      </c>
      <c r="O12" s="6" t="s">
        <v>1248</v>
      </c>
      <c r="P12" s="6"/>
    </row>
    <row r="13" spans="1:16" x14ac:dyDescent="0.3">
      <c r="A13" s="1"/>
      <c r="B13" s="6" t="s">
        <v>87</v>
      </c>
      <c r="C13" s="6" t="s">
        <v>1129</v>
      </c>
      <c r="D13" s="86" t="s">
        <v>33</v>
      </c>
      <c r="E13" s="6" t="s">
        <v>1264</v>
      </c>
      <c r="F13" s="86" t="s">
        <v>27</v>
      </c>
      <c r="G13" s="86" t="s">
        <v>1265</v>
      </c>
      <c r="H13" s="86" t="s">
        <v>988</v>
      </c>
      <c r="I13" s="86" t="s">
        <v>988</v>
      </c>
      <c r="J13" s="177" t="s">
        <v>1263</v>
      </c>
      <c r="K13" s="86" t="s">
        <v>988</v>
      </c>
      <c r="L13" s="86" t="s">
        <v>988</v>
      </c>
      <c r="M13" s="86" t="s">
        <v>988</v>
      </c>
      <c r="N13" s="86" t="s">
        <v>988</v>
      </c>
      <c r="O13" s="6" t="s">
        <v>1248</v>
      </c>
      <c r="P13" s="6"/>
    </row>
    <row r="14" spans="1:16" x14ac:dyDescent="0.3">
      <c r="A14" s="1"/>
      <c r="B14" s="6" t="s">
        <v>87</v>
      </c>
      <c r="C14" s="6" t="s">
        <v>1129</v>
      </c>
      <c r="D14" s="86" t="s">
        <v>33</v>
      </c>
      <c r="E14" s="6" t="s">
        <v>1264</v>
      </c>
      <c r="F14" s="86" t="s">
        <v>1265</v>
      </c>
      <c r="G14" s="86" t="s">
        <v>1253</v>
      </c>
      <c r="H14" s="86" t="s">
        <v>988</v>
      </c>
      <c r="I14" s="86" t="s">
        <v>988</v>
      </c>
      <c r="J14" s="176" t="s">
        <v>1256</v>
      </c>
      <c r="K14" s="86" t="s">
        <v>988</v>
      </c>
      <c r="L14" s="86" t="s">
        <v>988</v>
      </c>
      <c r="M14" s="86" t="s">
        <v>988</v>
      </c>
      <c r="N14" s="86" t="s">
        <v>988</v>
      </c>
      <c r="O14" s="6" t="s">
        <v>1248</v>
      </c>
      <c r="P14" s="6" t="s">
        <v>1266</v>
      </c>
    </row>
    <row r="15" spans="1:16" x14ac:dyDescent="0.3">
      <c r="A15" s="1"/>
      <c r="B15" s="6" t="s">
        <v>87</v>
      </c>
      <c r="C15" s="6" t="s">
        <v>1129</v>
      </c>
      <c r="D15" s="86" t="s">
        <v>33</v>
      </c>
      <c r="E15" s="6" t="s">
        <v>1264</v>
      </c>
      <c r="F15" s="86" t="s">
        <v>1253</v>
      </c>
      <c r="G15" s="86" t="s">
        <v>1267</v>
      </c>
      <c r="H15" s="86" t="s">
        <v>988</v>
      </c>
      <c r="I15" s="86" t="s">
        <v>988</v>
      </c>
      <c r="J15" s="177" t="s">
        <v>1263</v>
      </c>
      <c r="K15" s="86" t="s">
        <v>988</v>
      </c>
      <c r="L15" s="86" t="s">
        <v>988</v>
      </c>
      <c r="M15" s="86" t="s">
        <v>988</v>
      </c>
      <c r="N15" s="86" t="s">
        <v>988</v>
      </c>
      <c r="O15" s="6" t="s">
        <v>1248</v>
      </c>
      <c r="P15" s="6"/>
    </row>
    <row r="16" spans="1:16" ht="26.4" x14ac:dyDescent="0.3">
      <c r="A16" s="1"/>
      <c r="B16" s="6" t="s">
        <v>87</v>
      </c>
      <c r="C16" s="6" t="s">
        <v>1129</v>
      </c>
      <c r="D16" s="86" t="s">
        <v>33</v>
      </c>
      <c r="E16" s="6" t="s">
        <v>1264</v>
      </c>
      <c r="F16" s="86" t="s">
        <v>1267</v>
      </c>
      <c r="G16" s="86" t="s">
        <v>1268</v>
      </c>
      <c r="H16" s="86" t="s">
        <v>988</v>
      </c>
      <c r="I16" s="86" t="s">
        <v>988</v>
      </c>
      <c r="J16" s="176" t="s">
        <v>1256</v>
      </c>
      <c r="K16" s="86" t="s">
        <v>988</v>
      </c>
      <c r="L16" s="86" t="s">
        <v>988</v>
      </c>
      <c r="M16" s="86" t="s">
        <v>988</v>
      </c>
      <c r="N16" s="86" t="s">
        <v>988</v>
      </c>
      <c r="O16" s="6" t="s">
        <v>1248</v>
      </c>
      <c r="P16" s="6" t="s">
        <v>1269</v>
      </c>
    </row>
    <row r="17" spans="1:16" x14ac:dyDescent="0.3">
      <c r="A17" s="1"/>
      <c r="B17" s="6" t="s">
        <v>87</v>
      </c>
      <c r="C17" s="6" t="s">
        <v>1129</v>
      </c>
      <c r="D17" s="86" t="s">
        <v>33</v>
      </c>
      <c r="E17" s="6" t="s">
        <v>1264</v>
      </c>
      <c r="F17" s="86" t="s">
        <v>1268</v>
      </c>
      <c r="G17" s="86" t="s">
        <v>1270</v>
      </c>
      <c r="H17" s="86" t="s">
        <v>988</v>
      </c>
      <c r="I17" s="86" t="s">
        <v>988</v>
      </c>
      <c r="J17" s="177" t="s">
        <v>1263</v>
      </c>
      <c r="K17" s="86" t="s">
        <v>988</v>
      </c>
      <c r="L17" s="86" t="s">
        <v>988</v>
      </c>
      <c r="M17" s="86" t="s">
        <v>988</v>
      </c>
      <c r="N17" s="86" t="s">
        <v>988</v>
      </c>
      <c r="O17" s="6" t="s">
        <v>1248</v>
      </c>
      <c r="P17" s="6"/>
    </row>
    <row r="18" spans="1:16" x14ac:dyDescent="0.3">
      <c r="A18" s="1"/>
      <c r="B18" s="6" t="s">
        <v>87</v>
      </c>
      <c r="C18" s="6" t="s">
        <v>1129</v>
      </c>
      <c r="D18" s="86" t="s">
        <v>33</v>
      </c>
      <c r="E18" s="6" t="s">
        <v>1264</v>
      </c>
      <c r="F18" s="86" t="s">
        <v>1270</v>
      </c>
      <c r="G18" s="86" t="s">
        <v>1271</v>
      </c>
      <c r="H18" s="86" t="s">
        <v>988</v>
      </c>
      <c r="I18" s="86" t="s">
        <v>988</v>
      </c>
      <c r="J18" s="176" t="s">
        <v>1256</v>
      </c>
      <c r="K18" s="86" t="s">
        <v>988</v>
      </c>
      <c r="L18" s="86" t="s">
        <v>988</v>
      </c>
      <c r="M18" s="86" t="s">
        <v>988</v>
      </c>
      <c r="N18" s="86" t="s">
        <v>988</v>
      </c>
      <c r="O18" s="6" t="s">
        <v>1248</v>
      </c>
      <c r="P18" s="6" t="s">
        <v>1272</v>
      </c>
    </row>
    <row r="19" spans="1:16" x14ac:dyDescent="0.3">
      <c r="A19" s="1"/>
      <c r="B19" s="6" t="s">
        <v>87</v>
      </c>
      <c r="C19" s="6" t="s">
        <v>1129</v>
      </c>
      <c r="D19" s="86" t="s">
        <v>33</v>
      </c>
      <c r="E19" s="6" t="s">
        <v>1264</v>
      </c>
      <c r="F19" s="86" t="s">
        <v>1271</v>
      </c>
      <c r="G19" s="86" t="s">
        <v>28</v>
      </c>
      <c r="H19" s="86" t="s">
        <v>988</v>
      </c>
      <c r="I19" s="86" t="s">
        <v>988</v>
      </c>
      <c r="J19" s="177" t="s">
        <v>1263</v>
      </c>
      <c r="K19" s="86" t="s">
        <v>988</v>
      </c>
      <c r="L19" s="86" t="s">
        <v>988</v>
      </c>
      <c r="M19" s="86" t="s">
        <v>988</v>
      </c>
      <c r="N19" s="86" t="s">
        <v>988</v>
      </c>
      <c r="O19" s="6" t="s">
        <v>1248</v>
      </c>
      <c r="P19" s="6"/>
    </row>
    <row r="20" spans="1:16" x14ac:dyDescent="0.3">
      <c r="A20" s="1"/>
      <c r="B20" s="6" t="s">
        <v>91</v>
      </c>
      <c r="C20" s="6" t="s">
        <v>100</v>
      </c>
      <c r="D20" s="86" t="s">
        <v>33</v>
      </c>
      <c r="E20" s="6" t="s">
        <v>1273</v>
      </c>
      <c r="F20" s="86" t="s">
        <v>27</v>
      </c>
      <c r="G20" s="86" t="s">
        <v>28</v>
      </c>
      <c r="H20" s="86" t="s">
        <v>988</v>
      </c>
      <c r="I20" s="86" t="s">
        <v>988</v>
      </c>
      <c r="J20" s="176" t="s">
        <v>1256</v>
      </c>
      <c r="K20" s="86" t="s">
        <v>988</v>
      </c>
      <c r="L20" s="86" t="s">
        <v>988</v>
      </c>
      <c r="M20" s="86" t="s">
        <v>988</v>
      </c>
      <c r="N20" s="86" t="s">
        <v>988</v>
      </c>
      <c r="O20" s="6" t="s">
        <v>1248</v>
      </c>
      <c r="P20" s="6"/>
    </row>
    <row r="21" spans="1:16" ht="26.4" x14ac:dyDescent="0.3">
      <c r="A21" s="1"/>
      <c r="B21" s="6" t="s">
        <v>667</v>
      </c>
      <c r="C21" s="6" t="s">
        <v>1150</v>
      </c>
      <c r="D21" s="86" t="s">
        <v>1151</v>
      </c>
      <c r="E21" s="6" t="s">
        <v>1274</v>
      </c>
      <c r="F21" s="86" t="s">
        <v>1275</v>
      </c>
      <c r="G21" s="86" t="s">
        <v>28</v>
      </c>
      <c r="H21" s="86" t="s">
        <v>988</v>
      </c>
      <c r="I21" s="86" t="s">
        <v>988</v>
      </c>
      <c r="J21" s="178" t="s">
        <v>1276</v>
      </c>
      <c r="K21" s="86" t="s">
        <v>988</v>
      </c>
      <c r="L21" s="86" t="s">
        <v>988</v>
      </c>
      <c r="M21" s="86" t="s">
        <v>988</v>
      </c>
      <c r="N21" s="86" t="s">
        <v>988</v>
      </c>
      <c r="O21" s="6" t="s">
        <v>1248</v>
      </c>
      <c r="P21" s="6"/>
    </row>
    <row r="22" spans="1:16" ht="26.4" x14ac:dyDescent="0.3">
      <c r="A22" s="1"/>
      <c r="B22" s="6" t="s">
        <v>667</v>
      </c>
      <c r="C22" s="6" t="s">
        <v>1150</v>
      </c>
      <c r="D22" s="86" t="s">
        <v>1152</v>
      </c>
      <c r="E22" s="6" t="s">
        <v>1277</v>
      </c>
      <c r="F22" s="86" t="s">
        <v>1278</v>
      </c>
      <c r="G22" s="86" t="s">
        <v>28</v>
      </c>
      <c r="H22" s="86" t="s">
        <v>1279</v>
      </c>
      <c r="I22" s="86" t="s">
        <v>988</v>
      </c>
      <c r="J22" s="178" t="s">
        <v>1276</v>
      </c>
      <c r="K22" s="86" t="s">
        <v>988</v>
      </c>
      <c r="L22" s="86" t="s">
        <v>988</v>
      </c>
      <c r="M22" s="86" t="s">
        <v>988</v>
      </c>
      <c r="N22" s="86" t="s">
        <v>988</v>
      </c>
      <c r="O22" s="6" t="s">
        <v>1248</v>
      </c>
      <c r="P22" s="6"/>
    </row>
    <row r="23" spans="1:16" ht="26.4" x14ac:dyDescent="0.3">
      <c r="A23" s="1"/>
      <c r="B23" s="6" t="s">
        <v>336</v>
      </c>
      <c r="C23" s="6" t="s">
        <v>1158</v>
      </c>
      <c r="D23" s="86" t="s">
        <v>33</v>
      </c>
      <c r="E23" s="6" t="s">
        <v>1280</v>
      </c>
      <c r="F23" s="86" t="s">
        <v>1281</v>
      </c>
      <c r="G23" s="86" t="s">
        <v>1282</v>
      </c>
      <c r="H23" s="86" t="s">
        <v>1283</v>
      </c>
      <c r="I23" s="86" t="s">
        <v>988</v>
      </c>
      <c r="J23" s="179" t="s">
        <v>1284</v>
      </c>
      <c r="K23" s="86" t="s">
        <v>988</v>
      </c>
      <c r="L23" s="86" t="s">
        <v>988</v>
      </c>
      <c r="M23" s="86" t="s">
        <v>988</v>
      </c>
      <c r="N23" s="86" t="s">
        <v>988</v>
      </c>
      <c r="O23" s="6" t="s">
        <v>1248</v>
      </c>
      <c r="P23" s="6" t="s">
        <v>1285</v>
      </c>
    </row>
    <row r="24" spans="1:16" x14ac:dyDescent="0.3">
      <c r="A24" s="1"/>
      <c r="B24" s="6" t="s">
        <v>109</v>
      </c>
      <c r="C24" s="6" t="s">
        <v>112</v>
      </c>
      <c r="D24" s="86" t="s">
        <v>375</v>
      </c>
      <c r="E24" s="6" t="s">
        <v>1286</v>
      </c>
      <c r="F24" s="86" t="s">
        <v>27</v>
      </c>
      <c r="G24" s="86" t="s">
        <v>1287</v>
      </c>
      <c r="H24" s="86" t="s">
        <v>988</v>
      </c>
      <c r="I24" s="86" t="s">
        <v>988</v>
      </c>
      <c r="J24" s="177" t="s">
        <v>1263</v>
      </c>
      <c r="K24" s="86" t="s">
        <v>988</v>
      </c>
      <c r="L24" s="86" t="s">
        <v>988</v>
      </c>
      <c r="M24" s="86" t="s">
        <v>988</v>
      </c>
      <c r="N24" s="86" t="s">
        <v>988</v>
      </c>
      <c r="O24" s="6" t="s">
        <v>1248</v>
      </c>
      <c r="P24" s="6"/>
    </row>
    <row r="25" spans="1:16" x14ac:dyDescent="0.3">
      <c r="A25" s="1"/>
      <c r="B25" s="6" t="s">
        <v>109</v>
      </c>
      <c r="C25" s="6" t="s">
        <v>112</v>
      </c>
      <c r="D25" s="86" t="s">
        <v>33</v>
      </c>
      <c r="E25" s="6" t="s">
        <v>1288</v>
      </c>
      <c r="F25" s="86" t="s">
        <v>1287</v>
      </c>
      <c r="G25" s="86" t="s">
        <v>1289</v>
      </c>
      <c r="H25" s="86" t="s">
        <v>988</v>
      </c>
      <c r="I25" s="86" t="s">
        <v>988</v>
      </c>
      <c r="J25" s="177" t="s">
        <v>1263</v>
      </c>
      <c r="K25" s="86" t="s">
        <v>988</v>
      </c>
      <c r="L25" s="86" t="s">
        <v>988</v>
      </c>
      <c r="M25" s="86" t="s">
        <v>988</v>
      </c>
      <c r="N25" s="86" t="s">
        <v>988</v>
      </c>
      <c r="O25" s="6" t="s">
        <v>1248</v>
      </c>
      <c r="P25" s="6"/>
    </row>
    <row r="26" spans="1:16" x14ac:dyDescent="0.3">
      <c r="A26" s="1"/>
      <c r="B26" s="6" t="s">
        <v>109</v>
      </c>
      <c r="C26" s="6" t="s">
        <v>112</v>
      </c>
      <c r="D26" s="86" t="s">
        <v>33</v>
      </c>
      <c r="E26" s="6" t="s">
        <v>1288</v>
      </c>
      <c r="F26" s="86" t="s">
        <v>1289</v>
      </c>
      <c r="G26" s="86" t="s">
        <v>48</v>
      </c>
      <c r="H26" s="86" t="s">
        <v>988</v>
      </c>
      <c r="I26" s="86" t="s">
        <v>988</v>
      </c>
      <c r="J26" s="176" t="s">
        <v>1256</v>
      </c>
      <c r="K26" s="86" t="s">
        <v>988</v>
      </c>
      <c r="L26" s="86" t="s">
        <v>988</v>
      </c>
      <c r="M26" s="86" t="s">
        <v>988</v>
      </c>
      <c r="N26" s="86" t="s">
        <v>988</v>
      </c>
      <c r="O26" s="6" t="s">
        <v>1248</v>
      </c>
      <c r="P26" s="6" t="s">
        <v>1290</v>
      </c>
    </row>
    <row r="27" spans="1:16" x14ac:dyDescent="0.3">
      <c r="A27" s="1"/>
      <c r="B27" s="6" t="s">
        <v>109</v>
      </c>
      <c r="C27" s="6" t="s">
        <v>112</v>
      </c>
      <c r="D27" s="86" t="s">
        <v>33</v>
      </c>
      <c r="E27" s="6" t="s">
        <v>1288</v>
      </c>
      <c r="F27" s="86" t="s">
        <v>48</v>
      </c>
      <c r="G27" s="86" t="s">
        <v>1291</v>
      </c>
      <c r="H27" s="86" t="s">
        <v>988</v>
      </c>
      <c r="I27" s="86" t="s">
        <v>988</v>
      </c>
      <c r="J27" s="177" t="s">
        <v>1263</v>
      </c>
      <c r="K27" s="86" t="s">
        <v>988</v>
      </c>
      <c r="L27" s="86" t="s">
        <v>988</v>
      </c>
      <c r="M27" s="86" t="s">
        <v>988</v>
      </c>
      <c r="N27" s="86" t="s">
        <v>988</v>
      </c>
      <c r="O27" s="6" t="s">
        <v>1248</v>
      </c>
      <c r="P27" s="6"/>
    </row>
    <row r="28" spans="1:16" ht="26.4" x14ac:dyDescent="0.3">
      <c r="A28" s="1"/>
      <c r="B28" s="6" t="s">
        <v>109</v>
      </c>
      <c r="C28" s="6" t="s">
        <v>112</v>
      </c>
      <c r="D28" s="86" t="s">
        <v>33</v>
      </c>
      <c r="E28" s="6" t="s">
        <v>1288</v>
      </c>
      <c r="F28" s="86" t="s">
        <v>1291</v>
      </c>
      <c r="G28" s="86" t="s">
        <v>1292</v>
      </c>
      <c r="H28" s="86" t="s">
        <v>988</v>
      </c>
      <c r="I28" s="86" t="s">
        <v>988</v>
      </c>
      <c r="J28" s="176" t="s">
        <v>1256</v>
      </c>
      <c r="K28" s="86" t="s">
        <v>988</v>
      </c>
      <c r="L28" s="86" t="s">
        <v>988</v>
      </c>
      <c r="M28" s="86" t="s">
        <v>988</v>
      </c>
      <c r="N28" s="86" t="s">
        <v>988</v>
      </c>
      <c r="O28" s="6" t="s">
        <v>1248</v>
      </c>
      <c r="P28" s="6" t="s">
        <v>1293</v>
      </c>
    </row>
    <row r="29" spans="1:16" x14ac:dyDescent="0.3">
      <c r="A29" s="1"/>
      <c r="B29" s="6" t="s">
        <v>109</v>
      </c>
      <c r="C29" s="6" t="s">
        <v>112</v>
      </c>
      <c r="D29" s="86" t="s">
        <v>33</v>
      </c>
      <c r="E29" s="6" t="s">
        <v>1288</v>
      </c>
      <c r="F29" s="86" t="s">
        <v>1292</v>
      </c>
      <c r="G29" s="86" t="s">
        <v>1294</v>
      </c>
      <c r="H29" s="86" t="s">
        <v>988</v>
      </c>
      <c r="I29" s="86" t="s">
        <v>988</v>
      </c>
      <c r="J29" s="177" t="s">
        <v>1263</v>
      </c>
      <c r="K29" s="86" t="s">
        <v>988</v>
      </c>
      <c r="L29" s="86" t="s">
        <v>988</v>
      </c>
      <c r="M29" s="86" t="s">
        <v>988</v>
      </c>
      <c r="N29" s="86" t="s">
        <v>988</v>
      </c>
      <c r="O29" s="6" t="s">
        <v>1248</v>
      </c>
      <c r="P29" s="6"/>
    </row>
    <row r="30" spans="1:16" ht="39.6" x14ac:dyDescent="0.3">
      <c r="A30" s="1"/>
      <c r="B30" s="6" t="s">
        <v>109</v>
      </c>
      <c r="C30" s="6" t="s">
        <v>112</v>
      </c>
      <c r="D30" s="86" t="s">
        <v>33</v>
      </c>
      <c r="E30" s="6" t="s">
        <v>1288</v>
      </c>
      <c r="F30" s="86" t="s">
        <v>1294</v>
      </c>
      <c r="G30" s="86" t="s">
        <v>1295</v>
      </c>
      <c r="H30" s="86" t="s">
        <v>988</v>
      </c>
      <c r="I30" s="86" t="s">
        <v>988</v>
      </c>
      <c r="J30" s="176" t="s">
        <v>1256</v>
      </c>
      <c r="K30" s="86" t="s">
        <v>988</v>
      </c>
      <c r="L30" s="86" t="s">
        <v>988</v>
      </c>
      <c r="M30" s="86" t="s">
        <v>988</v>
      </c>
      <c r="N30" s="86" t="s">
        <v>988</v>
      </c>
      <c r="O30" s="6" t="s">
        <v>1248</v>
      </c>
      <c r="P30" s="6" t="s">
        <v>1296</v>
      </c>
    </row>
    <row r="31" spans="1:16" x14ac:dyDescent="0.3">
      <c r="A31" s="1"/>
      <c r="B31" s="6" t="s">
        <v>109</v>
      </c>
      <c r="C31" s="6" t="s">
        <v>112</v>
      </c>
      <c r="D31" s="86" t="s">
        <v>33</v>
      </c>
      <c r="E31" s="6" t="s">
        <v>1288</v>
      </c>
      <c r="F31" s="86" t="s">
        <v>1295</v>
      </c>
      <c r="G31" s="86" t="s">
        <v>1297</v>
      </c>
      <c r="H31" s="86" t="s">
        <v>988</v>
      </c>
      <c r="I31" s="86" t="s">
        <v>988</v>
      </c>
      <c r="J31" s="177" t="s">
        <v>1263</v>
      </c>
      <c r="K31" s="86" t="s">
        <v>988</v>
      </c>
      <c r="L31" s="86" t="s">
        <v>988</v>
      </c>
      <c r="M31" s="86" t="s">
        <v>988</v>
      </c>
      <c r="N31" s="86" t="s">
        <v>988</v>
      </c>
      <c r="O31" s="6" t="s">
        <v>1248</v>
      </c>
      <c r="P31" s="6"/>
    </row>
    <row r="32" spans="1:16" ht="26.4" x14ac:dyDescent="0.3">
      <c r="A32" s="1"/>
      <c r="B32" s="6" t="s">
        <v>109</v>
      </c>
      <c r="C32" s="6" t="s">
        <v>112</v>
      </c>
      <c r="D32" s="86" t="s">
        <v>33</v>
      </c>
      <c r="E32" s="6" t="s">
        <v>1288</v>
      </c>
      <c r="F32" s="86" t="s">
        <v>1297</v>
      </c>
      <c r="G32" s="86" t="s">
        <v>1298</v>
      </c>
      <c r="H32" s="86" t="s">
        <v>988</v>
      </c>
      <c r="I32" s="86" t="s">
        <v>988</v>
      </c>
      <c r="J32" s="176" t="s">
        <v>1256</v>
      </c>
      <c r="K32" s="86" t="s">
        <v>988</v>
      </c>
      <c r="L32" s="86" t="s">
        <v>988</v>
      </c>
      <c r="M32" s="86" t="s">
        <v>988</v>
      </c>
      <c r="N32" s="86" t="s">
        <v>988</v>
      </c>
      <c r="O32" s="6" t="s">
        <v>1248</v>
      </c>
      <c r="P32" s="6" t="s">
        <v>1299</v>
      </c>
    </row>
    <row r="33" spans="1:16" x14ac:dyDescent="0.3">
      <c r="A33" s="1"/>
      <c r="B33" s="6" t="s">
        <v>109</v>
      </c>
      <c r="C33" s="6" t="s">
        <v>112</v>
      </c>
      <c r="D33" s="86" t="s">
        <v>33</v>
      </c>
      <c r="E33" s="6" t="s">
        <v>1288</v>
      </c>
      <c r="F33" s="86" t="s">
        <v>1298</v>
      </c>
      <c r="G33" s="86" t="s">
        <v>1300</v>
      </c>
      <c r="H33" s="86" t="s">
        <v>988</v>
      </c>
      <c r="I33" s="86" t="s">
        <v>988</v>
      </c>
      <c r="J33" s="177" t="s">
        <v>1263</v>
      </c>
      <c r="K33" s="86" t="s">
        <v>988</v>
      </c>
      <c r="L33" s="86" t="s">
        <v>988</v>
      </c>
      <c r="M33" s="86" t="s">
        <v>988</v>
      </c>
      <c r="N33" s="86" t="s">
        <v>988</v>
      </c>
      <c r="O33" s="6" t="s">
        <v>1248</v>
      </c>
      <c r="P33" s="6"/>
    </row>
    <row r="34" spans="1:16" x14ac:dyDescent="0.3">
      <c r="A34" s="1"/>
      <c r="B34" s="6" t="s">
        <v>109</v>
      </c>
      <c r="C34" s="6" t="s">
        <v>112</v>
      </c>
      <c r="D34" s="86" t="s">
        <v>33</v>
      </c>
      <c r="E34" s="6" t="s">
        <v>1288</v>
      </c>
      <c r="F34" s="86" t="s">
        <v>1300</v>
      </c>
      <c r="G34" s="86" t="s">
        <v>1301</v>
      </c>
      <c r="H34" s="86" t="s">
        <v>988</v>
      </c>
      <c r="I34" s="86" t="s">
        <v>988</v>
      </c>
      <c r="J34" s="176" t="s">
        <v>1256</v>
      </c>
      <c r="K34" s="86" t="s">
        <v>988</v>
      </c>
      <c r="L34" s="86" t="s">
        <v>988</v>
      </c>
      <c r="M34" s="86" t="s">
        <v>988</v>
      </c>
      <c r="N34" s="86" t="s">
        <v>988</v>
      </c>
      <c r="O34" s="6" t="s">
        <v>1248</v>
      </c>
      <c r="P34" s="6"/>
    </row>
    <row r="35" spans="1:16" x14ac:dyDescent="0.3">
      <c r="A35" s="1"/>
      <c r="B35" s="6" t="s">
        <v>109</v>
      </c>
      <c r="C35" s="6" t="s">
        <v>112</v>
      </c>
      <c r="D35" s="86" t="s">
        <v>33</v>
      </c>
      <c r="E35" s="6" t="s">
        <v>1288</v>
      </c>
      <c r="F35" s="86" t="s">
        <v>1301</v>
      </c>
      <c r="G35" s="86" t="s">
        <v>28</v>
      </c>
      <c r="H35" s="86" t="s">
        <v>988</v>
      </c>
      <c r="I35" s="86" t="s">
        <v>988</v>
      </c>
      <c r="J35" s="177" t="s">
        <v>1263</v>
      </c>
      <c r="K35" s="86" t="s">
        <v>988</v>
      </c>
      <c r="L35" s="86" t="s">
        <v>988</v>
      </c>
      <c r="M35" s="86" t="s">
        <v>988</v>
      </c>
      <c r="N35" s="86" t="s">
        <v>988</v>
      </c>
      <c r="O35" s="6" t="s">
        <v>1248</v>
      </c>
      <c r="P35" s="6"/>
    </row>
    <row r="36" spans="1:16" x14ac:dyDescent="0.3">
      <c r="A36" s="1"/>
      <c r="B36" s="6" t="s">
        <v>109</v>
      </c>
      <c r="C36" s="6" t="s">
        <v>118</v>
      </c>
      <c r="D36" s="86" t="s">
        <v>33</v>
      </c>
      <c r="E36" s="6" t="s">
        <v>1302</v>
      </c>
      <c r="F36" s="86" t="s">
        <v>27</v>
      </c>
      <c r="G36" s="86" t="s">
        <v>28</v>
      </c>
      <c r="H36" s="86" t="s">
        <v>988</v>
      </c>
      <c r="I36" s="86" t="s">
        <v>988</v>
      </c>
      <c r="J36" s="176" t="s">
        <v>1256</v>
      </c>
      <c r="K36" s="86" t="s">
        <v>988</v>
      </c>
      <c r="L36" s="86" t="s">
        <v>988</v>
      </c>
      <c r="M36" s="86" t="s">
        <v>988</v>
      </c>
      <c r="N36" s="86" t="s">
        <v>988</v>
      </c>
      <c r="O36" s="6" t="s">
        <v>1248</v>
      </c>
      <c r="P36" s="6"/>
    </row>
    <row r="37" spans="1:16" x14ac:dyDescent="0.3">
      <c r="A37" s="1"/>
      <c r="B37" s="6" t="s">
        <v>129</v>
      </c>
      <c r="C37" s="6" t="s">
        <v>1169</v>
      </c>
      <c r="D37" s="86" t="s">
        <v>1170</v>
      </c>
      <c r="E37" s="6" t="s">
        <v>1303</v>
      </c>
      <c r="F37" s="86" t="s">
        <v>1304</v>
      </c>
      <c r="G37" s="86" t="s">
        <v>1305</v>
      </c>
      <c r="H37" s="86" t="s">
        <v>1257</v>
      </c>
      <c r="I37" s="86" t="s">
        <v>988</v>
      </c>
      <c r="J37" s="176" t="s">
        <v>1256</v>
      </c>
      <c r="K37" s="86" t="s">
        <v>988</v>
      </c>
      <c r="L37" s="86" t="s">
        <v>988</v>
      </c>
      <c r="M37" s="86" t="s">
        <v>988</v>
      </c>
      <c r="N37" s="86" t="s">
        <v>988</v>
      </c>
      <c r="O37" s="6" t="s">
        <v>1248</v>
      </c>
      <c r="P37" s="6"/>
    </row>
    <row r="38" spans="1:16" x14ac:dyDescent="0.3">
      <c r="A38" s="1"/>
      <c r="B38" s="6" t="s">
        <v>129</v>
      </c>
      <c r="C38" s="6" t="s">
        <v>1169</v>
      </c>
      <c r="D38" s="86" t="s">
        <v>1170</v>
      </c>
      <c r="E38" s="6" t="s">
        <v>1303</v>
      </c>
      <c r="F38" s="86" t="s">
        <v>1305</v>
      </c>
      <c r="G38" s="86" t="s">
        <v>1306</v>
      </c>
      <c r="H38" s="86" t="s">
        <v>988</v>
      </c>
      <c r="I38" s="86" t="s">
        <v>1307</v>
      </c>
      <c r="J38" s="177" t="s">
        <v>1263</v>
      </c>
      <c r="K38" s="86" t="s">
        <v>988</v>
      </c>
      <c r="L38" s="86" t="s">
        <v>988</v>
      </c>
      <c r="M38" s="86" t="s">
        <v>988</v>
      </c>
      <c r="N38" s="86" t="s">
        <v>988</v>
      </c>
      <c r="O38" s="6" t="s">
        <v>1248</v>
      </c>
      <c r="P38" s="6"/>
    </row>
    <row r="39" spans="1:16" x14ac:dyDescent="0.3">
      <c r="A39" s="1"/>
      <c r="B39" s="6" t="s">
        <v>129</v>
      </c>
      <c r="C39" s="6" t="s">
        <v>1171</v>
      </c>
      <c r="D39" s="86" t="s">
        <v>33</v>
      </c>
      <c r="E39" s="6" t="s">
        <v>1308</v>
      </c>
      <c r="F39" s="86" t="s">
        <v>1281</v>
      </c>
      <c r="G39" s="86" t="s">
        <v>1309</v>
      </c>
      <c r="H39" s="86" t="s">
        <v>1310</v>
      </c>
      <c r="I39" s="86" t="s">
        <v>1311</v>
      </c>
      <c r="J39" s="177" t="s">
        <v>1263</v>
      </c>
      <c r="K39" s="86" t="s">
        <v>988</v>
      </c>
      <c r="L39" s="86" t="s">
        <v>988</v>
      </c>
      <c r="M39" s="86" t="s">
        <v>988</v>
      </c>
      <c r="N39" s="86" t="s">
        <v>988</v>
      </c>
      <c r="O39" s="6" t="s">
        <v>1248</v>
      </c>
      <c r="P39" s="6"/>
    </row>
    <row r="40" spans="1:16" x14ac:dyDescent="0.3">
      <c r="A40" s="1"/>
      <c r="B40" s="6" t="s">
        <v>129</v>
      </c>
      <c r="C40" s="6" t="s">
        <v>137</v>
      </c>
      <c r="D40" s="86" t="s">
        <v>33</v>
      </c>
      <c r="E40" s="6" t="s">
        <v>1312</v>
      </c>
      <c r="F40" s="86" t="s">
        <v>27</v>
      </c>
      <c r="G40" s="86" t="s">
        <v>1313</v>
      </c>
      <c r="H40" s="86" t="s">
        <v>988</v>
      </c>
      <c r="I40" s="86" t="s">
        <v>988</v>
      </c>
      <c r="J40" s="177" t="s">
        <v>1263</v>
      </c>
      <c r="K40" s="86" t="s">
        <v>988</v>
      </c>
      <c r="L40" s="86" t="s">
        <v>988</v>
      </c>
      <c r="M40" s="86" t="s">
        <v>988</v>
      </c>
      <c r="N40" s="86" t="s">
        <v>988</v>
      </c>
      <c r="O40" s="6" t="s">
        <v>1248</v>
      </c>
      <c r="P40" s="6"/>
    </row>
    <row r="41" spans="1:16" x14ac:dyDescent="0.3">
      <c r="A41" s="1"/>
      <c r="B41" s="6" t="s">
        <v>129</v>
      </c>
      <c r="C41" s="6" t="s">
        <v>137</v>
      </c>
      <c r="D41" s="86" t="s">
        <v>33</v>
      </c>
      <c r="E41" s="6" t="s">
        <v>1312</v>
      </c>
      <c r="F41" s="86" t="s">
        <v>1313</v>
      </c>
      <c r="G41" s="86" t="s">
        <v>1314</v>
      </c>
      <c r="H41" s="86" t="s">
        <v>988</v>
      </c>
      <c r="I41" s="86" t="s">
        <v>988</v>
      </c>
      <c r="J41" s="176" t="s">
        <v>1256</v>
      </c>
      <c r="K41" s="86" t="s">
        <v>988</v>
      </c>
      <c r="L41" s="86" t="s">
        <v>988</v>
      </c>
      <c r="M41" s="86" t="s">
        <v>988</v>
      </c>
      <c r="N41" s="86" t="s">
        <v>988</v>
      </c>
      <c r="O41" s="6" t="s">
        <v>1248</v>
      </c>
      <c r="P41" s="6"/>
    </row>
    <row r="42" spans="1:16" x14ac:dyDescent="0.3">
      <c r="A42" s="1"/>
      <c r="B42" s="6" t="s">
        <v>129</v>
      </c>
      <c r="C42" s="6" t="s">
        <v>137</v>
      </c>
      <c r="D42" s="86" t="s">
        <v>33</v>
      </c>
      <c r="E42" s="6" t="s">
        <v>1312</v>
      </c>
      <c r="F42" s="86" t="s">
        <v>1314</v>
      </c>
      <c r="G42" s="86" t="s">
        <v>1297</v>
      </c>
      <c r="H42" s="86" t="s">
        <v>988</v>
      </c>
      <c r="I42" s="86" t="s">
        <v>988</v>
      </c>
      <c r="J42" s="177" t="s">
        <v>1263</v>
      </c>
      <c r="K42" s="86" t="s">
        <v>988</v>
      </c>
      <c r="L42" s="86" t="s">
        <v>988</v>
      </c>
      <c r="M42" s="86" t="s">
        <v>988</v>
      </c>
      <c r="N42" s="86" t="s">
        <v>988</v>
      </c>
      <c r="O42" s="6" t="s">
        <v>1248</v>
      </c>
      <c r="P42" s="6"/>
    </row>
    <row r="43" spans="1:16" x14ac:dyDescent="0.3">
      <c r="A43" s="1"/>
      <c r="B43" s="6" t="s">
        <v>129</v>
      </c>
      <c r="C43" s="6" t="s">
        <v>137</v>
      </c>
      <c r="D43" s="86" t="s">
        <v>33</v>
      </c>
      <c r="E43" s="6" t="s">
        <v>1312</v>
      </c>
      <c r="F43" s="86" t="s">
        <v>1297</v>
      </c>
      <c r="G43" s="86" t="s">
        <v>1315</v>
      </c>
      <c r="H43" s="86" t="s">
        <v>988</v>
      </c>
      <c r="I43" s="86" t="s">
        <v>988</v>
      </c>
      <c r="J43" s="176" t="s">
        <v>1256</v>
      </c>
      <c r="K43" s="86" t="s">
        <v>988</v>
      </c>
      <c r="L43" s="86" t="s">
        <v>988</v>
      </c>
      <c r="M43" s="86" t="s">
        <v>988</v>
      </c>
      <c r="N43" s="86" t="s">
        <v>988</v>
      </c>
      <c r="O43" s="6" t="s">
        <v>1248</v>
      </c>
      <c r="P43" s="6"/>
    </row>
    <row r="44" spans="1:16" x14ac:dyDescent="0.3">
      <c r="A44" s="1"/>
      <c r="B44" s="6" t="s">
        <v>129</v>
      </c>
      <c r="C44" s="6" t="s">
        <v>137</v>
      </c>
      <c r="D44" s="86" t="s">
        <v>33</v>
      </c>
      <c r="E44" s="6" t="s">
        <v>1316</v>
      </c>
      <c r="F44" s="86" t="s">
        <v>1315</v>
      </c>
      <c r="G44" s="86" t="s">
        <v>1317</v>
      </c>
      <c r="H44" s="86" t="s">
        <v>988</v>
      </c>
      <c r="I44" s="86" t="s">
        <v>988</v>
      </c>
      <c r="J44" s="176" t="s">
        <v>1256</v>
      </c>
      <c r="K44" s="86" t="s">
        <v>988</v>
      </c>
      <c r="L44" s="86" t="s">
        <v>988</v>
      </c>
      <c r="M44" s="86" t="s">
        <v>988</v>
      </c>
      <c r="N44" s="86" t="s">
        <v>988</v>
      </c>
      <c r="O44" s="6" t="s">
        <v>1248</v>
      </c>
      <c r="P44" s="6"/>
    </row>
    <row r="45" spans="1:16" x14ac:dyDescent="0.3">
      <c r="A45" s="1"/>
      <c r="B45" s="6" t="s">
        <v>129</v>
      </c>
      <c r="C45" s="6" t="s">
        <v>137</v>
      </c>
      <c r="D45" s="86" t="s">
        <v>375</v>
      </c>
      <c r="E45" s="6" t="s">
        <v>1318</v>
      </c>
      <c r="F45" s="86" t="s">
        <v>1315</v>
      </c>
      <c r="G45" s="86" t="s">
        <v>1319</v>
      </c>
      <c r="H45" s="86" t="s">
        <v>988</v>
      </c>
      <c r="I45" s="86" t="s">
        <v>1320</v>
      </c>
      <c r="J45" s="177" t="s">
        <v>1263</v>
      </c>
      <c r="K45" s="86" t="s">
        <v>988</v>
      </c>
      <c r="L45" s="86" t="s">
        <v>988</v>
      </c>
      <c r="M45" s="86" t="s">
        <v>988</v>
      </c>
      <c r="N45" s="86" t="s">
        <v>988</v>
      </c>
      <c r="O45" s="6" t="s">
        <v>1248</v>
      </c>
      <c r="P45" s="6"/>
    </row>
    <row r="46" spans="1:16" ht="26.4" x14ac:dyDescent="0.3">
      <c r="A46" s="1"/>
      <c r="B46" s="6" t="s">
        <v>129</v>
      </c>
      <c r="C46" s="6" t="s">
        <v>137</v>
      </c>
      <c r="D46" s="86" t="s">
        <v>33</v>
      </c>
      <c r="E46" s="6" t="s">
        <v>1316</v>
      </c>
      <c r="F46" s="86" t="s">
        <v>1317</v>
      </c>
      <c r="G46" s="86" t="s">
        <v>1306</v>
      </c>
      <c r="H46" s="86" t="s">
        <v>988</v>
      </c>
      <c r="I46" s="86" t="s">
        <v>988</v>
      </c>
      <c r="J46" s="179" t="s">
        <v>1284</v>
      </c>
      <c r="K46" s="86" t="s">
        <v>988</v>
      </c>
      <c r="L46" s="86" t="s">
        <v>988</v>
      </c>
      <c r="M46" s="86" t="s">
        <v>988</v>
      </c>
      <c r="N46" s="86" t="s">
        <v>988</v>
      </c>
      <c r="O46" s="6" t="s">
        <v>1248</v>
      </c>
      <c r="P46" s="6" t="s">
        <v>1321</v>
      </c>
    </row>
    <row r="47" spans="1:16" x14ac:dyDescent="0.3">
      <c r="A47" s="1"/>
      <c r="B47" s="6" t="s">
        <v>651</v>
      </c>
      <c r="C47" s="6" t="s">
        <v>1073</v>
      </c>
      <c r="D47" s="86" t="s">
        <v>33</v>
      </c>
      <c r="E47" s="6" t="s">
        <v>1322</v>
      </c>
      <c r="F47" s="86" t="s">
        <v>27</v>
      </c>
      <c r="G47" s="86" t="s">
        <v>28</v>
      </c>
      <c r="H47" s="86" t="s">
        <v>988</v>
      </c>
      <c r="I47" s="86" t="s">
        <v>988</v>
      </c>
      <c r="J47" s="175" t="s">
        <v>1247</v>
      </c>
      <c r="K47" s="86" t="s">
        <v>988</v>
      </c>
      <c r="L47" s="86" t="s">
        <v>988</v>
      </c>
      <c r="M47" s="86" t="s">
        <v>988</v>
      </c>
      <c r="N47" s="86" t="s">
        <v>988</v>
      </c>
      <c r="O47" s="6" t="s">
        <v>1248</v>
      </c>
      <c r="P47" s="6"/>
    </row>
    <row r="48" spans="1:16" x14ac:dyDescent="0.3">
      <c r="A48" s="1"/>
      <c r="B48" s="6" t="s">
        <v>651</v>
      </c>
      <c r="C48" s="6" t="s">
        <v>1178</v>
      </c>
      <c r="D48" s="86" t="s">
        <v>33</v>
      </c>
      <c r="E48" s="6" t="s">
        <v>1323</v>
      </c>
      <c r="F48" s="86" t="s">
        <v>27</v>
      </c>
      <c r="G48" s="86" t="s">
        <v>28</v>
      </c>
      <c r="H48" s="86" t="s">
        <v>988</v>
      </c>
      <c r="I48" s="86" t="s">
        <v>988</v>
      </c>
      <c r="J48" s="175" t="s">
        <v>1247</v>
      </c>
      <c r="K48" s="86" t="s">
        <v>988</v>
      </c>
      <c r="L48" s="86" t="s">
        <v>988</v>
      </c>
      <c r="M48" s="86" t="s">
        <v>988</v>
      </c>
      <c r="N48" s="86" t="s">
        <v>988</v>
      </c>
      <c r="O48" s="6" t="s">
        <v>1248</v>
      </c>
      <c r="P48" s="6"/>
    </row>
    <row r="49" spans="1:16" x14ac:dyDescent="0.3">
      <c r="A49" s="1"/>
      <c r="B49" s="6" t="s">
        <v>651</v>
      </c>
      <c r="C49" s="6" t="s">
        <v>1179</v>
      </c>
      <c r="D49" s="86" t="s">
        <v>33</v>
      </c>
      <c r="E49" s="6" t="s">
        <v>1324</v>
      </c>
      <c r="F49" s="86" t="s">
        <v>27</v>
      </c>
      <c r="G49" s="86" t="s">
        <v>28</v>
      </c>
      <c r="H49" s="86" t="s">
        <v>988</v>
      </c>
      <c r="I49" s="86" t="s">
        <v>988</v>
      </c>
      <c r="J49" s="175" t="s">
        <v>1247</v>
      </c>
      <c r="K49" s="86" t="s">
        <v>988</v>
      </c>
      <c r="L49" s="86" t="s">
        <v>988</v>
      </c>
      <c r="M49" s="86" t="s">
        <v>988</v>
      </c>
      <c r="N49" s="86" t="s">
        <v>988</v>
      </c>
      <c r="O49" s="6" t="s">
        <v>1248</v>
      </c>
      <c r="P49" s="6"/>
    </row>
    <row r="50" spans="1:16" x14ac:dyDescent="0.3">
      <c r="A50" s="1"/>
      <c r="B50" s="6" t="s">
        <v>651</v>
      </c>
      <c r="C50" s="6" t="s">
        <v>1180</v>
      </c>
      <c r="D50" s="86" t="s">
        <v>1325</v>
      </c>
      <c r="E50" s="6" t="s">
        <v>1326</v>
      </c>
      <c r="F50" s="86" t="s">
        <v>27</v>
      </c>
      <c r="G50" s="86" t="s">
        <v>28</v>
      </c>
      <c r="H50" s="86" t="s">
        <v>988</v>
      </c>
      <c r="I50" s="86" t="s">
        <v>988</v>
      </c>
      <c r="J50" s="175" t="s">
        <v>1247</v>
      </c>
      <c r="K50" s="86" t="s">
        <v>988</v>
      </c>
      <c r="L50" s="86" t="s">
        <v>988</v>
      </c>
      <c r="M50" s="86" t="s">
        <v>988</v>
      </c>
      <c r="N50" s="86" t="s">
        <v>988</v>
      </c>
      <c r="O50" s="6" t="s">
        <v>1248</v>
      </c>
      <c r="P5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30" customHeight="1" x14ac:dyDescent="0.4">
      <c r="A5" s="1"/>
      <c r="B5" s="22" t="s">
        <v>2866</v>
      </c>
      <c r="C5" s="1"/>
      <c r="D5" s="1"/>
      <c r="E5" s="1"/>
      <c r="F5" s="1"/>
      <c r="G5" s="1"/>
      <c r="H5" s="1"/>
    </row>
    <row r="6" spans="1:8" ht="52.95" customHeight="1" x14ac:dyDescent="0.3">
      <c r="A6" s="1"/>
      <c r="B6" s="3" t="s">
        <v>4</v>
      </c>
      <c r="C6" s="3" t="s">
        <v>2867</v>
      </c>
      <c r="D6" s="3" t="s">
        <v>2868</v>
      </c>
      <c r="E6" s="3" t="s">
        <v>7</v>
      </c>
      <c r="F6" s="3" t="s">
        <v>8</v>
      </c>
      <c r="G6" s="3" t="s">
        <v>2869</v>
      </c>
      <c r="H6" s="3" t="s">
        <v>1602</v>
      </c>
    </row>
    <row r="7" spans="1:8" x14ac:dyDescent="0.3">
      <c r="A7" s="1"/>
      <c r="B7" s="6" t="s">
        <v>2870</v>
      </c>
      <c r="C7" s="6" t="s">
        <v>52</v>
      </c>
      <c r="D7" s="86" t="s">
        <v>2295</v>
      </c>
      <c r="E7" s="86" t="s">
        <v>2871</v>
      </c>
      <c r="F7" s="86" t="s">
        <v>2872</v>
      </c>
      <c r="G7" s="6" t="s">
        <v>988</v>
      </c>
      <c r="H7" s="6" t="s">
        <v>2873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2874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2875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2876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988</v>
      </c>
      <c r="C8" s="180" t="s">
        <v>988</v>
      </c>
      <c r="D8" s="180" t="s">
        <v>988</v>
      </c>
      <c r="E8" s="180" t="s">
        <v>988</v>
      </c>
      <c r="F8" s="180" t="s">
        <v>988</v>
      </c>
      <c r="G8" s="180" t="s">
        <v>2877</v>
      </c>
      <c r="H8" s="180" t="s">
        <v>988</v>
      </c>
      <c r="I8" s="180" t="s">
        <v>988</v>
      </c>
      <c r="J8" s="180" t="s">
        <v>2878</v>
      </c>
      <c r="K8" s="180" t="s">
        <v>988</v>
      </c>
      <c r="L8" s="180" t="s">
        <v>988</v>
      </c>
      <c r="M8" s="180" t="s">
        <v>2879</v>
      </c>
      <c r="N8" s="180" t="s">
        <v>988</v>
      </c>
      <c r="O8" s="180" t="s">
        <v>988</v>
      </c>
      <c r="P8" s="180" t="s">
        <v>2880</v>
      </c>
      <c r="Q8" s="180" t="s">
        <v>988</v>
      </c>
      <c r="R8" s="180" t="s">
        <v>988</v>
      </c>
      <c r="S8" s="180" t="s">
        <v>2881</v>
      </c>
      <c r="T8" s="180" t="s">
        <v>988</v>
      </c>
      <c r="U8" s="180" t="s">
        <v>988</v>
      </c>
      <c r="V8" s="180" t="s">
        <v>2882</v>
      </c>
      <c r="W8" s="180" t="s">
        <v>988</v>
      </c>
      <c r="X8" s="180" t="s">
        <v>988</v>
      </c>
      <c r="Y8" s="180" t="s">
        <v>2883</v>
      </c>
      <c r="Z8" s="180" t="s">
        <v>988</v>
      </c>
      <c r="AA8" s="180" t="s">
        <v>988</v>
      </c>
      <c r="AB8" s="180" t="s">
        <v>2884</v>
      </c>
      <c r="AC8" s="180" t="s">
        <v>988</v>
      </c>
      <c r="AD8" s="180" t="s">
        <v>988</v>
      </c>
      <c r="AE8" s="180" t="s">
        <v>2885</v>
      </c>
      <c r="AF8" s="180" t="s">
        <v>988</v>
      </c>
      <c r="AG8" s="180" t="s">
        <v>988</v>
      </c>
      <c r="AH8" s="180" t="s">
        <v>2886</v>
      </c>
      <c r="AI8" s="180" t="s">
        <v>988</v>
      </c>
      <c r="AJ8" s="180" t="s">
        <v>988</v>
      </c>
      <c r="AK8" s="180" t="s">
        <v>2887</v>
      </c>
      <c r="AL8" s="180" t="s">
        <v>988</v>
      </c>
      <c r="AM8" s="180" t="s">
        <v>988</v>
      </c>
      <c r="AN8" s="180" t="s">
        <v>2888</v>
      </c>
      <c r="AO8" s="180" t="s">
        <v>988</v>
      </c>
      <c r="AP8" s="180" t="s">
        <v>988</v>
      </c>
      <c r="AQ8" s="180" t="s">
        <v>2889</v>
      </c>
      <c r="AR8" s="180" t="s">
        <v>988</v>
      </c>
      <c r="AS8" s="180" t="s">
        <v>988</v>
      </c>
      <c r="AT8" s="180" t="s">
        <v>2890</v>
      </c>
      <c r="AU8" s="180" t="s">
        <v>988</v>
      </c>
      <c r="AV8" s="180" t="s">
        <v>988</v>
      </c>
      <c r="AW8" s="180" t="s">
        <v>2891</v>
      </c>
      <c r="AX8" s="180" t="s">
        <v>988</v>
      </c>
      <c r="AY8" s="180" t="s">
        <v>988</v>
      </c>
      <c r="AZ8" s="180" t="s">
        <v>2892</v>
      </c>
      <c r="BA8" s="180" t="s">
        <v>988</v>
      </c>
      <c r="BB8" s="180" t="s">
        <v>988</v>
      </c>
      <c r="BC8" s="180" t="s">
        <v>2893</v>
      </c>
      <c r="BD8" s="180" t="s">
        <v>988</v>
      </c>
      <c r="BE8" s="180" t="s">
        <v>988</v>
      </c>
      <c r="BF8" s="180" t="s">
        <v>2894</v>
      </c>
      <c r="BG8" s="180" t="s">
        <v>988</v>
      </c>
      <c r="BH8" s="180" t="s">
        <v>988</v>
      </c>
      <c r="BI8" s="180" t="s">
        <v>2895</v>
      </c>
      <c r="BJ8" s="180" t="s">
        <v>988</v>
      </c>
      <c r="BK8" s="180" t="s">
        <v>988</v>
      </c>
      <c r="BL8" s="180" t="s">
        <v>2896</v>
      </c>
      <c r="BM8" s="180" t="s">
        <v>988</v>
      </c>
      <c r="BN8" s="180" t="s">
        <v>988</v>
      </c>
      <c r="BO8" s="180" t="s">
        <v>2897</v>
      </c>
      <c r="BP8" s="180" t="s">
        <v>988</v>
      </c>
      <c r="BQ8" s="180" t="s">
        <v>988</v>
      </c>
      <c r="BR8" s="180" t="s">
        <v>2898</v>
      </c>
      <c r="BS8" s="180" t="s">
        <v>988</v>
      </c>
      <c r="BT8" s="180" t="s">
        <v>988</v>
      </c>
      <c r="BU8" s="180" t="s">
        <v>2899</v>
      </c>
      <c r="BV8" s="180" t="s">
        <v>988</v>
      </c>
      <c r="BW8" s="180" t="s">
        <v>988</v>
      </c>
      <c r="BX8" s="180" t="s">
        <v>2900</v>
      </c>
      <c r="BY8" s="180" t="s">
        <v>988</v>
      </c>
      <c r="BZ8" s="180" t="s">
        <v>988</v>
      </c>
      <c r="CA8" s="180" t="s">
        <v>2901</v>
      </c>
      <c r="CB8" s="180" t="s">
        <v>988</v>
      </c>
      <c r="CC8" s="180" t="s">
        <v>988</v>
      </c>
      <c r="CD8" s="180" t="s">
        <v>2902</v>
      </c>
      <c r="CE8" s="180" t="s">
        <v>988</v>
      </c>
      <c r="CF8" s="180" t="s">
        <v>988</v>
      </c>
      <c r="CG8" s="180" t="s">
        <v>2903</v>
      </c>
      <c r="CH8" s="180" t="s">
        <v>988</v>
      </c>
      <c r="CI8" s="180" t="s">
        <v>988</v>
      </c>
      <c r="CJ8" s="180" t="s">
        <v>2904</v>
      </c>
      <c r="CK8" s="180" t="s">
        <v>988</v>
      </c>
      <c r="CL8" s="180" t="s">
        <v>988</v>
      </c>
      <c r="CM8" s="180" t="s">
        <v>2905</v>
      </c>
      <c r="CN8" s="180" t="s">
        <v>988</v>
      </c>
      <c r="CO8" s="180" t="s">
        <v>988</v>
      </c>
      <c r="CP8" s="180" t="s">
        <v>2906</v>
      </c>
      <c r="CQ8" s="180" t="s">
        <v>988</v>
      </c>
      <c r="CR8" s="180" t="s">
        <v>988</v>
      </c>
      <c r="CS8" s="180" t="s">
        <v>2907</v>
      </c>
      <c r="CT8" s="180" t="s">
        <v>988</v>
      </c>
      <c r="CU8" s="180" t="s">
        <v>988</v>
      </c>
      <c r="CV8" s="180" t="s">
        <v>2908</v>
      </c>
      <c r="CW8" s="180" t="s">
        <v>988</v>
      </c>
      <c r="CX8" s="180" t="s">
        <v>988</v>
      </c>
      <c r="CY8" s="180" t="s">
        <v>2909</v>
      </c>
      <c r="CZ8" s="180" t="s">
        <v>988</v>
      </c>
      <c r="DA8" s="180" t="s">
        <v>988</v>
      </c>
      <c r="DB8" s="180" t="s">
        <v>2910</v>
      </c>
      <c r="DC8" s="180" t="s">
        <v>988</v>
      </c>
      <c r="DD8" s="180" t="s">
        <v>988</v>
      </c>
      <c r="DE8" s="180" t="s">
        <v>2911</v>
      </c>
      <c r="DF8" s="180" t="s">
        <v>988</v>
      </c>
      <c r="DG8" s="180" t="s">
        <v>988</v>
      </c>
      <c r="DH8" s="180" t="s">
        <v>2912</v>
      </c>
      <c r="DI8" s="180" t="s">
        <v>988</v>
      </c>
      <c r="DJ8" s="180" t="s">
        <v>988</v>
      </c>
      <c r="DK8" s="180" t="s">
        <v>2913</v>
      </c>
      <c r="DL8" s="180" t="s">
        <v>988</v>
      </c>
      <c r="DM8" s="180" t="s">
        <v>988</v>
      </c>
      <c r="DN8" s="180" t="s">
        <v>2914</v>
      </c>
      <c r="DO8" s="180" t="s">
        <v>988</v>
      </c>
      <c r="DP8" s="180" t="s">
        <v>988</v>
      </c>
      <c r="DQ8" s="180" t="s">
        <v>2915</v>
      </c>
      <c r="DR8" s="180" t="s">
        <v>988</v>
      </c>
      <c r="DS8" s="180" t="s">
        <v>988</v>
      </c>
      <c r="DT8" s="180" t="s">
        <v>2916</v>
      </c>
      <c r="DU8" s="180" t="s">
        <v>988</v>
      </c>
      <c r="DV8" s="180" t="s">
        <v>988</v>
      </c>
      <c r="DW8" s="180" t="s">
        <v>2917</v>
      </c>
      <c r="DX8" s="180" t="s">
        <v>988</v>
      </c>
      <c r="DY8" s="180" t="s">
        <v>988</v>
      </c>
      <c r="DZ8" s="180" t="s">
        <v>2918</v>
      </c>
      <c r="EA8" s="180" t="s">
        <v>988</v>
      </c>
      <c r="EB8" s="180" t="s">
        <v>988</v>
      </c>
      <c r="EC8" s="180" t="s">
        <v>2919</v>
      </c>
      <c r="ED8" s="180" t="s">
        <v>988</v>
      </c>
      <c r="EE8" s="180" t="s">
        <v>988</v>
      </c>
      <c r="EF8" s="180" t="s">
        <v>2920</v>
      </c>
      <c r="EG8" s="180" t="s">
        <v>988</v>
      </c>
      <c r="EH8" s="180" t="s">
        <v>988</v>
      </c>
      <c r="EI8" s="180" t="s">
        <v>2921</v>
      </c>
      <c r="EJ8" s="180" t="s">
        <v>988</v>
      </c>
      <c r="EK8" s="180" t="s">
        <v>988</v>
      </c>
      <c r="EL8" s="180" t="s">
        <v>2922</v>
      </c>
      <c r="EM8" s="180" t="s">
        <v>988</v>
      </c>
      <c r="EN8" s="180" t="s">
        <v>988</v>
      </c>
      <c r="EO8" s="180" t="s">
        <v>2923</v>
      </c>
      <c r="EP8" s="180" t="s">
        <v>988</v>
      </c>
      <c r="EQ8" s="180" t="s">
        <v>988</v>
      </c>
      <c r="ER8" s="180" t="s">
        <v>2924</v>
      </c>
      <c r="ES8" s="180" t="s">
        <v>988</v>
      </c>
      <c r="ET8" s="180" t="s">
        <v>988</v>
      </c>
    </row>
    <row r="9" spans="1:150" x14ac:dyDescent="0.3">
      <c r="A9" s="1"/>
      <c r="B9" s="180" t="s">
        <v>2925</v>
      </c>
      <c r="C9" s="180" t="s">
        <v>3</v>
      </c>
      <c r="D9" s="180" t="s">
        <v>33</v>
      </c>
      <c r="E9" s="180" t="s">
        <v>2926</v>
      </c>
      <c r="F9" s="180" t="s">
        <v>2927</v>
      </c>
      <c r="G9" s="180" t="s">
        <v>2928</v>
      </c>
      <c r="H9" s="180" t="s">
        <v>2929</v>
      </c>
      <c r="I9" s="180" t="s">
        <v>2930</v>
      </c>
      <c r="J9" s="180" t="s">
        <v>2928</v>
      </c>
      <c r="K9" s="180" t="s">
        <v>2929</v>
      </c>
      <c r="L9" s="180" t="s">
        <v>2930</v>
      </c>
      <c r="M9" s="180" t="s">
        <v>2928</v>
      </c>
      <c r="N9" s="180" t="s">
        <v>2929</v>
      </c>
      <c r="O9" s="180" t="s">
        <v>2930</v>
      </c>
      <c r="P9" s="180" t="s">
        <v>2928</v>
      </c>
      <c r="Q9" s="180" t="s">
        <v>2929</v>
      </c>
      <c r="R9" s="180" t="s">
        <v>2930</v>
      </c>
      <c r="S9" s="180" t="s">
        <v>2928</v>
      </c>
      <c r="T9" s="180" t="s">
        <v>2929</v>
      </c>
      <c r="U9" s="180" t="s">
        <v>2930</v>
      </c>
      <c r="V9" s="180" t="s">
        <v>2928</v>
      </c>
      <c r="W9" s="180" t="s">
        <v>2929</v>
      </c>
      <c r="X9" s="180" t="s">
        <v>2930</v>
      </c>
      <c r="Y9" s="180" t="s">
        <v>2928</v>
      </c>
      <c r="Z9" s="180" t="s">
        <v>2929</v>
      </c>
      <c r="AA9" s="180" t="s">
        <v>2930</v>
      </c>
      <c r="AB9" s="180" t="s">
        <v>2928</v>
      </c>
      <c r="AC9" s="180" t="s">
        <v>2929</v>
      </c>
      <c r="AD9" s="180" t="s">
        <v>2930</v>
      </c>
      <c r="AE9" s="180" t="s">
        <v>2928</v>
      </c>
      <c r="AF9" s="180" t="s">
        <v>2929</v>
      </c>
      <c r="AG9" s="180" t="s">
        <v>2930</v>
      </c>
      <c r="AH9" s="180" t="s">
        <v>2928</v>
      </c>
      <c r="AI9" s="180" t="s">
        <v>2929</v>
      </c>
      <c r="AJ9" s="180" t="s">
        <v>2930</v>
      </c>
      <c r="AK9" s="180" t="s">
        <v>2928</v>
      </c>
      <c r="AL9" s="180" t="s">
        <v>2929</v>
      </c>
      <c r="AM9" s="180" t="s">
        <v>2930</v>
      </c>
      <c r="AN9" s="180" t="s">
        <v>2928</v>
      </c>
      <c r="AO9" s="180" t="s">
        <v>2929</v>
      </c>
      <c r="AP9" s="180" t="s">
        <v>2930</v>
      </c>
      <c r="AQ9" s="180" t="s">
        <v>2928</v>
      </c>
      <c r="AR9" s="180" t="s">
        <v>2929</v>
      </c>
      <c r="AS9" s="180" t="s">
        <v>2930</v>
      </c>
      <c r="AT9" s="180" t="s">
        <v>2928</v>
      </c>
      <c r="AU9" s="180" t="s">
        <v>2929</v>
      </c>
      <c r="AV9" s="180" t="s">
        <v>2930</v>
      </c>
      <c r="AW9" s="180" t="s">
        <v>2928</v>
      </c>
      <c r="AX9" s="180" t="s">
        <v>2929</v>
      </c>
      <c r="AY9" s="180" t="s">
        <v>2930</v>
      </c>
      <c r="AZ9" s="180" t="s">
        <v>2928</v>
      </c>
      <c r="BA9" s="180" t="s">
        <v>2929</v>
      </c>
      <c r="BB9" s="180" t="s">
        <v>2930</v>
      </c>
      <c r="BC9" s="180" t="s">
        <v>2928</v>
      </c>
      <c r="BD9" s="180" t="s">
        <v>2929</v>
      </c>
      <c r="BE9" s="180" t="s">
        <v>2930</v>
      </c>
      <c r="BF9" s="180" t="s">
        <v>2928</v>
      </c>
      <c r="BG9" s="180" t="s">
        <v>2929</v>
      </c>
      <c r="BH9" s="180" t="s">
        <v>2930</v>
      </c>
      <c r="BI9" s="180" t="s">
        <v>2928</v>
      </c>
      <c r="BJ9" s="180" t="s">
        <v>2929</v>
      </c>
      <c r="BK9" s="180" t="s">
        <v>2930</v>
      </c>
      <c r="BL9" s="180" t="s">
        <v>2928</v>
      </c>
      <c r="BM9" s="180" t="s">
        <v>2929</v>
      </c>
      <c r="BN9" s="180" t="s">
        <v>2930</v>
      </c>
      <c r="BO9" s="180" t="s">
        <v>2928</v>
      </c>
      <c r="BP9" s="180" t="s">
        <v>2929</v>
      </c>
      <c r="BQ9" s="180" t="s">
        <v>2930</v>
      </c>
      <c r="BR9" s="180" t="s">
        <v>2928</v>
      </c>
      <c r="BS9" s="180" t="s">
        <v>2929</v>
      </c>
      <c r="BT9" s="180" t="s">
        <v>2930</v>
      </c>
      <c r="BU9" s="180" t="s">
        <v>2928</v>
      </c>
      <c r="BV9" s="180" t="s">
        <v>2929</v>
      </c>
      <c r="BW9" s="180" t="s">
        <v>2930</v>
      </c>
      <c r="BX9" s="180" t="s">
        <v>2928</v>
      </c>
      <c r="BY9" s="180" t="s">
        <v>2929</v>
      </c>
      <c r="BZ9" s="180" t="s">
        <v>2930</v>
      </c>
      <c r="CA9" s="180" t="s">
        <v>2928</v>
      </c>
      <c r="CB9" s="180" t="s">
        <v>2929</v>
      </c>
      <c r="CC9" s="180" t="s">
        <v>2930</v>
      </c>
      <c r="CD9" s="180" t="s">
        <v>2928</v>
      </c>
      <c r="CE9" s="180" t="s">
        <v>2929</v>
      </c>
      <c r="CF9" s="180" t="s">
        <v>2930</v>
      </c>
      <c r="CG9" s="180" t="s">
        <v>2928</v>
      </c>
      <c r="CH9" s="180" t="s">
        <v>2929</v>
      </c>
      <c r="CI9" s="180" t="s">
        <v>2930</v>
      </c>
      <c r="CJ9" s="180" t="s">
        <v>2928</v>
      </c>
      <c r="CK9" s="180" t="s">
        <v>2929</v>
      </c>
      <c r="CL9" s="180" t="s">
        <v>2930</v>
      </c>
      <c r="CM9" s="180" t="s">
        <v>2928</v>
      </c>
      <c r="CN9" s="180" t="s">
        <v>2929</v>
      </c>
      <c r="CO9" s="180" t="s">
        <v>2930</v>
      </c>
      <c r="CP9" s="180" t="s">
        <v>2928</v>
      </c>
      <c r="CQ9" s="180" t="s">
        <v>2929</v>
      </c>
      <c r="CR9" s="180" t="s">
        <v>2930</v>
      </c>
      <c r="CS9" s="180" t="s">
        <v>2928</v>
      </c>
      <c r="CT9" s="180" t="s">
        <v>2929</v>
      </c>
      <c r="CU9" s="180" t="s">
        <v>2930</v>
      </c>
      <c r="CV9" s="180" t="s">
        <v>2928</v>
      </c>
      <c r="CW9" s="180" t="s">
        <v>2929</v>
      </c>
      <c r="CX9" s="180" t="s">
        <v>2930</v>
      </c>
      <c r="CY9" s="180" t="s">
        <v>2928</v>
      </c>
      <c r="CZ9" s="180" t="s">
        <v>2929</v>
      </c>
      <c r="DA9" s="180" t="s">
        <v>2930</v>
      </c>
      <c r="DB9" s="180" t="s">
        <v>2928</v>
      </c>
      <c r="DC9" s="180" t="s">
        <v>2929</v>
      </c>
      <c r="DD9" s="180" t="s">
        <v>2930</v>
      </c>
      <c r="DE9" s="180" t="s">
        <v>2928</v>
      </c>
      <c r="DF9" s="180" t="s">
        <v>2929</v>
      </c>
      <c r="DG9" s="180" t="s">
        <v>2930</v>
      </c>
      <c r="DH9" s="180" t="s">
        <v>2928</v>
      </c>
      <c r="DI9" s="180" t="s">
        <v>2929</v>
      </c>
      <c r="DJ9" s="180" t="s">
        <v>2930</v>
      </c>
      <c r="DK9" s="180" t="s">
        <v>2928</v>
      </c>
      <c r="DL9" s="180" t="s">
        <v>2929</v>
      </c>
      <c r="DM9" s="180" t="s">
        <v>2930</v>
      </c>
      <c r="DN9" s="180" t="s">
        <v>2928</v>
      </c>
      <c r="DO9" s="180" t="s">
        <v>2929</v>
      </c>
      <c r="DP9" s="180" t="s">
        <v>2930</v>
      </c>
      <c r="DQ9" s="180" t="s">
        <v>2928</v>
      </c>
      <c r="DR9" s="180" t="s">
        <v>2929</v>
      </c>
      <c r="DS9" s="180" t="s">
        <v>2930</v>
      </c>
      <c r="DT9" s="180" t="s">
        <v>2928</v>
      </c>
      <c r="DU9" s="180" t="s">
        <v>2929</v>
      </c>
      <c r="DV9" s="180" t="s">
        <v>2930</v>
      </c>
      <c r="DW9" s="180" t="s">
        <v>2928</v>
      </c>
      <c r="DX9" s="180" t="s">
        <v>2929</v>
      </c>
      <c r="DY9" s="180" t="s">
        <v>2930</v>
      </c>
      <c r="DZ9" s="180" t="s">
        <v>2928</v>
      </c>
      <c r="EA9" s="180" t="s">
        <v>2929</v>
      </c>
      <c r="EB9" s="180" t="s">
        <v>2930</v>
      </c>
      <c r="EC9" s="180" t="s">
        <v>2928</v>
      </c>
      <c r="ED9" s="180" t="s">
        <v>2929</v>
      </c>
      <c r="EE9" s="180" t="s">
        <v>2930</v>
      </c>
      <c r="EF9" s="180" t="s">
        <v>2928</v>
      </c>
      <c r="EG9" s="180" t="s">
        <v>2929</v>
      </c>
      <c r="EH9" s="180" t="s">
        <v>2930</v>
      </c>
      <c r="EI9" s="180" t="s">
        <v>2928</v>
      </c>
      <c r="EJ9" s="180" t="s">
        <v>2929</v>
      </c>
      <c r="EK9" s="180" t="s">
        <v>2930</v>
      </c>
      <c r="EL9" s="180" t="s">
        <v>2928</v>
      </c>
      <c r="EM9" s="180" t="s">
        <v>2929</v>
      </c>
      <c r="EN9" s="180" t="s">
        <v>2930</v>
      </c>
      <c r="EO9" s="180" t="s">
        <v>2928</v>
      </c>
      <c r="EP9" s="180" t="s">
        <v>2929</v>
      </c>
      <c r="EQ9" s="180" t="s">
        <v>2930</v>
      </c>
      <c r="ER9" s="180" t="s">
        <v>2928</v>
      </c>
      <c r="ES9" s="180" t="s">
        <v>2929</v>
      </c>
      <c r="ET9" s="180" t="s">
        <v>2930</v>
      </c>
    </row>
    <row r="10" spans="1:150" x14ac:dyDescent="0.3">
      <c r="A10" s="1"/>
      <c r="B10" s="181" t="s">
        <v>2931</v>
      </c>
      <c r="C10" s="181" t="s">
        <v>109</v>
      </c>
      <c r="D10" s="181" t="s">
        <v>112</v>
      </c>
      <c r="E10" s="181" t="s">
        <v>2932</v>
      </c>
      <c r="F10" s="181" t="s">
        <v>2933</v>
      </c>
      <c r="G10" s="181" t="s">
        <v>2934</v>
      </c>
      <c r="H10" s="181" t="s">
        <v>2820</v>
      </c>
      <c r="I10" s="181" t="s">
        <v>2820</v>
      </c>
      <c r="J10" s="181" t="s">
        <v>2934</v>
      </c>
      <c r="K10" s="181" t="s">
        <v>2820</v>
      </c>
      <c r="L10" s="181" t="s">
        <v>2820</v>
      </c>
      <c r="M10" s="181" t="s">
        <v>2934</v>
      </c>
      <c r="N10" s="181" t="s">
        <v>2820</v>
      </c>
      <c r="O10" s="181" t="s">
        <v>2820</v>
      </c>
      <c r="P10" s="181" t="s">
        <v>2934</v>
      </c>
      <c r="Q10" s="181" t="s">
        <v>2820</v>
      </c>
      <c r="R10" s="181" t="s">
        <v>2820</v>
      </c>
      <c r="S10" s="181" t="s">
        <v>2934</v>
      </c>
      <c r="T10" s="181" t="s">
        <v>2820</v>
      </c>
      <c r="U10" s="181" t="s">
        <v>2820</v>
      </c>
      <c r="V10" s="181" t="s">
        <v>2934</v>
      </c>
      <c r="W10" s="181" t="s">
        <v>2820</v>
      </c>
      <c r="X10" s="181" t="s">
        <v>2820</v>
      </c>
      <c r="Y10" s="181" t="s">
        <v>2934</v>
      </c>
      <c r="Z10" s="181" t="s">
        <v>2820</v>
      </c>
      <c r="AA10" s="181" t="s">
        <v>2820</v>
      </c>
      <c r="AB10" s="181" t="s">
        <v>2934</v>
      </c>
      <c r="AC10" s="181" t="s">
        <v>2820</v>
      </c>
      <c r="AD10" s="181" t="s">
        <v>2820</v>
      </c>
      <c r="AE10" s="181" t="s">
        <v>2934</v>
      </c>
      <c r="AF10" s="181" t="s">
        <v>2820</v>
      </c>
      <c r="AG10" s="181" t="s">
        <v>2820</v>
      </c>
      <c r="AH10" s="181" t="s">
        <v>2934</v>
      </c>
      <c r="AI10" s="181" t="s">
        <v>2820</v>
      </c>
      <c r="AJ10" s="181" t="s">
        <v>2820</v>
      </c>
      <c r="AK10" s="181" t="s">
        <v>2934</v>
      </c>
      <c r="AL10" s="181" t="s">
        <v>2820</v>
      </c>
      <c r="AM10" s="181" t="s">
        <v>2820</v>
      </c>
      <c r="AN10" s="181" t="s">
        <v>2934</v>
      </c>
      <c r="AO10" s="181" t="s">
        <v>2820</v>
      </c>
      <c r="AP10" s="181" t="s">
        <v>2820</v>
      </c>
      <c r="AQ10" s="181" t="s">
        <v>2934</v>
      </c>
      <c r="AR10" s="181" t="s">
        <v>2820</v>
      </c>
      <c r="AS10" s="181" t="s">
        <v>2820</v>
      </c>
      <c r="AT10" s="181" t="s">
        <v>2934</v>
      </c>
      <c r="AU10" s="181" t="s">
        <v>2820</v>
      </c>
      <c r="AV10" s="181" t="s">
        <v>2820</v>
      </c>
      <c r="AW10" s="181" t="s">
        <v>2934</v>
      </c>
      <c r="AX10" s="181" t="s">
        <v>2820</v>
      </c>
      <c r="AY10" s="181" t="s">
        <v>2820</v>
      </c>
      <c r="AZ10" s="181" t="s">
        <v>2934</v>
      </c>
      <c r="BA10" s="181" t="s">
        <v>2820</v>
      </c>
      <c r="BB10" s="181" t="s">
        <v>2820</v>
      </c>
      <c r="BC10" s="181" t="s">
        <v>2934</v>
      </c>
      <c r="BD10" s="181" t="s">
        <v>2820</v>
      </c>
      <c r="BE10" s="181" t="s">
        <v>2820</v>
      </c>
      <c r="BF10" s="181" t="s">
        <v>2934</v>
      </c>
      <c r="BG10" s="181" t="s">
        <v>2820</v>
      </c>
      <c r="BH10" s="181" t="s">
        <v>2820</v>
      </c>
      <c r="BI10" s="181" t="s">
        <v>2934</v>
      </c>
      <c r="BJ10" s="181" t="s">
        <v>2820</v>
      </c>
      <c r="BK10" s="181" t="s">
        <v>2820</v>
      </c>
      <c r="BL10" s="181" t="s">
        <v>2934</v>
      </c>
      <c r="BM10" s="181" t="s">
        <v>2820</v>
      </c>
      <c r="BN10" s="181" t="s">
        <v>2820</v>
      </c>
      <c r="BO10" s="181" t="s">
        <v>2934</v>
      </c>
      <c r="BP10" s="181" t="s">
        <v>2820</v>
      </c>
      <c r="BQ10" s="181" t="s">
        <v>2820</v>
      </c>
      <c r="BR10" s="181" t="s">
        <v>2934</v>
      </c>
      <c r="BS10" s="181" t="s">
        <v>2820</v>
      </c>
      <c r="BT10" s="181" t="s">
        <v>2820</v>
      </c>
      <c r="BU10" s="181" t="s">
        <v>2934</v>
      </c>
      <c r="BV10" s="181" t="s">
        <v>2820</v>
      </c>
      <c r="BW10" s="181" t="s">
        <v>2820</v>
      </c>
      <c r="BX10" s="181" t="s">
        <v>2934</v>
      </c>
      <c r="BY10" s="181" t="s">
        <v>2820</v>
      </c>
      <c r="BZ10" s="181" t="s">
        <v>2820</v>
      </c>
      <c r="CA10" s="181" t="s">
        <v>2934</v>
      </c>
      <c r="CB10" s="181" t="s">
        <v>2820</v>
      </c>
      <c r="CC10" s="181" t="s">
        <v>2820</v>
      </c>
      <c r="CD10" s="181" t="s">
        <v>2934</v>
      </c>
      <c r="CE10" s="181" t="s">
        <v>2820</v>
      </c>
      <c r="CF10" s="181" t="s">
        <v>2820</v>
      </c>
      <c r="CG10" s="181" t="s">
        <v>2934</v>
      </c>
      <c r="CH10" s="181" t="s">
        <v>2820</v>
      </c>
      <c r="CI10" s="181" t="s">
        <v>2820</v>
      </c>
      <c r="CJ10" s="181" t="s">
        <v>2934</v>
      </c>
      <c r="CK10" s="181" t="s">
        <v>2820</v>
      </c>
      <c r="CL10" s="181" t="s">
        <v>2820</v>
      </c>
      <c r="CM10" s="181" t="s">
        <v>2934</v>
      </c>
      <c r="CN10" s="181" t="s">
        <v>2820</v>
      </c>
      <c r="CO10" s="181" t="s">
        <v>2820</v>
      </c>
      <c r="CP10" s="181" t="s">
        <v>2934</v>
      </c>
      <c r="CQ10" s="181" t="s">
        <v>2820</v>
      </c>
      <c r="CR10" s="181" t="s">
        <v>2820</v>
      </c>
      <c r="CS10" s="181" t="s">
        <v>2934</v>
      </c>
      <c r="CT10" s="181" t="s">
        <v>2820</v>
      </c>
      <c r="CU10" s="181" t="s">
        <v>2820</v>
      </c>
      <c r="CV10" s="181" t="s">
        <v>2934</v>
      </c>
      <c r="CW10" s="181" t="s">
        <v>2820</v>
      </c>
      <c r="CX10" s="181" t="s">
        <v>2820</v>
      </c>
      <c r="CY10" s="181" t="s">
        <v>2934</v>
      </c>
      <c r="CZ10" s="181" t="s">
        <v>2820</v>
      </c>
      <c r="DA10" s="181" t="s">
        <v>2820</v>
      </c>
      <c r="DB10" s="181" t="s">
        <v>2934</v>
      </c>
      <c r="DC10" s="181" t="s">
        <v>2820</v>
      </c>
      <c r="DD10" s="181" t="s">
        <v>2820</v>
      </c>
      <c r="DE10" s="181" t="s">
        <v>2934</v>
      </c>
      <c r="DF10" s="181" t="s">
        <v>2820</v>
      </c>
      <c r="DG10" s="181" t="s">
        <v>2820</v>
      </c>
      <c r="DH10" s="181" t="s">
        <v>2934</v>
      </c>
      <c r="DI10" s="181" t="s">
        <v>2820</v>
      </c>
      <c r="DJ10" s="181" t="s">
        <v>2820</v>
      </c>
      <c r="DK10" s="181" t="s">
        <v>2934</v>
      </c>
      <c r="DL10" s="181" t="s">
        <v>2820</v>
      </c>
      <c r="DM10" s="181" t="s">
        <v>2820</v>
      </c>
      <c r="DN10" s="181" t="s">
        <v>2934</v>
      </c>
      <c r="DO10" s="181" t="s">
        <v>2820</v>
      </c>
      <c r="DP10" s="181" t="s">
        <v>2820</v>
      </c>
      <c r="DQ10" s="181" t="s">
        <v>2934</v>
      </c>
      <c r="DR10" s="181" t="s">
        <v>2820</v>
      </c>
      <c r="DS10" s="181" t="s">
        <v>2820</v>
      </c>
      <c r="DT10" s="181" t="s">
        <v>2934</v>
      </c>
      <c r="DU10" s="181" t="s">
        <v>2820</v>
      </c>
      <c r="DV10" s="181" t="s">
        <v>2820</v>
      </c>
      <c r="DW10" s="181" t="s">
        <v>2934</v>
      </c>
      <c r="DX10" s="181" t="s">
        <v>2820</v>
      </c>
      <c r="DY10" s="181" t="s">
        <v>2820</v>
      </c>
      <c r="DZ10" s="181" t="s">
        <v>2934</v>
      </c>
      <c r="EA10" s="181" t="s">
        <v>2820</v>
      </c>
      <c r="EB10" s="181" t="s">
        <v>2820</v>
      </c>
      <c r="EC10" s="181" t="s">
        <v>2934</v>
      </c>
      <c r="ED10" s="181" t="s">
        <v>2820</v>
      </c>
      <c r="EE10" s="181" t="s">
        <v>2820</v>
      </c>
      <c r="EF10" s="181" t="s">
        <v>2934</v>
      </c>
      <c r="EG10" s="181" t="s">
        <v>2820</v>
      </c>
      <c r="EH10" s="181" t="s">
        <v>2820</v>
      </c>
      <c r="EI10" s="181" t="s">
        <v>2934</v>
      </c>
      <c r="EJ10" s="181" t="s">
        <v>2820</v>
      </c>
      <c r="EK10" s="181" t="s">
        <v>2820</v>
      </c>
      <c r="EL10" s="181" t="s">
        <v>2934</v>
      </c>
      <c r="EM10" s="181" t="s">
        <v>2820</v>
      </c>
      <c r="EN10" s="181" t="s">
        <v>2820</v>
      </c>
      <c r="EO10" s="181" t="s">
        <v>2934</v>
      </c>
      <c r="EP10" s="181" t="s">
        <v>2820</v>
      </c>
      <c r="EQ10" s="181" t="s">
        <v>2820</v>
      </c>
      <c r="ER10" s="181" t="s">
        <v>2934</v>
      </c>
      <c r="ES10" s="181" t="s">
        <v>2820</v>
      </c>
      <c r="ET10" s="181" t="s">
        <v>2820</v>
      </c>
    </row>
    <row r="11" spans="1:150" x14ac:dyDescent="0.3">
      <c r="A11" s="1"/>
      <c r="B11" s="182" t="s">
        <v>2935</v>
      </c>
      <c r="C11" s="182" t="s">
        <v>109</v>
      </c>
      <c r="D11" s="182" t="s">
        <v>112</v>
      </c>
      <c r="E11" s="182" t="s">
        <v>2936</v>
      </c>
      <c r="F11" s="182" t="s">
        <v>2937</v>
      </c>
      <c r="G11" s="183" t="s">
        <v>2934</v>
      </c>
      <c r="H11" s="183" t="s">
        <v>988</v>
      </c>
      <c r="I11" s="183" t="s">
        <v>988</v>
      </c>
      <c r="J11" s="183" t="s">
        <v>2934</v>
      </c>
      <c r="K11" s="183" t="s">
        <v>988</v>
      </c>
      <c r="L11" s="183" t="s">
        <v>988</v>
      </c>
      <c r="M11" s="183" t="s">
        <v>2934</v>
      </c>
      <c r="N11" s="183" t="s">
        <v>988</v>
      </c>
      <c r="O11" s="183" t="s">
        <v>988</v>
      </c>
      <c r="P11" s="183" t="s">
        <v>2934</v>
      </c>
      <c r="Q11" s="183" t="s">
        <v>988</v>
      </c>
      <c r="R11" s="183" t="s">
        <v>988</v>
      </c>
      <c r="S11" s="183" t="s">
        <v>2934</v>
      </c>
      <c r="T11" s="183" t="s">
        <v>988</v>
      </c>
      <c r="U11" s="183" t="s">
        <v>988</v>
      </c>
      <c r="V11" s="183" t="s">
        <v>2934</v>
      </c>
      <c r="W11" s="183" t="s">
        <v>988</v>
      </c>
      <c r="X11" s="183" t="s">
        <v>988</v>
      </c>
      <c r="Y11" s="183" t="s">
        <v>2934</v>
      </c>
      <c r="Z11" s="183" t="s">
        <v>988</v>
      </c>
      <c r="AA11" s="183" t="s">
        <v>988</v>
      </c>
      <c r="AB11" s="183" t="s">
        <v>2934</v>
      </c>
      <c r="AC11" s="183" t="s">
        <v>988</v>
      </c>
      <c r="AD11" s="183" t="s">
        <v>988</v>
      </c>
      <c r="AE11" s="183" t="s">
        <v>2934</v>
      </c>
      <c r="AF11" s="183" t="s">
        <v>988</v>
      </c>
      <c r="AG11" s="183" t="s">
        <v>988</v>
      </c>
      <c r="AH11" s="183" t="s">
        <v>2934</v>
      </c>
      <c r="AI11" s="183" t="s">
        <v>988</v>
      </c>
      <c r="AJ11" s="183" t="s">
        <v>988</v>
      </c>
      <c r="AK11" s="183" t="s">
        <v>2934</v>
      </c>
      <c r="AL11" s="183" t="s">
        <v>988</v>
      </c>
      <c r="AM11" s="183" t="s">
        <v>988</v>
      </c>
      <c r="AN11" s="183" t="s">
        <v>2934</v>
      </c>
      <c r="AO11" s="183" t="s">
        <v>988</v>
      </c>
      <c r="AP11" s="183" t="s">
        <v>988</v>
      </c>
      <c r="AQ11" s="183" t="s">
        <v>2934</v>
      </c>
      <c r="AR11" s="183" t="s">
        <v>988</v>
      </c>
      <c r="AS11" s="183" t="s">
        <v>988</v>
      </c>
      <c r="AT11" s="183" t="s">
        <v>2934</v>
      </c>
      <c r="AU11" s="183" t="s">
        <v>988</v>
      </c>
      <c r="AV11" s="183" t="s">
        <v>988</v>
      </c>
      <c r="AW11" s="183" t="s">
        <v>2934</v>
      </c>
      <c r="AX11" s="183" t="s">
        <v>988</v>
      </c>
      <c r="AY11" s="183" t="s">
        <v>988</v>
      </c>
      <c r="AZ11" s="183" t="s">
        <v>2934</v>
      </c>
      <c r="BA11" s="183" t="s">
        <v>988</v>
      </c>
      <c r="BB11" s="183" t="s">
        <v>988</v>
      </c>
      <c r="BC11" s="183" t="s">
        <v>2934</v>
      </c>
      <c r="BD11" s="183" t="s">
        <v>988</v>
      </c>
      <c r="BE11" s="183" t="s">
        <v>988</v>
      </c>
      <c r="BF11" s="183" t="s">
        <v>2934</v>
      </c>
      <c r="BG11" s="183" t="s">
        <v>988</v>
      </c>
      <c r="BH11" s="183" t="s">
        <v>988</v>
      </c>
      <c r="BI11" s="183" t="s">
        <v>2934</v>
      </c>
      <c r="BJ11" s="183" t="s">
        <v>988</v>
      </c>
      <c r="BK11" s="183" t="s">
        <v>988</v>
      </c>
      <c r="BL11" s="183" t="s">
        <v>2934</v>
      </c>
      <c r="BM11" s="183" t="s">
        <v>988</v>
      </c>
      <c r="BN11" s="183" t="s">
        <v>988</v>
      </c>
      <c r="BO11" s="183" t="s">
        <v>2934</v>
      </c>
      <c r="BP11" s="183" t="s">
        <v>988</v>
      </c>
      <c r="BQ11" s="183" t="s">
        <v>988</v>
      </c>
      <c r="BR11" s="183" t="s">
        <v>2934</v>
      </c>
      <c r="BS11" s="183" t="s">
        <v>988</v>
      </c>
      <c r="BT11" s="183" t="s">
        <v>988</v>
      </c>
      <c r="BU11" s="183" t="s">
        <v>2934</v>
      </c>
      <c r="BV11" s="183" t="s">
        <v>988</v>
      </c>
      <c r="BW11" s="183" t="s">
        <v>988</v>
      </c>
      <c r="BX11" s="183" t="s">
        <v>2934</v>
      </c>
      <c r="BY11" s="183" t="s">
        <v>988</v>
      </c>
      <c r="BZ11" s="183" t="s">
        <v>988</v>
      </c>
      <c r="CA11" s="183" t="s">
        <v>2934</v>
      </c>
      <c r="CB11" s="183" t="s">
        <v>988</v>
      </c>
      <c r="CC11" s="183" t="s">
        <v>988</v>
      </c>
      <c r="CD11" s="183" t="s">
        <v>2934</v>
      </c>
      <c r="CE11" s="183" t="s">
        <v>988</v>
      </c>
      <c r="CF11" s="183" t="s">
        <v>988</v>
      </c>
      <c r="CG11" s="183" t="s">
        <v>2934</v>
      </c>
      <c r="CH11" s="183" t="s">
        <v>988</v>
      </c>
      <c r="CI11" s="183" t="s">
        <v>988</v>
      </c>
      <c r="CJ11" s="183" t="s">
        <v>2934</v>
      </c>
      <c r="CK11" s="183" t="s">
        <v>988</v>
      </c>
      <c r="CL11" s="183" t="s">
        <v>988</v>
      </c>
      <c r="CM11" s="183" t="s">
        <v>2934</v>
      </c>
      <c r="CN11" s="183" t="s">
        <v>988</v>
      </c>
      <c r="CO11" s="183" t="s">
        <v>988</v>
      </c>
      <c r="CP11" s="183" t="s">
        <v>2934</v>
      </c>
      <c r="CQ11" s="183" t="s">
        <v>988</v>
      </c>
      <c r="CR11" s="183" t="s">
        <v>988</v>
      </c>
      <c r="CS11" s="183" t="s">
        <v>2934</v>
      </c>
      <c r="CT11" s="183" t="s">
        <v>988</v>
      </c>
      <c r="CU11" s="183" t="s">
        <v>988</v>
      </c>
      <c r="CV11" s="183" t="s">
        <v>2934</v>
      </c>
      <c r="CW11" s="183" t="s">
        <v>988</v>
      </c>
      <c r="CX11" s="183" t="s">
        <v>988</v>
      </c>
      <c r="CY11" s="183" t="s">
        <v>2934</v>
      </c>
      <c r="CZ11" s="183" t="s">
        <v>988</v>
      </c>
      <c r="DA11" s="183" t="s">
        <v>988</v>
      </c>
      <c r="DB11" s="183" t="s">
        <v>2934</v>
      </c>
      <c r="DC11" s="183" t="s">
        <v>988</v>
      </c>
      <c r="DD11" s="183" t="s">
        <v>988</v>
      </c>
      <c r="DE11" s="183" t="s">
        <v>2934</v>
      </c>
      <c r="DF11" s="183" t="s">
        <v>988</v>
      </c>
      <c r="DG11" s="183" t="s">
        <v>988</v>
      </c>
      <c r="DH11" s="183" t="s">
        <v>2934</v>
      </c>
      <c r="DI11" s="183" t="s">
        <v>988</v>
      </c>
      <c r="DJ11" s="183" t="s">
        <v>988</v>
      </c>
      <c r="DK11" s="183" t="s">
        <v>2934</v>
      </c>
      <c r="DL11" s="183" t="s">
        <v>988</v>
      </c>
      <c r="DM11" s="183" t="s">
        <v>988</v>
      </c>
      <c r="DN11" s="183" t="s">
        <v>2934</v>
      </c>
      <c r="DO11" s="183" t="s">
        <v>988</v>
      </c>
      <c r="DP11" s="183" t="s">
        <v>988</v>
      </c>
      <c r="DQ11" s="183" t="s">
        <v>2934</v>
      </c>
      <c r="DR11" s="183" t="s">
        <v>988</v>
      </c>
      <c r="DS11" s="183" t="s">
        <v>988</v>
      </c>
      <c r="DT11" s="183" t="s">
        <v>2934</v>
      </c>
      <c r="DU11" s="183" t="s">
        <v>988</v>
      </c>
      <c r="DV11" s="183" t="s">
        <v>988</v>
      </c>
      <c r="DW11" s="183" t="s">
        <v>2934</v>
      </c>
      <c r="DX11" s="183" t="s">
        <v>988</v>
      </c>
      <c r="DY11" s="183" t="s">
        <v>988</v>
      </c>
      <c r="DZ11" s="183" t="s">
        <v>2934</v>
      </c>
      <c r="EA11" s="183" t="s">
        <v>988</v>
      </c>
      <c r="EB11" s="183" t="s">
        <v>988</v>
      </c>
      <c r="EC11" s="183" t="s">
        <v>2934</v>
      </c>
      <c r="ED11" s="183" t="s">
        <v>988</v>
      </c>
      <c r="EE11" s="183" t="s">
        <v>988</v>
      </c>
      <c r="EF11" s="183" t="s">
        <v>2934</v>
      </c>
      <c r="EG11" s="183" t="s">
        <v>988</v>
      </c>
      <c r="EH11" s="183" t="s">
        <v>988</v>
      </c>
      <c r="EI11" s="183" t="s">
        <v>2934</v>
      </c>
      <c r="EJ11" s="183" t="s">
        <v>988</v>
      </c>
      <c r="EK11" s="183" t="s">
        <v>988</v>
      </c>
      <c r="EL11" s="183" t="s">
        <v>2934</v>
      </c>
      <c r="EM11" s="183" t="s">
        <v>988</v>
      </c>
      <c r="EN11" s="183" t="s">
        <v>988</v>
      </c>
      <c r="EO11" s="183" t="s">
        <v>2934</v>
      </c>
      <c r="EP11" s="183" t="s">
        <v>988</v>
      </c>
      <c r="EQ11" s="183" t="s">
        <v>988</v>
      </c>
      <c r="ER11" s="183" t="s">
        <v>2934</v>
      </c>
      <c r="ES11" s="183" t="s">
        <v>988</v>
      </c>
      <c r="ET11" s="183" t="s">
        <v>988</v>
      </c>
    </row>
    <row r="12" spans="1:150" x14ac:dyDescent="0.3">
      <c r="A12" s="1"/>
      <c r="B12" s="182" t="s">
        <v>2938</v>
      </c>
      <c r="C12" s="182" t="s">
        <v>109</v>
      </c>
      <c r="D12" s="182" t="s">
        <v>112</v>
      </c>
      <c r="E12" s="182" t="s">
        <v>2939</v>
      </c>
      <c r="F12" s="182" t="s">
        <v>2940</v>
      </c>
      <c r="G12" s="183" t="s">
        <v>2934</v>
      </c>
      <c r="H12" s="183" t="s">
        <v>988</v>
      </c>
      <c r="I12" s="183" t="s">
        <v>988</v>
      </c>
      <c r="J12" s="183" t="s">
        <v>2934</v>
      </c>
      <c r="K12" s="183" t="s">
        <v>988</v>
      </c>
      <c r="L12" s="183" t="s">
        <v>988</v>
      </c>
      <c r="M12" s="183" t="s">
        <v>2934</v>
      </c>
      <c r="N12" s="183" t="s">
        <v>988</v>
      </c>
      <c r="O12" s="183" t="s">
        <v>988</v>
      </c>
      <c r="P12" s="183" t="s">
        <v>2934</v>
      </c>
      <c r="Q12" s="183" t="s">
        <v>988</v>
      </c>
      <c r="R12" s="183" t="s">
        <v>988</v>
      </c>
      <c r="S12" s="183" t="s">
        <v>2934</v>
      </c>
      <c r="T12" s="183" t="s">
        <v>988</v>
      </c>
      <c r="U12" s="183" t="s">
        <v>988</v>
      </c>
      <c r="V12" s="183" t="s">
        <v>2934</v>
      </c>
      <c r="W12" s="183" t="s">
        <v>988</v>
      </c>
      <c r="X12" s="183" t="s">
        <v>988</v>
      </c>
      <c r="Y12" s="183" t="s">
        <v>2934</v>
      </c>
      <c r="Z12" s="183" t="s">
        <v>988</v>
      </c>
      <c r="AA12" s="183" t="s">
        <v>988</v>
      </c>
      <c r="AB12" s="183" t="s">
        <v>2934</v>
      </c>
      <c r="AC12" s="183" t="s">
        <v>988</v>
      </c>
      <c r="AD12" s="183" t="s">
        <v>988</v>
      </c>
      <c r="AE12" s="183" t="s">
        <v>2934</v>
      </c>
      <c r="AF12" s="183" t="s">
        <v>988</v>
      </c>
      <c r="AG12" s="183" t="s">
        <v>988</v>
      </c>
      <c r="AH12" s="183" t="s">
        <v>2934</v>
      </c>
      <c r="AI12" s="183" t="s">
        <v>988</v>
      </c>
      <c r="AJ12" s="183" t="s">
        <v>988</v>
      </c>
      <c r="AK12" s="183" t="s">
        <v>2934</v>
      </c>
      <c r="AL12" s="183" t="s">
        <v>988</v>
      </c>
      <c r="AM12" s="183" t="s">
        <v>988</v>
      </c>
      <c r="AN12" s="183" t="s">
        <v>2934</v>
      </c>
      <c r="AO12" s="183" t="s">
        <v>988</v>
      </c>
      <c r="AP12" s="183" t="s">
        <v>988</v>
      </c>
      <c r="AQ12" s="183" t="s">
        <v>2934</v>
      </c>
      <c r="AR12" s="183" t="s">
        <v>988</v>
      </c>
      <c r="AS12" s="183" t="s">
        <v>988</v>
      </c>
      <c r="AT12" s="183" t="s">
        <v>2934</v>
      </c>
      <c r="AU12" s="183" t="s">
        <v>988</v>
      </c>
      <c r="AV12" s="183" t="s">
        <v>988</v>
      </c>
      <c r="AW12" s="183" t="s">
        <v>2934</v>
      </c>
      <c r="AX12" s="183" t="s">
        <v>988</v>
      </c>
      <c r="AY12" s="183" t="s">
        <v>988</v>
      </c>
      <c r="AZ12" s="183" t="s">
        <v>2934</v>
      </c>
      <c r="BA12" s="183" t="s">
        <v>988</v>
      </c>
      <c r="BB12" s="183" t="s">
        <v>988</v>
      </c>
      <c r="BC12" s="183" t="s">
        <v>2934</v>
      </c>
      <c r="BD12" s="183" t="s">
        <v>988</v>
      </c>
      <c r="BE12" s="183" t="s">
        <v>988</v>
      </c>
      <c r="BF12" s="183" t="s">
        <v>2934</v>
      </c>
      <c r="BG12" s="183" t="s">
        <v>988</v>
      </c>
      <c r="BH12" s="183" t="s">
        <v>988</v>
      </c>
      <c r="BI12" s="183" t="s">
        <v>2934</v>
      </c>
      <c r="BJ12" s="183" t="s">
        <v>988</v>
      </c>
      <c r="BK12" s="183" t="s">
        <v>988</v>
      </c>
      <c r="BL12" s="183" t="s">
        <v>2934</v>
      </c>
      <c r="BM12" s="183" t="s">
        <v>988</v>
      </c>
      <c r="BN12" s="183" t="s">
        <v>988</v>
      </c>
      <c r="BO12" s="183" t="s">
        <v>2934</v>
      </c>
      <c r="BP12" s="183" t="s">
        <v>988</v>
      </c>
      <c r="BQ12" s="183" t="s">
        <v>988</v>
      </c>
      <c r="BR12" s="183" t="s">
        <v>2934</v>
      </c>
      <c r="BS12" s="183" t="s">
        <v>988</v>
      </c>
      <c r="BT12" s="183" t="s">
        <v>988</v>
      </c>
      <c r="BU12" s="183" t="s">
        <v>2934</v>
      </c>
      <c r="BV12" s="183" t="s">
        <v>988</v>
      </c>
      <c r="BW12" s="183" t="s">
        <v>988</v>
      </c>
      <c r="BX12" s="183" t="s">
        <v>2934</v>
      </c>
      <c r="BY12" s="183" t="s">
        <v>988</v>
      </c>
      <c r="BZ12" s="183" t="s">
        <v>988</v>
      </c>
      <c r="CA12" s="183" t="s">
        <v>2934</v>
      </c>
      <c r="CB12" s="183" t="s">
        <v>988</v>
      </c>
      <c r="CC12" s="183" t="s">
        <v>988</v>
      </c>
      <c r="CD12" s="183" t="s">
        <v>2934</v>
      </c>
      <c r="CE12" s="183" t="s">
        <v>988</v>
      </c>
      <c r="CF12" s="183" t="s">
        <v>988</v>
      </c>
      <c r="CG12" s="183" t="s">
        <v>2934</v>
      </c>
      <c r="CH12" s="183" t="s">
        <v>988</v>
      </c>
      <c r="CI12" s="183" t="s">
        <v>988</v>
      </c>
      <c r="CJ12" s="183" t="s">
        <v>2934</v>
      </c>
      <c r="CK12" s="183" t="s">
        <v>988</v>
      </c>
      <c r="CL12" s="183" t="s">
        <v>988</v>
      </c>
      <c r="CM12" s="183" t="s">
        <v>2934</v>
      </c>
      <c r="CN12" s="183" t="s">
        <v>988</v>
      </c>
      <c r="CO12" s="183" t="s">
        <v>988</v>
      </c>
      <c r="CP12" s="183" t="s">
        <v>2934</v>
      </c>
      <c r="CQ12" s="183" t="s">
        <v>988</v>
      </c>
      <c r="CR12" s="183" t="s">
        <v>988</v>
      </c>
      <c r="CS12" s="183" t="s">
        <v>2934</v>
      </c>
      <c r="CT12" s="183" t="s">
        <v>988</v>
      </c>
      <c r="CU12" s="183" t="s">
        <v>988</v>
      </c>
      <c r="CV12" s="183" t="s">
        <v>2934</v>
      </c>
      <c r="CW12" s="183" t="s">
        <v>988</v>
      </c>
      <c r="CX12" s="183" t="s">
        <v>988</v>
      </c>
      <c r="CY12" s="183" t="s">
        <v>2934</v>
      </c>
      <c r="CZ12" s="183" t="s">
        <v>988</v>
      </c>
      <c r="DA12" s="183" t="s">
        <v>988</v>
      </c>
      <c r="DB12" s="183" t="s">
        <v>2934</v>
      </c>
      <c r="DC12" s="183" t="s">
        <v>988</v>
      </c>
      <c r="DD12" s="183" t="s">
        <v>988</v>
      </c>
      <c r="DE12" s="183" t="s">
        <v>2934</v>
      </c>
      <c r="DF12" s="183" t="s">
        <v>988</v>
      </c>
      <c r="DG12" s="183" t="s">
        <v>988</v>
      </c>
      <c r="DH12" s="183" t="s">
        <v>2934</v>
      </c>
      <c r="DI12" s="183" t="s">
        <v>988</v>
      </c>
      <c r="DJ12" s="183" t="s">
        <v>988</v>
      </c>
      <c r="DK12" s="183" t="s">
        <v>2934</v>
      </c>
      <c r="DL12" s="183" t="s">
        <v>988</v>
      </c>
      <c r="DM12" s="183" t="s">
        <v>988</v>
      </c>
      <c r="DN12" s="183" t="s">
        <v>2934</v>
      </c>
      <c r="DO12" s="183" t="s">
        <v>988</v>
      </c>
      <c r="DP12" s="183" t="s">
        <v>988</v>
      </c>
      <c r="DQ12" s="183" t="s">
        <v>2934</v>
      </c>
      <c r="DR12" s="183" t="s">
        <v>988</v>
      </c>
      <c r="DS12" s="183" t="s">
        <v>988</v>
      </c>
      <c r="DT12" s="183" t="s">
        <v>2934</v>
      </c>
      <c r="DU12" s="183" t="s">
        <v>988</v>
      </c>
      <c r="DV12" s="183" t="s">
        <v>988</v>
      </c>
      <c r="DW12" s="183" t="s">
        <v>2934</v>
      </c>
      <c r="DX12" s="183" t="s">
        <v>988</v>
      </c>
      <c r="DY12" s="183" t="s">
        <v>988</v>
      </c>
      <c r="DZ12" s="183" t="s">
        <v>2934</v>
      </c>
      <c r="EA12" s="183" t="s">
        <v>988</v>
      </c>
      <c r="EB12" s="183" t="s">
        <v>988</v>
      </c>
      <c r="EC12" s="183" t="s">
        <v>2934</v>
      </c>
      <c r="ED12" s="183" t="s">
        <v>988</v>
      </c>
      <c r="EE12" s="183" t="s">
        <v>988</v>
      </c>
      <c r="EF12" s="183" t="s">
        <v>2934</v>
      </c>
      <c r="EG12" s="183" t="s">
        <v>988</v>
      </c>
      <c r="EH12" s="183" t="s">
        <v>988</v>
      </c>
      <c r="EI12" s="183" t="s">
        <v>2934</v>
      </c>
      <c r="EJ12" s="183" t="s">
        <v>988</v>
      </c>
      <c r="EK12" s="183" t="s">
        <v>988</v>
      </c>
      <c r="EL12" s="183" t="s">
        <v>2934</v>
      </c>
      <c r="EM12" s="183" t="s">
        <v>988</v>
      </c>
      <c r="EN12" s="183" t="s">
        <v>988</v>
      </c>
      <c r="EO12" s="183" t="s">
        <v>2934</v>
      </c>
      <c r="EP12" s="183" t="s">
        <v>988</v>
      </c>
      <c r="EQ12" s="183" t="s">
        <v>988</v>
      </c>
      <c r="ER12" s="183" t="s">
        <v>2934</v>
      </c>
      <c r="ES12" s="183" t="s">
        <v>988</v>
      </c>
      <c r="ET12" s="183" t="s">
        <v>988</v>
      </c>
    </row>
    <row r="13" spans="1:150" x14ac:dyDescent="0.3">
      <c r="A13" s="1"/>
      <c r="B13" s="182" t="s">
        <v>2941</v>
      </c>
      <c r="C13" s="182" t="s">
        <v>109</v>
      </c>
      <c r="D13" s="182" t="s">
        <v>112</v>
      </c>
      <c r="E13" s="182" t="s">
        <v>2942</v>
      </c>
      <c r="F13" s="182" t="s">
        <v>2943</v>
      </c>
      <c r="G13" s="183" t="s">
        <v>2934</v>
      </c>
      <c r="H13" s="183" t="s">
        <v>988</v>
      </c>
      <c r="I13" s="183" t="s">
        <v>988</v>
      </c>
      <c r="J13" s="183" t="s">
        <v>2934</v>
      </c>
      <c r="K13" s="183" t="s">
        <v>988</v>
      </c>
      <c r="L13" s="183" t="s">
        <v>988</v>
      </c>
      <c r="M13" s="183" t="s">
        <v>2934</v>
      </c>
      <c r="N13" s="183" t="s">
        <v>988</v>
      </c>
      <c r="O13" s="183" t="s">
        <v>988</v>
      </c>
      <c r="P13" s="183" t="s">
        <v>2934</v>
      </c>
      <c r="Q13" s="183" t="s">
        <v>988</v>
      </c>
      <c r="R13" s="183" t="s">
        <v>988</v>
      </c>
      <c r="S13" s="183" t="s">
        <v>2934</v>
      </c>
      <c r="T13" s="183" t="s">
        <v>988</v>
      </c>
      <c r="U13" s="183" t="s">
        <v>988</v>
      </c>
      <c r="V13" s="183" t="s">
        <v>2934</v>
      </c>
      <c r="W13" s="183" t="s">
        <v>988</v>
      </c>
      <c r="X13" s="183" t="s">
        <v>988</v>
      </c>
      <c r="Y13" s="183" t="s">
        <v>2934</v>
      </c>
      <c r="Z13" s="183" t="s">
        <v>988</v>
      </c>
      <c r="AA13" s="183" t="s">
        <v>988</v>
      </c>
      <c r="AB13" s="183" t="s">
        <v>2934</v>
      </c>
      <c r="AC13" s="183" t="s">
        <v>988</v>
      </c>
      <c r="AD13" s="183" t="s">
        <v>988</v>
      </c>
      <c r="AE13" s="183" t="s">
        <v>2934</v>
      </c>
      <c r="AF13" s="183" t="s">
        <v>988</v>
      </c>
      <c r="AG13" s="183" t="s">
        <v>988</v>
      </c>
      <c r="AH13" s="183" t="s">
        <v>2934</v>
      </c>
      <c r="AI13" s="183" t="s">
        <v>988</v>
      </c>
      <c r="AJ13" s="183" t="s">
        <v>988</v>
      </c>
      <c r="AK13" s="183" t="s">
        <v>2934</v>
      </c>
      <c r="AL13" s="183" t="s">
        <v>988</v>
      </c>
      <c r="AM13" s="183" t="s">
        <v>988</v>
      </c>
      <c r="AN13" s="183" t="s">
        <v>2934</v>
      </c>
      <c r="AO13" s="183" t="s">
        <v>988</v>
      </c>
      <c r="AP13" s="183" t="s">
        <v>988</v>
      </c>
      <c r="AQ13" s="183" t="s">
        <v>2934</v>
      </c>
      <c r="AR13" s="183" t="s">
        <v>988</v>
      </c>
      <c r="AS13" s="183" t="s">
        <v>988</v>
      </c>
      <c r="AT13" s="183" t="s">
        <v>2934</v>
      </c>
      <c r="AU13" s="183" t="s">
        <v>988</v>
      </c>
      <c r="AV13" s="183" t="s">
        <v>988</v>
      </c>
      <c r="AW13" s="183" t="s">
        <v>2934</v>
      </c>
      <c r="AX13" s="183" t="s">
        <v>988</v>
      </c>
      <c r="AY13" s="183" t="s">
        <v>988</v>
      </c>
      <c r="AZ13" s="183" t="s">
        <v>2934</v>
      </c>
      <c r="BA13" s="183" t="s">
        <v>988</v>
      </c>
      <c r="BB13" s="183" t="s">
        <v>988</v>
      </c>
      <c r="BC13" s="183" t="s">
        <v>2934</v>
      </c>
      <c r="BD13" s="183" t="s">
        <v>988</v>
      </c>
      <c r="BE13" s="183" t="s">
        <v>988</v>
      </c>
      <c r="BF13" s="183" t="s">
        <v>2934</v>
      </c>
      <c r="BG13" s="183" t="s">
        <v>988</v>
      </c>
      <c r="BH13" s="183" t="s">
        <v>988</v>
      </c>
      <c r="BI13" s="183" t="s">
        <v>2934</v>
      </c>
      <c r="BJ13" s="183" t="s">
        <v>988</v>
      </c>
      <c r="BK13" s="183" t="s">
        <v>988</v>
      </c>
      <c r="BL13" s="183" t="s">
        <v>2934</v>
      </c>
      <c r="BM13" s="183" t="s">
        <v>988</v>
      </c>
      <c r="BN13" s="183" t="s">
        <v>988</v>
      </c>
      <c r="BO13" s="183" t="s">
        <v>2934</v>
      </c>
      <c r="BP13" s="183" t="s">
        <v>988</v>
      </c>
      <c r="BQ13" s="183" t="s">
        <v>988</v>
      </c>
      <c r="BR13" s="183" t="s">
        <v>2934</v>
      </c>
      <c r="BS13" s="183" t="s">
        <v>988</v>
      </c>
      <c r="BT13" s="183" t="s">
        <v>988</v>
      </c>
      <c r="BU13" s="183" t="s">
        <v>2934</v>
      </c>
      <c r="BV13" s="183" t="s">
        <v>988</v>
      </c>
      <c r="BW13" s="183" t="s">
        <v>988</v>
      </c>
      <c r="BX13" s="183" t="s">
        <v>2934</v>
      </c>
      <c r="BY13" s="183" t="s">
        <v>988</v>
      </c>
      <c r="BZ13" s="183" t="s">
        <v>988</v>
      </c>
      <c r="CA13" s="183" t="s">
        <v>2934</v>
      </c>
      <c r="CB13" s="183" t="s">
        <v>988</v>
      </c>
      <c r="CC13" s="183" t="s">
        <v>988</v>
      </c>
      <c r="CD13" s="183" t="s">
        <v>2934</v>
      </c>
      <c r="CE13" s="183" t="s">
        <v>988</v>
      </c>
      <c r="CF13" s="183" t="s">
        <v>988</v>
      </c>
      <c r="CG13" s="183" t="s">
        <v>2934</v>
      </c>
      <c r="CH13" s="183" t="s">
        <v>988</v>
      </c>
      <c r="CI13" s="183" t="s">
        <v>988</v>
      </c>
      <c r="CJ13" s="183" t="s">
        <v>2934</v>
      </c>
      <c r="CK13" s="183" t="s">
        <v>988</v>
      </c>
      <c r="CL13" s="183" t="s">
        <v>988</v>
      </c>
      <c r="CM13" s="183" t="s">
        <v>2934</v>
      </c>
      <c r="CN13" s="183" t="s">
        <v>988</v>
      </c>
      <c r="CO13" s="183" t="s">
        <v>988</v>
      </c>
      <c r="CP13" s="183" t="s">
        <v>2934</v>
      </c>
      <c r="CQ13" s="183" t="s">
        <v>988</v>
      </c>
      <c r="CR13" s="183" t="s">
        <v>988</v>
      </c>
      <c r="CS13" s="183" t="s">
        <v>2934</v>
      </c>
      <c r="CT13" s="183" t="s">
        <v>988</v>
      </c>
      <c r="CU13" s="183" t="s">
        <v>988</v>
      </c>
      <c r="CV13" s="183" t="s">
        <v>2934</v>
      </c>
      <c r="CW13" s="183" t="s">
        <v>988</v>
      </c>
      <c r="CX13" s="183" t="s">
        <v>988</v>
      </c>
      <c r="CY13" s="183" t="s">
        <v>2934</v>
      </c>
      <c r="CZ13" s="183" t="s">
        <v>988</v>
      </c>
      <c r="DA13" s="183" t="s">
        <v>988</v>
      </c>
      <c r="DB13" s="183" t="s">
        <v>2934</v>
      </c>
      <c r="DC13" s="183" t="s">
        <v>988</v>
      </c>
      <c r="DD13" s="183" t="s">
        <v>988</v>
      </c>
      <c r="DE13" s="183" t="s">
        <v>2934</v>
      </c>
      <c r="DF13" s="183" t="s">
        <v>988</v>
      </c>
      <c r="DG13" s="183" t="s">
        <v>988</v>
      </c>
      <c r="DH13" s="183" t="s">
        <v>2934</v>
      </c>
      <c r="DI13" s="183" t="s">
        <v>988</v>
      </c>
      <c r="DJ13" s="183" t="s">
        <v>988</v>
      </c>
      <c r="DK13" s="183" t="s">
        <v>2934</v>
      </c>
      <c r="DL13" s="183" t="s">
        <v>988</v>
      </c>
      <c r="DM13" s="183" t="s">
        <v>988</v>
      </c>
      <c r="DN13" s="183" t="s">
        <v>2934</v>
      </c>
      <c r="DO13" s="183" t="s">
        <v>988</v>
      </c>
      <c r="DP13" s="183" t="s">
        <v>988</v>
      </c>
      <c r="DQ13" s="183" t="s">
        <v>2934</v>
      </c>
      <c r="DR13" s="183" t="s">
        <v>988</v>
      </c>
      <c r="DS13" s="183" t="s">
        <v>988</v>
      </c>
      <c r="DT13" s="183" t="s">
        <v>2934</v>
      </c>
      <c r="DU13" s="183" t="s">
        <v>988</v>
      </c>
      <c r="DV13" s="183" t="s">
        <v>988</v>
      </c>
      <c r="DW13" s="183" t="s">
        <v>2934</v>
      </c>
      <c r="DX13" s="183" t="s">
        <v>988</v>
      </c>
      <c r="DY13" s="183" t="s">
        <v>988</v>
      </c>
      <c r="DZ13" s="183" t="s">
        <v>2934</v>
      </c>
      <c r="EA13" s="183" t="s">
        <v>988</v>
      </c>
      <c r="EB13" s="183" t="s">
        <v>988</v>
      </c>
      <c r="EC13" s="183" t="s">
        <v>2934</v>
      </c>
      <c r="ED13" s="183" t="s">
        <v>988</v>
      </c>
      <c r="EE13" s="183" t="s">
        <v>988</v>
      </c>
      <c r="EF13" s="183" t="s">
        <v>2934</v>
      </c>
      <c r="EG13" s="183" t="s">
        <v>988</v>
      </c>
      <c r="EH13" s="183" t="s">
        <v>988</v>
      </c>
      <c r="EI13" s="183" t="s">
        <v>2934</v>
      </c>
      <c r="EJ13" s="183" t="s">
        <v>988</v>
      </c>
      <c r="EK13" s="183" t="s">
        <v>988</v>
      </c>
      <c r="EL13" s="183" t="s">
        <v>2934</v>
      </c>
      <c r="EM13" s="183" t="s">
        <v>988</v>
      </c>
      <c r="EN13" s="183" t="s">
        <v>988</v>
      </c>
      <c r="EO13" s="183" t="s">
        <v>2934</v>
      </c>
      <c r="EP13" s="183" t="s">
        <v>988</v>
      </c>
      <c r="EQ13" s="183" t="s">
        <v>988</v>
      </c>
      <c r="ER13" s="183" t="s">
        <v>2934</v>
      </c>
      <c r="ES13" s="183" t="s">
        <v>988</v>
      </c>
      <c r="ET13" s="183" t="s">
        <v>988</v>
      </c>
    </row>
    <row r="14" spans="1:150" x14ac:dyDescent="0.3">
      <c r="A14" s="1"/>
      <c r="B14" s="182" t="s">
        <v>2944</v>
      </c>
      <c r="C14" s="182" t="s">
        <v>109</v>
      </c>
      <c r="D14" s="182" t="s">
        <v>112</v>
      </c>
      <c r="E14" s="182" t="s">
        <v>2945</v>
      </c>
      <c r="F14" s="182" t="s">
        <v>2946</v>
      </c>
      <c r="G14" s="183" t="s">
        <v>2934</v>
      </c>
      <c r="H14" s="183" t="s">
        <v>2820</v>
      </c>
      <c r="I14" s="183" t="s">
        <v>2820</v>
      </c>
      <c r="J14" s="183" t="s">
        <v>2934</v>
      </c>
      <c r="K14" s="183" t="s">
        <v>2820</v>
      </c>
      <c r="L14" s="183" t="s">
        <v>2820</v>
      </c>
      <c r="M14" s="183" t="s">
        <v>2934</v>
      </c>
      <c r="N14" s="183" t="s">
        <v>2820</v>
      </c>
      <c r="O14" s="183" t="s">
        <v>2820</v>
      </c>
      <c r="P14" s="183" t="s">
        <v>2934</v>
      </c>
      <c r="Q14" s="183" t="s">
        <v>2820</v>
      </c>
      <c r="R14" s="183" t="s">
        <v>2820</v>
      </c>
      <c r="S14" s="183" t="s">
        <v>2934</v>
      </c>
      <c r="T14" s="183" t="s">
        <v>2820</v>
      </c>
      <c r="U14" s="183" t="s">
        <v>2820</v>
      </c>
      <c r="V14" s="183" t="s">
        <v>2934</v>
      </c>
      <c r="W14" s="183" t="s">
        <v>2820</v>
      </c>
      <c r="X14" s="183" t="s">
        <v>2820</v>
      </c>
      <c r="Y14" s="183" t="s">
        <v>2934</v>
      </c>
      <c r="Z14" s="183" t="s">
        <v>2820</v>
      </c>
      <c r="AA14" s="183" t="s">
        <v>2820</v>
      </c>
      <c r="AB14" s="183" t="s">
        <v>2934</v>
      </c>
      <c r="AC14" s="183" t="s">
        <v>2820</v>
      </c>
      <c r="AD14" s="183" t="s">
        <v>2820</v>
      </c>
      <c r="AE14" s="183" t="s">
        <v>2934</v>
      </c>
      <c r="AF14" s="183" t="s">
        <v>2820</v>
      </c>
      <c r="AG14" s="183" t="s">
        <v>2820</v>
      </c>
      <c r="AH14" s="183" t="s">
        <v>2934</v>
      </c>
      <c r="AI14" s="183" t="s">
        <v>2820</v>
      </c>
      <c r="AJ14" s="183" t="s">
        <v>2820</v>
      </c>
      <c r="AK14" s="183" t="s">
        <v>2934</v>
      </c>
      <c r="AL14" s="183" t="s">
        <v>2820</v>
      </c>
      <c r="AM14" s="183" t="s">
        <v>2820</v>
      </c>
      <c r="AN14" s="183" t="s">
        <v>2934</v>
      </c>
      <c r="AO14" s="183" t="s">
        <v>2820</v>
      </c>
      <c r="AP14" s="183" t="s">
        <v>2820</v>
      </c>
      <c r="AQ14" s="183" t="s">
        <v>2934</v>
      </c>
      <c r="AR14" s="183" t="s">
        <v>2820</v>
      </c>
      <c r="AS14" s="183" t="s">
        <v>2820</v>
      </c>
      <c r="AT14" s="183" t="s">
        <v>2934</v>
      </c>
      <c r="AU14" s="183" t="s">
        <v>2820</v>
      </c>
      <c r="AV14" s="183" t="s">
        <v>2820</v>
      </c>
      <c r="AW14" s="183" t="s">
        <v>2934</v>
      </c>
      <c r="AX14" s="183" t="s">
        <v>2820</v>
      </c>
      <c r="AY14" s="183" t="s">
        <v>2820</v>
      </c>
      <c r="AZ14" s="183" t="s">
        <v>2934</v>
      </c>
      <c r="BA14" s="183" t="s">
        <v>2820</v>
      </c>
      <c r="BB14" s="183" t="s">
        <v>2820</v>
      </c>
      <c r="BC14" s="183" t="s">
        <v>2934</v>
      </c>
      <c r="BD14" s="183" t="s">
        <v>2820</v>
      </c>
      <c r="BE14" s="183" t="s">
        <v>2820</v>
      </c>
      <c r="BF14" s="183" t="s">
        <v>2934</v>
      </c>
      <c r="BG14" s="183" t="s">
        <v>2820</v>
      </c>
      <c r="BH14" s="183" t="s">
        <v>2820</v>
      </c>
      <c r="BI14" s="183" t="s">
        <v>2934</v>
      </c>
      <c r="BJ14" s="183" t="s">
        <v>2820</v>
      </c>
      <c r="BK14" s="183" t="s">
        <v>2820</v>
      </c>
      <c r="BL14" s="183" t="s">
        <v>2934</v>
      </c>
      <c r="BM14" s="183" t="s">
        <v>2820</v>
      </c>
      <c r="BN14" s="183" t="s">
        <v>2820</v>
      </c>
      <c r="BO14" s="183" t="s">
        <v>2934</v>
      </c>
      <c r="BP14" s="183" t="s">
        <v>2820</v>
      </c>
      <c r="BQ14" s="183" t="s">
        <v>2820</v>
      </c>
      <c r="BR14" s="183" t="s">
        <v>2934</v>
      </c>
      <c r="BS14" s="183" t="s">
        <v>2820</v>
      </c>
      <c r="BT14" s="183" t="s">
        <v>2820</v>
      </c>
      <c r="BU14" s="183" t="s">
        <v>2934</v>
      </c>
      <c r="BV14" s="183" t="s">
        <v>2820</v>
      </c>
      <c r="BW14" s="183" t="s">
        <v>2820</v>
      </c>
      <c r="BX14" s="183" t="s">
        <v>2934</v>
      </c>
      <c r="BY14" s="183" t="s">
        <v>2820</v>
      </c>
      <c r="BZ14" s="183" t="s">
        <v>2820</v>
      </c>
      <c r="CA14" s="183" t="s">
        <v>2934</v>
      </c>
      <c r="CB14" s="183" t="s">
        <v>2820</v>
      </c>
      <c r="CC14" s="183" t="s">
        <v>2820</v>
      </c>
      <c r="CD14" s="183" t="s">
        <v>2934</v>
      </c>
      <c r="CE14" s="183" t="s">
        <v>2820</v>
      </c>
      <c r="CF14" s="183" t="s">
        <v>2820</v>
      </c>
      <c r="CG14" s="183" t="s">
        <v>2934</v>
      </c>
      <c r="CH14" s="183" t="s">
        <v>2820</v>
      </c>
      <c r="CI14" s="183" t="s">
        <v>2820</v>
      </c>
      <c r="CJ14" s="183" t="s">
        <v>2934</v>
      </c>
      <c r="CK14" s="183" t="s">
        <v>2820</v>
      </c>
      <c r="CL14" s="183" t="s">
        <v>2820</v>
      </c>
      <c r="CM14" s="183" t="s">
        <v>2934</v>
      </c>
      <c r="CN14" s="183" t="s">
        <v>2820</v>
      </c>
      <c r="CO14" s="183" t="s">
        <v>2820</v>
      </c>
      <c r="CP14" s="183" t="s">
        <v>2934</v>
      </c>
      <c r="CQ14" s="183" t="s">
        <v>2820</v>
      </c>
      <c r="CR14" s="183" t="s">
        <v>2820</v>
      </c>
      <c r="CS14" s="183" t="s">
        <v>2934</v>
      </c>
      <c r="CT14" s="183" t="s">
        <v>2820</v>
      </c>
      <c r="CU14" s="183" t="s">
        <v>2820</v>
      </c>
      <c r="CV14" s="183" t="s">
        <v>2934</v>
      </c>
      <c r="CW14" s="183" t="s">
        <v>2820</v>
      </c>
      <c r="CX14" s="183" t="s">
        <v>2820</v>
      </c>
      <c r="CY14" s="183" t="s">
        <v>2934</v>
      </c>
      <c r="CZ14" s="183" t="s">
        <v>2820</v>
      </c>
      <c r="DA14" s="183" t="s">
        <v>2820</v>
      </c>
      <c r="DB14" s="183" t="s">
        <v>2934</v>
      </c>
      <c r="DC14" s="183" t="s">
        <v>2820</v>
      </c>
      <c r="DD14" s="183" t="s">
        <v>2820</v>
      </c>
      <c r="DE14" s="183" t="s">
        <v>2934</v>
      </c>
      <c r="DF14" s="183" t="s">
        <v>2820</v>
      </c>
      <c r="DG14" s="183" t="s">
        <v>2820</v>
      </c>
      <c r="DH14" s="183" t="s">
        <v>2934</v>
      </c>
      <c r="DI14" s="183" t="s">
        <v>2820</v>
      </c>
      <c r="DJ14" s="183" t="s">
        <v>2820</v>
      </c>
      <c r="DK14" s="183" t="s">
        <v>2934</v>
      </c>
      <c r="DL14" s="183" t="s">
        <v>2820</v>
      </c>
      <c r="DM14" s="183" t="s">
        <v>2820</v>
      </c>
      <c r="DN14" s="183" t="s">
        <v>2934</v>
      </c>
      <c r="DO14" s="183" t="s">
        <v>2820</v>
      </c>
      <c r="DP14" s="183" t="s">
        <v>2820</v>
      </c>
      <c r="DQ14" s="183" t="s">
        <v>2934</v>
      </c>
      <c r="DR14" s="183" t="s">
        <v>2820</v>
      </c>
      <c r="DS14" s="183" t="s">
        <v>2820</v>
      </c>
      <c r="DT14" s="183" t="s">
        <v>2934</v>
      </c>
      <c r="DU14" s="183" t="s">
        <v>2820</v>
      </c>
      <c r="DV14" s="183" t="s">
        <v>2820</v>
      </c>
      <c r="DW14" s="183" t="s">
        <v>2934</v>
      </c>
      <c r="DX14" s="183" t="s">
        <v>2820</v>
      </c>
      <c r="DY14" s="183" t="s">
        <v>2820</v>
      </c>
      <c r="DZ14" s="183" t="s">
        <v>2934</v>
      </c>
      <c r="EA14" s="183" t="s">
        <v>2820</v>
      </c>
      <c r="EB14" s="183" t="s">
        <v>2820</v>
      </c>
      <c r="EC14" s="183" t="s">
        <v>2934</v>
      </c>
      <c r="ED14" s="183" t="s">
        <v>2820</v>
      </c>
      <c r="EE14" s="183" t="s">
        <v>2820</v>
      </c>
      <c r="EF14" s="183" t="s">
        <v>2934</v>
      </c>
      <c r="EG14" s="183" t="s">
        <v>2820</v>
      </c>
      <c r="EH14" s="183" t="s">
        <v>2820</v>
      </c>
      <c r="EI14" s="183" t="s">
        <v>2934</v>
      </c>
      <c r="EJ14" s="183" t="s">
        <v>2820</v>
      </c>
      <c r="EK14" s="183" t="s">
        <v>2820</v>
      </c>
      <c r="EL14" s="183" t="s">
        <v>2934</v>
      </c>
      <c r="EM14" s="183" t="s">
        <v>2820</v>
      </c>
      <c r="EN14" s="183" t="s">
        <v>2820</v>
      </c>
      <c r="EO14" s="183" t="s">
        <v>2934</v>
      </c>
      <c r="EP14" s="183" t="s">
        <v>2820</v>
      </c>
      <c r="EQ14" s="183" t="s">
        <v>2820</v>
      </c>
      <c r="ER14" s="183" t="s">
        <v>2934</v>
      </c>
      <c r="ES14" s="183" t="s">
        <v>2820</v>
      </c>
      <c r="ET14" s="183" t="s">
        <v>2820</v>
      </c>
    </row>
    <row r="15" spans="1:150" x14ac:dyDescent="0.3">
      <c r="A15" s="1"/>
      <c r="B15" s="181" t="s">
        <v>2947</v>
      </c>
      <c r="C15" s="181" t="s">
        <v>109</v>
      </c>
      <c r="D15" s="181" t="s">
        <v>118</v>
      </c>
      <c r="E15" s="181" t="s">
        <v>2948</v>
      </c>
      <c r="F15" s="181" t="s">
        <v>2949</v>
      </c>
      <c r="G15" s="181" t="s">
        <v>2934</v>
      </c>
      <c r="H15" s="181" t="s">
        <v>2820</v>
      </c>
      <c r="I15" s="181" t="s">
        <v>2820</v>
      </c>
      <c r="J15" s="181" t="s">
        <v>2934</v>
      </c>
      <c r="K15" s="181" t="s">
        <v>2820</v>
      </c>
      <c r="L15" s="181" t="s">
        <v>2820</v>
      </c>
      <c r="M15" s="181" t="s">
        <v>2934</v>
      </c>
      <c r="N15" s="181" t="s">
        <v>2820</v>
      </c>
      <c r="O15" s="181" t="s">
        <v>2820</v>
      </c>
      <c r="P15" s="181" t="s">
        <v>2934</v>
      </c>
      <c r="Q15" s="181" t="s">
        <v>2820</v>
      </c>
      <c r="R15" s="181" t="s">
        <v>2820</v>
      </c>
      <c r="S15" s="181" t="s">
        <v>2934</v>
      </c>
      <c r="T15" s="181" t="s">
        <v>2820</v>
      </c>
      <c r="U15" s="181" t="s">
        <v>2820</v>
      </c>
      <c r="V15" s="181" t="s">
        <v>2934</v>
      </c>
      <c r="W15" s="181" t="s">
        <v>2820</v>
      </c>
      <c r="X15" s="181" t="s">
        <v>2820</v>
      </c>
      <c r="Y15" s="181" t="s">
        <v>2934</v>
      </c>
      <c r="Z15" s="181" t="s">
        <v>2820</v>
      </c>
      <c r="AA15" s="181" t="s">
        <v>2820</v>
      </c>
      <c r="AB15" s="181" t="s">
        <v>2934</v>
      </c>
      <c r="AC15" s="181" t="s">
        <v>2820</v>
      </c>
      <c r="AD15" s="181" t="s">
        <v>2820</v>
      </c>
      <c r="AE15" s="181" t="s">
        <v>2934</v>
      </c>
      <c r="AF15" s="181" t="s">
        <v>2820</v>
      </c>
      <c r="AG15" s="181" t="s">
        <v>2820</v>
      </c>
      <c r="AH15" s="181" t="s">
        <v>2934</v>
      </c>
      <c r="AI15" s="181" t="s">
        <v>2820</v>
      </c>
      <c r="AJ15" s="181" t="s">
        <v>2820</v>
      </c>
      <c r="AK15" s="181" t="s">
        <v>2934</v>
      </c>
      <c r="AL15" s="181" t="s">
        <v>2820</v>
      </c>
      <c r="AM15" s="181" t="s">
        <v>2820</v>
      </c>
      <c r="AN15" s="181" t="s">
        <v>2934</v>
      </c>
      <c r="AO15" s="181" t="s">
        <v>2820</v>
      </c>
      <c r="AP15" s="181" t="s">
        <v>2820</v>
      </c>
      <c r="AQ15" s="181" t="s">
        <v>2934</v>
      </c>
      <c r="AR15" s="181" t="s">
        <v>2820</v>
      </c>
      <c r="AS15" s="181" t="s">
        <v>2820</v>
      </c>
      <c r="AT15" s="181" t="s">
        <v>2934</v>
      </c>
      <c r="AU15" s="181" t="s">
        <v>2820</v>
      </c>
      <c r="AV15" s="181" t="s">
        <v>2820</v>
      </c>
      <c r="AW15" s="181" t="s">
        <v>2934</v>
      </c>
      <c r="AX15" s="181" t="s">
        <v>2820</v>
      </c>
      <c r="AY15" s="181" t="s">
        <v>2820</v>
      </c>
      <c r="AZ15" s="181" t="s">
        <v>2934</v>
      </c>
      <c r="BA15" s="181" t="s">
        <v>2820</v>
      </c>
      <c r="BB15" s="181" t="s">
        <v>2820</v>
      </c>
      <c r="BC15" s="181" t="s">
        <v>2934</v>
      </c>
      <c r="BD15" s="181" t="s">
        <v>2820</v>
      </c>
      <c r="BE15" s="181" t="s">
        <v>2820</v>
      </c>
      <c r="BF15" s="181" t="s">
        <v>2934</v>
      </c>
      <c r="BG15" s="181" t="s">
        <v>2820</v>
      </c>
      <c r="BH15" s="181" t="s">
        <v>2820</v>
      </c>
      <c r="BI15" s="181" t="s">
        <v>2934</v>
      </c>
      <c r="BJ15" s="181" t="s">
        <v>2820</v>
      </c>
      <c r="BK15" s="181" t="s">
        <v>2820</v>
      </c>
      <c r="BL15" s="181" t="s">
        <v>2934</v>
      </c>
      <c r="BM15" s="181" t="s">
        <v>2820</v>
      </c>
      <c r="BN15" s="181" t="s">
        <v>2820</v>
      </c>
      <c r="BO15" s="181" t="s">
        <v>2934</v>
      </c>
      <c r="BP15" s="181" t="s">
        <v>2820</v>
      </c>
      <c r="BQ15" s="181" t="s">
        <v>2820</v>
      </c>
      <c r="BR15" s="181" t="s">
        <v>2934</v>
      </c>
      <c r="BS15" s="181" t="s">
        <v>2820</v>
      </c>
      <c r="BT15" s="181" t="s">
        <v>2820</v>
      </c>
      <c r="BU15" s="181" t="s">
        <v>2934</v>
      </c>
      <c r="BV15" s="181" t="s">
        <v>2820</v>
      </c>
      <c r="BW15" s="181" t="s">
        <v>2820</v>
      </c>
      <c r="BX15" s="181" t="s">
        <v>2934</v>
      </c>
      <c r="BY15" s="181" t="s">
        <v>2820</v>
      </c>
      <c r="BZ15" s="181" t="s">
        <v>2820</v>
      </c>
      <c r="CA15" s="181" t="s">
        <v>2934</v>
      </c>
      <c r="CB15" s="181" t="s">
        <v>2820</v>
      </c>
      <c r="CC15" s="181" t="s">
        <v>2820</v>
      </c>
      <c r="CD15" s="181" t="s">
        <v>2934</v>
      </c>
      <c r="CE15" s="181" t="s">
        <v>2820</v>
      </c>
      <c r="CF15" s="181" t="s">
        <v>2820</v>
      </c>
      <c r="CG15" s="181" t="s">
        <v>2934</v>
      </c>
      <c r="CH15" s="181" t="s">
        <v>2820</v>
      </c>
      <c r="CI15" s="181" t="s">
        <v>2820</v>
      </c>
      <c r="CJ15" s="181" t="s">
        <v>2934</v>
      </c>
      <c r="CK15" s="181" t="s">
        <v>2820</v>
      </c>
      <c r="CL15" s="181" t="s">
        <v>2820</v>
      </c>
      <c r="CM15" s="181" t="s">
        <v>2934</v>
      </c>
      <c r="CN15" s="181" t="s">
        <v>2820</v>
      </c>
      <c r="CO15" s="181" t="s">
        <v>2820</v>
      </c>
      <c r="CP15" s="181" t="s">
        <v>2934</v>
      </c>
      <c r="CQ15" s="181" t="s">
        <v>2820</v>
      </c>
      <c r="CR15" s="181" t="s">
        <v>2820</v>
      </c>
      <c r="CS15" s="181" t="s">
        <v>2934</v>
      </c>
      <c r="CT15" s="181" t="s">
        <v>2820</v>
      </c>
      <c r="CU15" s="181" t="s">
        <v>2820</v>
      </c>
      <c r="CV15" s="181" t="s">
        <v>2934</v>
      </c>
      <c r="CW15" s="181" t="s">
        <v>2820</v>
      </c>
      <c r="CX15" s="181" t="s">
        <v>2820</v>
      </c>
      <c r="CY15" s="181" t="s">
        <v>2934</v>
      </c>
      <c r="CZ15" s="181" t="s">
        <v>2820</v>
      </c>
      <c r="DA15" s="181" t="s">
        <v>2820</v>
      </c>
      <c r="DB15" s="181" t="s">
        <v>2934</v>
      </c>
      <c r="DC15" s="181" t="s">
        <v>2820</v>
      </c>
      <c r="DD15" s="181" t="s">
        <v>2820</v>
      </c>
      <c r="DE15" s="181" t="s">
        <v>2934</v>
      </c>
      <c r="DF15" s="181" t="s">
        <v>2820</v>
      </c>
      <c r="DG15" s="181" t="s">
        <v>2820</v>
      </c>
      <c r="DH15" s="181" t="s">
        <v>2934</v>
      </c>
      <c r="DI15" s="181" t="s">
        <v>2820</v>
      </c>
      <c r="DJ15" s="181" t="s">
        <v>2820</v>
      </c>
      <c r="DK15" s="181" t="s">
        <v>2934</v>
      </c>
      <c r="DL15" s="181" t="s">
        <v>2820</v>
      </c>
      <c r="DM15" s="181" t="s">
        <v>2820</v>
      </c>
      <c r="DN15" s="181" t="s">
        <v>2934</v>
      </c>
      <c r="DO15" s="181" t="s">
        <v>2820</v>
      </c>
      <c r="DP15" s="181" t="s">
        <v>2820</v>
      </c>
      <c r="DQ15" s="181" t="s">
        <v>2934</v>
      </c>
      <c r="DR15" s="181" t="s">
        <v>2820</v>
      </c>
      <c r="DS15" s="181" t="s">
        <v>2820</v>
      </c>
      <c r="DT15" s="181" t="s">
        <v>2934</v>
      </c>
      <c r="DU15" s="181" t="s">
        <v>2820</v>
      </c>
      <c r="DV15" s="181" t="s">
        <v>2820</v>
      </c>
      <c r="DW15" s="181" t="s">
        <v>2934</v>
      </c>
      <c r="DX15" s="181" t="s">
        <v>2820</v>
      </c>
      <c r="DY15" s="181" t="s">
        <v>2820</v>
      </c>
      <c r="DZ15" s="181" t="s">
        <v>2934</v>
      </c>
      <c r="EA15" s="181" t="s">
        <v>2820</v>
      </c>
      <c r="EB15" s="181" t="s">
        <v>2820</v>
      </c>
      <c r="EC15" s="181" t="s">
        <v>2934</v>
      </c>
      <c r="ED15" s="181" t="s">
        <v>2820</v>
      </c>
      <c r="EE15" s="181" t="s">
        <v>2820</v>
      </c>
      <c r="EF15" s="181" t="s">
        <v>2934</v>
      </c>
      <c r="EG15" s="181" t="s">
        <v>2820</v>
      </c>
      <c r="EH15" s="181" t="s">
        <v>2820</v>
      </c>
      <c r="EI15" s="181" t="s">
        <v>2934</v>
      </c>
      <c r="EJ15" s="181" t="s">
        <v>2820</v>
      </c>
      <c r="EK15" s="181" t="s">
        <v>2820</v>
      </c>
      <c r="EL15" s="181" t="s">
        <v>2934</v>
      </c>
      <c r="EM15" s="181" t="s">
        <v>2820</v>
      </c>
      <c r="EN15" s="181" t="s">
        <v>2820</v>
      </c>
      <c r="EO15" s="181" t="s">
        <v>2934</v>
      </c>
      <c r="EP15" s="181" t="s">
        <v>2820</v>
      </c>
      <c r="EQ15" s="181" t="s">
        <v>2820</v>
      </c>
      <c r="ER15" s="181" t="s">
        <v>2934</v>
      </c>
      <c r="ES15" s="181" t="s">
        <v>2820</v>
      </c>
      <c r="ET15" s="181" t="s">
        <v>2820</v>
      </c>
    </row>
    <row r="16" spans="1:150" x14ac:dyDescent="0.3">
      <c r="A16" s="1"/>
      <c r="B16" s="182" t="s">
        <v>2950</v>
      </c>
      <c r="C16" s="182" t="s">
        <v>109</v>
      </c>
      <c r="D16" s="182" t="s">
        <v>118</v>
      </c>
      <c r="E16" s="182" t="s">
        <v>2951</v>
      </c>
      <c r="F16" s="182" t="s">
        <v>2952</v>
      </c>
      <c r="G16" s="183" t="s">
        <v>2934</v>
      </c>
      <c r="H16" s="183" t="s">
        <v>2820</v>
      </c>
      <c r="I16" s="183" t="s">
        <v>2820</v>
      </c>
      <c r="J16" s="183" t="s">
        <v>2934</v>
      </c>
      <c r="K16" s="183" t="s">
        <v>2820</v>
      </c>
      <c r="L16" s="183" t="s">
        <v>2820</v>
      </c>
      <c r="M16" s="183" t="s">
        <v>2934</v>
      </c>
      <c r="N16" s="183" t="s">
        <v>2820</v>
      </c>
      <c r="O16" s="183" t="s">
        <v>2820</v>
      </c>
      <c r="P16" s="183" t="s">
        <v>2934</v>
      </c>
      <c r="Q16" s="183" t="s">
        <v>2820</v>
      </c>
      <c r="R16" s="183" t="s">
        <v>2820</v>
      </c>
      <c r="S16" s="183" t="s">
        <v>2934</v>
      </c>
      <c r="T16" s="183" t="s">
        <v>2820</v>
      </c>
      <c r="U16" s="183" t="s">
        <v>2820</v>
      </c>
      <c r="V16" s="183" t="s">
        <v>2934</v>
      </c>
      <c r="W16" s="183" t="s">
        <v>2820</v>
      </c>
      <c r="X16" s="183" t="s">
        <v>2820</v>
      </c>
      <c r="Y16" s="183" t="s">
        <v>2934</v>
      </c>
      <c r="Z16" s="183" t="s">
        <v>2820</v>
      </c>
      <c r="AA16" s="183" t="s">
        <v>2820</v>
      </c>
      <c r="AB16" s="183" t="s">
        <v>2934</v>
      </c>
      <c r="AC16" s="183" t="s">
        <v>2820</v>
      </c>
      <c r="AD16" s="183" t="s">
        <v>2820</v>
      </c>
      <c r="AE16" s="183" t="s">
        <v>2934</v>
      </c>
      <c r="AF16" s="183" t="s">
        <v>2820</v>
      </c>
      <c r="AG16" s="183" t="s">
        <v>2820</v>
      </c>
      <c r="AH16" s="183" t="s">
        <v>2934</v>
      </c>
      <c r="AI16" s="183" t="s">
        <v>2820</v>
      </c>
      <c r="AJ16" s="183" t="s">
        <v>2820</v>
      </c>
      <c r="AK16" s="183" t="s">
        <v>2934</v>
      </c>
      <c r="AL16" s="183" t="s">
        <v>2820</v>
      </c>
      <c r="AM16" s="183" t="s">
        <v>2820</v>
      </c>
      <c r="AN16" s="183" t="s">
        <v>2934</v>
      </c>
      <c r="AO16" s="183" t="s">
        <v>2820</v>
      </c>
      <c r="AP16" s="183" t="s">
        <v>2820</v>
      </c>
      <c r="AQ16" s="183" t="s">
        <v>2934</v>
      </c>
      <c r="AR16" s="183" t="s">
        <v>2820</v>
      </c>
      <c r="AS16" s="183" t="s">
        <v>2820</v>
      </c>
      <c r="AT16" s="183" t="s">
        <v>2934</v>
      </c>
      <c r="AU16" s="183" t="s">
        <v>2820</v>
      </c>
      <c r="AV16" s="183" t="s">
        <v>2820</v>
      </c>
      <c r="AW16" s="183" t="s">
        <v>2934</v>
      </c>
      <c r="AX16" s="183" t="s">
        <v>2820</v>
      </c>
      <c r="AY16" s="183" t="s">
        <v>2820</v>
      </c>
      <c r="AZ16" s="183" t="s">
        <v>2934</v>
      </c>
      <c r="BA16" s="183" t="s">
        <v>2820</v>
      </c>
      <c r="BB16" s="183" t="s">
        <v>2820</v>
      </c>
      <c r="BC16" s="183" t="s">
        <v>2934</v>
      </c>
      <c r="BD16" s="183" t="s">
        <v>2820</v>
      </c>
      <c r="BE16" s="183" t="s">
        <v>2820</v>
      </c>
      <c r="BF16" s="183" t="s">
        <v>2934</v>
      </c>
      <c r="BG16" s="183" t="s">
        <v>2820</v>
      </c>
      <c r="BH16" s="183" t="s">
        <v>2820</v>
      </c>
      <c r="BI16" s="183" t="s">
        <v>2934</v>
      </c>
      <c r="BJ16" s="183" t="s">
        <v>2820</v>
      </c>
      <c r="BK16" s="183" t="s">
        <v>2820</v>
      </c>
      <c r="BL16" s="183" t="s">
        <v>2934</v>
      </c>
      <c r="BM16" s="183" t="s">
        <v>2820</v>
      </c>
      <c r="BN16" s="183" t="s">
        <v>2820</v>
      </c>
      <c r="BO16" s="183" t="s">
        <v>2934</v>
      </c>
      <c r="BP16" s="183" t="s">
        <v>2820</v>
      </c>
      <c r="BQ16" s="183" t="s">
        <v>2820</v>
      </c>
      <c r="BR16" s="183" t="s">
        <v>2934</v>
      </c>
      <c r="BS16" s="183" t="s">
        <v>2820</v>
      </c>
      <c r="BT16" s="183" t="s">
        <v>2820</v>
      </c>
      <c r="BU16" s="183" t="s">
        <v>2934</v>
      </c>
      <c r="BV16" s="183" t="s">
        <v>2820</v>
      </c>
      <c r="BW16" s="183" t="s">
        <v>2820</v>
      </c>
      <c r="BX16" s="183" t="s">
        <v>2934</v>
      </c>
      <c r="BY16" s="183" t="s">
        <v>2820</v>
      </c>
      <c r="BZ16" s="183" t="s">
        <v>2820</v>
      </c>
      <c r="CA16" s="183" t="s">
        <v>2934</v>
      </c>
      <c r="CB16" s="183" t="s">
        <v>2820</v>
      </c>
      <c r="CC16" s="183" t="s">
        <v>2820</v>
      </c>
      <c r="CD16" s="183" t="s">
        <v>2934</v>
      </c>
      <c r="CE16" s="183" t="s">
        <v>2820</v>
      </c>
      <c r="CF16" s="183" t="s">
        <v>2820</v>
      </c>
      <c r="CG16" s="183" t="s">
        <v>2934</v>
      </c>
      <c r="CH16" s="183" t="s">
        <v>2820</v>
      </c>
      <c r="CI16" s="183" t="s">
        <v>2820</v>
      </c>
      <c r="CJ16" s="183" t="s">
        <v>2934</v>
      </c>
      <c r="CK16" s="183" t="s">
        <v>2820</v>
      </c>
      <c r="CL16" s="183" t="s">
        <v>2820</v>
      </c>
      <c r="CM16" s="183" t="s">
        <v>2934</v>
      </c>
      <c r="CN16" s="183" t="s">
        <v>2820</v>
      </c>
      <c r="CO16" s="183" t="s">
        <v>2820</v>
      </c>
      <c r="CP16" s="183" t="s">
        <v>2934</v>
      </c>
      <c r="CQ16" s="183" t="s">
        <v>2820</v>
      </c>
      <c r="CR16" s="183" t="s">
        <v>2820</v>
      </c>
      <c r="CS16" s="183" t="s">
        <v>2934</v>
      </c>
      <c r="CT16" s="183" t="s">
        <v>2820</v>
      </c>
      <c r="CU16" s="183" t="s">
        <v>2820</v>
      </c>
      <c r="CV16" s="183" t="s">
        <v>2934</v>
      </c>
      <c r="CW16" s="183" t="s">
        <v>2820</v>
      </c>
      <c r="CX16" s="183" t="s">
        <v>2820</v>
      </c>
      <c r="CY16" s="183" t="s">
        <v>2934</v>
      </c>
      <c r="CZ16" s="183" t="s">
        <v>2820</v>
      </c>
      <c r="DA16" s="183" t="s">
        <v>2820</v>
      </c>
      <c r="DB16" s="183" t="s">
        <v>2934</v>
      </c>
      <c r="DC16" s="183" t="s">
        <v>2820</v>
      </c>
      <c r="DD16" s="183" t="s">
        <v>2820</v>
      </c>
      <c r="DE16" s="183" t="s">
        <v>2934</v>
      </c>
      <c r="DF16" s="183" t="s">
        <v>2820</v>
      </c>
      <c r="DG16" s="183" t="s">
        <v>2820</v>
      </c>
      <c r="DH16" s="183" t="s">
        <v>2934</v>
      </c>
      <c r="DI16" s="183" t="s">
        <v>2820</v>
      </c>
      <c r="DJ16" s="183" t="s">
        <v>2820</v>
      </c>
      <c r="DK16" s="183" t="s">
        <v>2934</v>
      </c>
      <c r="DL16" s="183" t="s">
        <v>2820</v>
      </c>
      <c r="DM16" s="183" t="s">
        <v>2820</v>
      </c>
      <c r="DN16" s="183" t="s">
        <v>2934</v>
      </c>
      <c r="DO16" s="183" t="s">
        <v>2820</v>
      </c>
      <c r="DP16" s="183" t="s">
        <v>2820</v>
      </c>
      <c r="DQ16" s="183" t="s">
        <v>2934</v>
      </c>
      <c r="DR16" s="183" t="s">
        <v>2820</v>
      </c>
      <c r="DS16" s="183" t="s">
        <v>2820</v>
      </c>
      <c r="DT16" s="183" t="s">
        <v>2934</v>
      </c>
      <c r="DU16" s="183" t="s">
        <v>2820</v>
      </c>
      <c r="DV16" s="183" t="s">
        <v>2820</v>
      </c>
      <c r="DW16" s="183" t="s">
        <v>2934</v>
      </c>
      <c r="DX16" s="183" t="s">
        <v>2820</v>
      </c>
      <c r="DY16" s="183" t="s">
        <v>2820</v>
      </c>
      <c r="DZ16" s="183" t="s">
        <v>2934</v>
      </c>
      <c r="EA16" s="183" t="s">
        <v>2820</v>
      </c>
      <c r="EB16" s="183" t="s">
        <v>2820</v>
      </c>
      <c r="EC16" s="183" t="s">
        <v>2934</v>
      </c>
      <c r="ED16" s="183" t="s">
        <v>2820</v>
      </c>
      <c r="EE16" s="183" t="s">
        <v>2820</v>
      </c>
      <c r="EF16" s="183" t="s">
        <v>2934</v>
      </c>
      <c r="EG16" s="183" t="s">
        <v>2820</v>
      </c>
      <c r="EH16" s="183" t="s">
        <v>2820</v>
      </c>
      <c r="EI16" s="183" t="s">
        <v>2934</v>
      </c>
      <c r="EJ16" s="183" t="s">
        <v>2820</v>
      </c>
      <c r="EK16" s="183" t="s">
        <v>2820</v>
      </c>
      <c r="EL16" s="183" t="s">
        <v>2934</v>
      </c>
      <c r="EM16" s="183" t="s">
        <v>2820</v>
      </c>
      <c r="EN16" s="183" t="s">
        <v>2820</v>
      </c>
      <c r="EO16" s="183" t="s">
        <v>2934</v>
      </c>
      <c r="EP16" s="183" t="s">
        <v>2820</v>
      </c>
      <c r="EQ16" s="183" t="s">
        <v>2820</v>
      </c>
      <c r="ER16" s="183" t="s">
        <v>2934</v>
      </c>
      <c r="ES16" s="183" t="s">
        <v>2820</v>
      </c>
      <c r="ET16" s="183" t="s">
        <v>2820</v>
      </c>
    </row>
    <row r="17" spans="1:150" x14ac:dyDescent="0.3">
      <c r="A17" s="1"/>
      <c r="B17" s="182" t="s">
        <v>2953</v>
      </c>
      <c r="C17" s="182" t="s">
        <v>109</v>
      </c>
      <c r="D17" s="182" t="s">
        <v>118</v>
      </c>
      <c r="E17" s="182" t="s">
        <v>2954</v>
      </c>
      <c r="F17" s="182" t="s">
        <v>2955</v>
      </c>
      <c r="G17" s="183" t="s">
        <v>2934</v>
      </c>
      <c r="H17" s="183" t="s">
        <v>988</v>
      </c>
      <c r="I17" s="183" t="s">
        <v>988</v>
      </c>
      <c r="J17" s="183" t="s">
        <v>2934</v>
      </c>
      <c r="K17" s="183" t="s">
        <v>988</v>
      </c>
      <c r="L17" s="183" t="s">
        <v>988</v>
      </c>
      <c r="M17" s="183" t="s">
        <v>2934</v>
      </c>
      <c r="N17" s="183" t="s">
        <v>988</v>
      </c>
      <c r="O17" s="183" t="s">
        <v>988</v>
      </c>
      <c r="P17" s="183" t="s">
        <v>2934</v>
      </c>
      <c r="Q17" s="183" t="s">
        <v>988</v>
      </c>
      <c r="R17" s="183" t="s">
        <v>988</v>
      </c>
      <c r="S17" s="183" t="s">
        <v>2934</v>
      </c>
      <c r="T17" s="183" t="s">
        <v>988</v>
      </c>
      <c r="U17" s="183" t="s">
        <v>988</v>
      </c>
      <c r="V17" s="183" t="s">
        <v>2934</v>
      </c>
      <c r="W17" s="183" t="s">
        <v>988</v>
      </c>
      <c r="X17" s="183" t="s">
        <v>988</v>
      </c>
      <c r="Y17" s="183" t="s">
        <v>2934</v>
      </c>
      <c r="Z17" s="183" t="s">
        <v>988</v>
      </c>
      <c r="AA17" s="183" t="s">
        <v>988</v>
      </c>
      <c r="AB17" s="183" t="s">
        <v>2934</v>
      </c>
      <c r="AC17" s="183" t="s">
        <v>988</v>
      </c>
      <c r="AD17" s="183" t="s">
        <v>988</v>
      </c>
      <c r="AE17" s="183" t="s">
        <v>2934</v>
      </c>
      <c r="AF17" s="183" t="s">
        <v>988</v>
      </c>
      <c r="AG17" s="183" t="s">
        <v>988</v>
      </c>
      <c r="AH17" s="183" t="s">
        <v>2934</v>
      </c>
      <c r="AI17" s="183" t="s">
        <v>988</v>
      </c>
      <c r="AJ17" s="183" t="s">
        <v>988</v>
      </c>
      <c r="AK17" s="183" t="s">
        <v>2934</v>
      </c>
      <c r="AL17" s="183" t="s">
        <v>988</v>
      </c>
      <c r="AM17" s="183" t="s">
        <v>988</v>
      </c>
      <c r="AN17" s="183" t="s">
        <v>2934</v>
      </c>
      <c r="AO17" s="183" t="s">
        <v>988</v>
      </c>
      <c r="AP17" s="183" t="s">
        <v>988</v>
      </c>
      <c r="AQ17" s="183" t="s">
        <v>2934</v>
      </c>
      <c r="AR17" s="183" t="s">
        <v>988</v>
      </c>
      <c r="AS17" s="183" t="s">
        <v>988</v>
      </c>
      <c r="AT17" s="183" t="s">
        <v>2934</v>
      </c>
      <c r="AU17" s="183" t="s">
        <v>988</v>
      </c>
      <c r="AV17" s="183" t="s">
        <v>988</v>
      </c>
      <c r="AW17" s="183" t="s">
        <v>2934</v>
      </c>
      <c r="AX17" s="183" t="s">
        <v>988</v>
      </c>
      <c r="AY17" s="183" t="s">
        <v>988</v>
      </c>
      <c r="AZ17" s="183" t="s">
        <v>2934</v>
      </c>
      <c r="BA17" s="183" t="s">
        <v>988</v>
      </c>
      <c r="BB17" s="183" t="s">
        <v>988</v>
      </c>
      <c r="BC17" s="183" t="s">
        <v>2934</v>
      </c>
      <c r="BD17" s="183" t="s">
        <v>988</v>
      </c>
      <c r="BE17" s="183" t="s">
        <v>988</v>
      </c>
      <c r="BF17" s="183" t="s">
        <v>2934</v>
      </c>
      <c r="BG17" s="183" t="s">
        <v>988</v>
      </c>
      <c r="BH17" s="183" t="s">
        <v>988</v>
      </c>
      <c r="BI17" s="183" t="s">
        <v>2934</v>
      </c>
      <c r="BJ17" s="183" t="s">
        <v>988</v>
      </c>
      <c r="BK17" s="183" t="s">
        <v>988</v>
      </c>
      <c r="BL17" s="183" t="s">
        <v>2934</v>
      </c>
      <c r="BM17" s="183" t="s">
        <v>988</v>
      </c>
      <c r="BN17" s="183" t="s">
        <v>988</v>
      </c>
      <c r="BO17" s="183" t="s">
        <v>2934</v>
      </c>
      <c r="BP17" s="183" t="s">
        <v>988</v>
      </c>
      <c r="BQ17" s="183" t="s">
        <v>988</v>
      </c>
      <c r="BR17" s="183" t="s">
        <v>2934</v>
      </c>
      <c r="BS17" s="183" t="s">
        <v>988</v>
      </c>
      <c r="BT17" s="183" t="s">
        <v>988</v>
      </c>
      <c r="BU17" s="183" t="s">
        <v>2934</v>
      </c>
      <c r="BV17" s="183" t="s">
        <v>988</v>
      </c>
      <c r="BW17" s="183" t="s">
        <v>988</v>
      </c>
      <c r="BX17" s="183" t="s">
        <v>2934</v>
      </c>
      <c r="BY17" s="183" t="s">
        <v>988</v>
      </c>
      <c r="BZ17" s="183" t="s">
        <v>988</v>
      </c>
      <c r="CA17" s="183" t="s">
        <v>2934</v>
      </c>
      <c r="CB17" s="183" t="s">
        <v>988</v>
      </c>
      <c r="CC17" s="183" t="s">
        <v>988</v>
      </c>
      <c r="CD17" s="183" t="s">
        <v>2934</v>
      </c>
      <c r="CE17" s="183" t="s">
        <v>988</v>
      </c>
      <c r="CF17" s="183" t="s">
        <v>988</v>
      </c>
      <c r="CG17" s="183" t="s">
        <v>2934</v>
      </c>
      <c r="CH17" s="183" t="s">
        <v>988</v>
      </c>
      <c r="CI17" s="183" t="s">
        <v>988</v>
      </c>
      <c r="CJ17" s="183" t="s">
        <v>2934</v>
      </c>
      <c r="CK17" s="183" t="s">
        <v>988</v>
      </c>
      <c r="CL17" s="183" t="s">
        <v>988</v>
      </c>
      <c r="CM17" s="183" t="s">
        <v>2934</v>
      </c>
      <c r="CN17" s="183" t="s">
        <v>988</v>
      </c>
      <c r="CO17" s="183" t="s">
        <v>988</v>
      </c>
      <c r="CP17" s="183" t="s">
        <v>2934</v>
      </c>
      <c r="CQ17" s="183" t="s">
        <v>988</v>
      </c>
      <c r="CR17" s="183" t="s">
        <v>988</v>
      </c>
      <c r="CS17" s="183" t="s">
        <v>2934</v>
      </c>
      <c r="CT17" s="183" t="s">
        <v>988</v>
      </c>
      <c r="CU17" s="183" t="s">
        <v>988</v>
      </c>
      <c r="CV17" s="183" t="s">
        <v>2934</v>
      </c>
      <c r="CW17" s="183" t="s">
        <v>988</v>
      </c>
      <c r="CX17" s="183" t="s">
        <v>988</v>
      </c>
      <c r="CY17" s="183" t="s">
        <v>2934</v>
      </c>
      <c r="CZ17" s="183" t="s">
        <v>988</v>
      </c>
      <c r="DA17" s="183" t="s">
        <v>988</v>
      </c>
      <c r="DB17" s="183" t="s">
        <v>2934</v>
      </c>
      <c r="DC17" s="183" t="s">
        <v>988</v>
      </c>
      <c r="DD17" s="183" t="s">
        <v>988</v>
      </c>
      <c r="DE17" s="183" t="s">
        <v>2934</v>
      </c>
      <c r="DF17" s="183" t="s">
        <v>988</v>
      </c>
      <c r="DG17" s="183" t="s">
        <v>988</v>
      </c>
      <c r="DH17" s="183" t="s">
        <v>2934</v>
      </c>
      <c r="DI17" s="183" t="s">
        <v>988</v>
      </c>
      <c r="DJ17" s="183" t="s">
        <v>988</v>
      </c>
      <c r="DK17" s="183" t="s">
        <v>2934</v>
      </c>
      <c r="DL17" s="183" t="s">
        <v>988</v>
      </c>
      <c r="DM17" s="183" t="s">
        <v>988</v>
      </c>
      <c r="DN17" s="183" t="s">
        <v>2934</v>
      </c>
      <c r="DO17" s="183" t="s">
        <v>988</v>
      </c>
      <c r="DP17" s="183" t="s">
        <v>988</v>
      </c>
      <c r="DQ17" s="183" t="s">
        <v>2934</v>
      </c>
      <c r="DR17" s="183" t="s">
        <v>988</v>
      </c>
      <c r="DS17" s="183" t="s">
        <v>988</v>
      </c>
      <c r="DT17" s="183" t="s">
        <v>2934</v>
      </c>
      <c r="DU17" s="183" t="s">
        <v>988</v>
      </c>
      <c r="DV17" s="183" t="s">
        <v>988</v>
      </c>
      <c r="DW17" s="183" t="s">
        <v>2934</v>
      </c>
      <c r="DX17" s="183" t="s">
        <v>988</v>
      </c>
      <c r="DY17" s="183" t="s">
        <v>988</v>
      </c>
      <c r="DZ17" s="183" t="s">
        <v>2934</v>
      </c>
      <c r="EA17" s="183" t="s">
        <v>988</v>
      </c>
      <c r="EB17" s="183" t="s">
        <v>988</v>
      </c>
      <c r="EC17" s="183" t="s">
        <v>2934</v>
      </c>
      <c r="ED17" s="183" t="s">
        <v>988</v>
      </c>
      <c r="EE17" s="183" t="s">
        <v>988</v>
      </c>
      <c r="EF17" s="183" t="s">
        <v>2934</v>
      </c>
      <c r="EG17" s="183" t="s">
        <v>988</v>
      </c>
      <c r="EH17" s="183" t="s">
        <v>988</v>
      </c>
      <c r="EI17" s="183" t="s">
        <v>2934</v>
      </c>
      <c r="EJ17" s="183" t="s">
        <v>988</v>
      </c>
      <c r="EK17" s="183" t="s">
        <v>988</v>
      </c>
      <c r="EL17" s="183" t="s">
        <v>2934</v>
      </c>
      <c r="EM17" s="183" t="s">
        <v>988</v>
      </c>
      <c r="EN17" s="183" t="s">
        <v>988</v>
      </c>
      <c r="EO17" s="183" t="s">
        <v>2934</v>
      </c>
      <c r="EP17" s="183" t="s">
        <v>988</v>
      </c>
      <c r="EQ17" s="183" t="s">
        <v>988</v>
      </c>
      <c r="ER17" s="183" t="s">
        <v>2934</v>
      </c>
      <c r="ES17" s="183" t="s">
        <v>988</v>
      </c>
      <c r="ET17" s="183" t="s">
        <v>988</v>
      </c>
    </row>
    <row r="18" spans="1:150" x14ac:dyDescent="0.3">
      <c r="A18" s="1"/>
      <c r="B18" s="181" t="s">
        <v>2956</v>
      </c>
      <c r="C18" s="181" t="s">
        <v>150</v>
      </c>
      <c r="D18" s="181" t="s">
        <v>1053</v>
      </c>
      <c r="E18" s="181" t="s">
        <v>2957</v>
      </c>
      <c r="F18" s="181" t="s">
        <v>2958</v>
      </c>
      <c r="G18" s="181" t="s">
        <v>2934</v>
      </c>
      <c r="H18" s="181" t="s">
        <v>2820</v>
      </c>
      <c r="I18" s="181" t="s">
        <v>2820</v>
      </c>
      <c r="J18" s="181" t="s">
        <v>2934</v>
      </c>
      <c r="K18" s="181" t="s">
        <v>2820</v>
      </c>
      <c r="L18" s="181" t="s">
        <v>2820</v>
      </c>
      <c r="M18" s="181" t="s">
        <v>2934</v>
      </c>
      <c r="N18" s="181" t="s">
        <v>2820</v>
      </c>
      <c r="O18" s="181" t="s">
        <v>2820</v>
      </c>
      <c r="P18" s="181" t="s">
        <v>2934</v>
      </c>
      <c r="Q18" s="181" t="s">
        <v>2820</v>
      </c>
      <c r="R18" s="181" t="s">
        <v>2820</v>
      </c>
      <c r="S18" s="181" t="s">
        <v>2934</v>
      </c>
      <c r="T18" s="181" t="s">
        <v>2820</v>
      </c>
      <c r="U18" s="181" t="s">
        <v>2820</v>
      </c>
      <c r="V18" s="181" t="s">
        <v>2934</v>
      </c>
      <c r="W18" s="181" t="s">
        <v>2820</v>
      </c>
      <c r="X18" s="181" t="s">
        <v>2820</v>
      </c>
      <c r="Y18" s="181" t="s">
        <v>2934</v>
      </c>
      <c r="Z18" s="181" t="s">
        <v>2820</v>
      </c>
      <c r="AA18" s="181" t="s">
        <v>2820</v>
      </c>
      <c r="AB18" s="181" t="s">
        <v>2934</v>
      </c>
      <c r="AC18" s="181" t="s">
        <v>2820</v>
      </c>
      <c r="AD18" s="181" t="s">
        <v>2820</v>
      </c>
      <c r="AE18" s="181" t="s">
        <v>2934</v>
      </c>
      <c r="AF18" s="181" t="s">
        <v>2820</v>
      </c>
      <c r="AG18" s="181" t="s">
        <v>2820</v>
      </c>
      <c r="AH18" s="181" t="s">
        <v>2934</v>
      </c>
      <c r="AI18" s="181" t="s">
        <v>2820</v>
      </c>
      <c r="AJ18" s="181" t="s">
        <v>2820</v>
      </c>
      <c r="AK18" s="181" t="s">
        <v>2934</v>
      </c>
      <c r="AL18" s="181" t="s">
        <v>2820</v>
      </c>
      <c r="AM18" s="181" t="s">
        <v>2820</v>
      </c>
      <c r="AN18" s="181" t="s">
        <v>2934</v>
      </c>
      <c r="AO18" s="181" t="s">
        <v>2820</v>
      </c>
      <c r="AP18" s="181" t="s">
        <v>2820</v>
      </c>
      <c r="AQ18" s="181" t="s">
        <v>2934</v>
      </c>
      <c r="AR18" s="181" t="s">
        <v>2820</v>
      </c>
      <c r="AS18" s="181" t="s">
        <v>2820</v>
      </c>
      <c r="AT18" s="181" t="s">
        <v>2934</v>
      </c>
      <c r="AU18" s="181" t="s">
        <v>2820</v>
      </c>
      <c r="AV18" s="181" t="s">
        <v>2820</v>
      </c>
      <c r="AW18" s="181" t="s">
        <v>2934</v>
      </c>
      <c r="AX18" s="181" t="s">
        <v>2820</v>
      </c>
      <c r="AY18" s="181" t="s">
        <v>2820</v>
      </c>
      <c r="AZ18" s="181" t="s">
        <v>2934</v>
      </c>
      <c r="BA18" s="181" t="s">
        <v>2820</v>
      </c>
      <c r="BB18" s="181" t="s">
        <v>2820</v>
      </c>
      <c r="BC18" s="181" t="s">
        <v>2934</v>
      </c>
      <c r="BD18" s="181" t="s">
        <v>2820</v>
      </c>
      <c r="BE18" s="181" t="s">
        <v>2820</v>
      </c>
      <c r="BF18" s="181" t="s">
        <v>2934</v>
      </c>
      <c r="BG18" s="181" t="s">
        <v>2820</v>
      </c>
      <c r="BH18" s="181" t="s">
        <v>2820</v>
      </c>
      <c r="BI18" s="181" t="s">
        <v>2934</v>
      </c>
      <c r="BJ18" s="181" t="s">
        <v>2820</v>
      </c>
      <c r="BK18" s="181" t="s">
        <v>2820</v>
      </c>
      <c r="BL18" s="181" t="s">
        <v>2934</v>
      </c>
      <c r="BM18" s="181" t="s">
        <v>2820</v>
      </c>
      <c r="BN18" s="181" t="s">
        <v>2820</v>
      </c>
      <c r="BO18" s="181" t="s">
        <v>2934</v>
      </c>
      <c r="BP18" s="181" t="s">
        <v>2820</v>
      </c>
      <c r="BQ18" s="181" t="s">
        <v>2820</v>
      </c>
      <c r="BR18" s="181" t="s">
        <v>2934</v>
      </c>
      <c r="BS18" s="181" t="s">
        <v>2820</v>
      </c>
      <c r="BT18" s="181" t="s">
        <v>2820</v>
      </c>
      <c r="BU18" s="181" t="s">
        <v>2934</v>
      </c>
      <c r="BV18" s="181" t="s">
        <v>2820</v>
      </c>
      <c r="BW18" s="181" t="s">
        <v>2820</v>
      </c>
      <c r="BX18" s="181" t="s">
        <v>2934</v>
      </c>
      <c r="BY18" s="181" t="s">
        <v>2820</v>
      </c>
      <c r="BZ18" s="181" t="s">
        <v>2820</v>
      </c>
      <c r="CA18" s="181" t="s">
        <v>2934</v>
      </c>
      <c r="CB18" s="181" t="s">
        <v>2820</v>
      </c>
      <c r="CC18" s="181" t="s">
        <v>2820</v>
      </c>
      <c r="CD18" s="181" t="s">
        <v>2934</v>
      </c>
      <c r="CE18" s="181" t="s">
        <v>2820</v>
      </c>
      <c r="CF18" s="181" t="s">
        <v>2820</v>
      </c>
      <c r="CG18" s="181" t="s">
        <v>2934</v>
      </c>
      <c r="CH18" s="181" t="s">
        <v>2820</v>
      </c>
      <c r="CI18" s="181" t="s">
        <v>2820</v>
      </c>
      <c r="CJ18" s="181" t="s">
        <v>2934</v>
      </c>
      <c r="CK18" s="181" t="s">
        <v>2820</v>
      </c>
      <c r="CL18" s="181" t="s">
        <v>2820</v>
      </c>
      <c r="CM18" s="181" t="s">
        <v>2934</v>
      </c>
      <c r="CN18" s="181" t="s">
        <v>2820</v>
      </c>
      <c r="CO18" s="181" t="s">
        <v>2820</v>
      </c>
      <c r="CP18" s="181" t="s">
        <v>2934</v>
      </c>
      <c r="CQ18" s="181" t="s">
        <v>2820</v>
      </c>
      <c r="CR18" s="181" t="s">
        <v>2820</v>
      </c>
      <c r="CS18" s="181" t="s">
        <v>2934</v>
      </c>
      <c r="CT18" s="181" t="s">
        <v>2820</v>
      </c>
      <c r="CU18" s="181" t="s">
        <v>2820</v>
      </c>
      <c r="CV18" s="181" t="s">
        <v>2934</v>
      </c>
      <c r="CW18" s="181" t="s">
        <v>2820</v>
      </c>
      <c r="CX18" s="181" t="s">
        <v>2820</v>
      </c>
      <c r="CY18" s="181" t="s">
        <v>2934</v>
      </c>
      <c r="CZ18" s="181" t="s">
        <v>2820</v>
      </c>
      <c r="DA18" s="181" t="s">
        <v>2820</v>
      </c>
      <c r="DB18" s="181" t="s">
        <v>2934</v>
      </c>
      <c r="DC18" s="181" t="s">
        <v>2820</v>
      </c>
      <c r="DD18" s="181" t="s">
        <v>2820</v>
      </c>
      <c r="DE18" s="181" t="s">
        <v>2934</v>
      </c>
      <c r="DF18" s="181" t="s">
        <v>2820</v>
      </c>
      <c r="DG18" s="181" t="s">
        <v>2820</v>
      </c>
      <c r="DH18" s="181" t="s">
        <v>2934</v>
      </c>
      <c r="DI18" s="181" t="s">
        <v>2820</v>
      </c>
      <c r="DJ18" s="181" t="s">
        <v>2820</v>
      </c>
      <c r="DK18" s="181" t="s">
        <v>2934</v>
      </c>
      <c r="DL18" s="181" t="s">
        <v>2820</v>
      </c>
      <c r="DM18" s="181" t="s">
        <v>2820</v>
      </c>
      <c r="DN18" s="181" t="s">
        <v>2934</v>
      </c>
      <c r="DO18" s="181" t="s">
        <v>2820</v>
      </c>
      <c r="DP18" s="181" t="s">
        <v>2820</v>
      </c>
      <c r="DQ18" s="181" t="s">
        <v>2934</v>
      </c>
      <c r="DR18" s="181" t="s">
        <v>2820</v>
      </c>
      <c r="DS18" s="181" t="s">
        <v>2820</v>
      </c>
      <c r="DT18" s="181" t="s">
        <v>2934</v>
      </c>
      <c r="DU18" s="181" t="s">
        <v>2820</v>
      </c>
      <c r="DV18" s="181" t="s">
        <v>2820</v>
      </c>
      <c r="DW18" s="181" t="s">
        <v>2934</v>
      </c>
      <c r="DX18" s="181" t="s">
        <v>2820</v>
      </c>
      <c r="DY18" s="181" t="s">
        <v>2820</v>
      </c>
      <c r="DZ18" s="181" t="s">
        <v>2934</v>
      </c>
      <c r="EA18" s="181" t="s">
        <v>2820</v>
      </c>
      <c r="EB18" s="181" t="s">
        <v>2820</v>
      </c>
      <c r="EC18" s="181" t="s">
        <v>2934</v>
      </c>
      <c r="ED18" s="181" t="s">
        <v>2820</v>
      </c>
      <c r="EE18" s="181" t="s">
        <v>2820</v>
      </c>
      <c r="EF18" s="181" t="s">
        <v>2934</v>
      </c>
      <c r="EG18" s="181" t="s">
        <v>2820</v>
      </c>
      <c r="EH18" s="181" t="s">
        <v>2820</v>
      </c>
      <c r="EI18" s="181" t="s">
        <v>2934</v>
      </c>
      <c r="EJ18" s="181" t="s">
        <v>2820</v>
      </c>
      <c r="EK18" s="181" t="s">
        <v>2820</v>
      </c>
      <c r="EL18" s="181" t="s">
        <v>2934</v>
      </c>
      <c r="EM18" s="181" t="s">
        <v>2820</v>
      </c>
      <c r="EN18" s="181" t="s">
        <v>2820</v>
      </c>
      <c r="EO18" s="181" t="s">
        <v>2934</v>
      </c>
      <c r="EP18" s="181" t="s">
        <v>2820</v>
      </c>
      <c r="EQ18" s="181" t="s">
        <v>2820</v>
      </c>
      <c r="ER18" s="181" t="s">
        <v>2934</v>
      </c>
      <c r="ES18" s="181" t="s">
        <v>2820</v>
      </c>
      <c r="ET18" s="181" t="s">
        <v>2820</v>
      </c>
    </row>
    <row r="19" spans="1:150" x14ac:dyDescent="0.3">
      <c r="A19" s="1"/>
      <c r="B19" s="182" t="s">
        <v>2959</v>
      </c>
      <c r="C19" s="182" t="s">
        <v>150</v>
      </c>
      <c r="D19" s="182" t="s">
        <v>1053</v>
      </c>
      <c r="E19" s="182" t="s">
        <v>2960</v>
      </c>
      <c r="F19" s="182" t="s">
        <v>2961</v>
      </c>
      <c r="G19" s="183" t="s">
        <v>2934</v>
      </c>
      <c r="H19" s="183" t="s">
        <v>2820</v>
      </c>
      <c r="I19" s="183" t="s">
        <v>2820</v>
      </c>
      <c r="J19" s="183" t="s">
        <v>2934</v>
      </c>
      <c r="K19" s="183" t="s">
        <v>2820</v>
      </c>
      <c r="L19" s="183" t="s">
        <v>2820</v>
      </c>
      <c r="M19" s="183" t="s">
        <v>2934</v>
      </c>
      <c r="N19" s="183" t="s">
        <v>2820</v>
      </c>
      <c r="O19" s="183" t="s">
        <v>2820</v>
      </c>
      <c r="P19" s="183" t="s">
        <v>2934</v>
      </c>
      <c r="Q19" s="183" t="s">
        <v>2820</v>
      </c>
      <c r="R19" s="183" t="s">
        <v>2820</v>
      </c>
      <c r="S19" s="183" t="s">
        <v>2934</v>
      </c>
      <c r="T19" s="183" t="s">
        <v>2820</v>
      </c>
      <c r="U19" s="183" t="s">
        <v>2820</v>
      </c>
      <c r="V19" s="183" t="s">
        <v>2934</v>
      </c>
      <c r="W19" s="183" t="s">
        <v>2820</v>
      </c>
      <c r="X19" s="183" t="s">
        <v>2820</v>
      </c>
      <c r="Y19" s="183" t="s">
        <v>2934</v>
      </c>
      <c r="Z19" s="183" t="s">
        <v>2820</v>
      </c>
      <c r="AA19" s="183" t="s">
        <v>2820</v>
      </c>
      <c r="AB19" s="183" t="s">
        <v>2934</v>
      </c>
      <c r="AC19" s="183" t="s">
        <v>2820</v>
      </c>
      <c r="AD19" s="183" t="s">
        <v>2820</v>
      </c>
      <c r="AE19" s="183" t="s">
        <v>2934</v>
      </c>
      <c r="AF19" s="183" t="s">
        <v>2820</v>
      </c>
      <c r="AG19" s="183" t="s">
        <v>2820</v>
      </c>
      <c r="AH19" s="183" t="s">
        <v>2934</v>
      </c>
      <c r="AI19" s="183" t="s">
        <v>2820</v>
      </c>
      <c r="AJ19" s="183" t="s">
        <v>2820</v>
      </c>
      <c r="AK19" s="183" t="s">
        <v>2934</v>
      </c>
      <c r="AL19" s="183" t="s">
        <v>2820</v>
      </c>
      <c r="AM19" s="183" t="s">
        <v>2820</v>
      </c>
      <c r="AN19" s="183" t="s">
        <v>2934</v>
      </c>
      <c r="AO19" s="183" t="s">
        <v>2820</v>
      </c>
      <c r="AP19" s="183" t="s">
        <v>2820</v>
      </c>
      <c r="AQ19" s="183" t="s">
        <v>2934</v>
      </c>
      <c r="AR19" s="183" t="s">
        <v>2820</v>
      </c>
      <c r="AS19" s="183" t="s">
        <v>2820</v>
      </c>
      <c r="AT19" s="183" t="s">
        <v>2934</v>
      </c>
      <c r="AU19" s="183" t="s">
        <v>2820</v>
      </c>
      <c r="AV19" s="183" t="s">
        <v>2820</v>
      </c>
      <c r="AW19" s="183" t="s">
        <v>2934</v>
      </c>
      <c r="AX19" s="183" t="s">
        <v>2820</v>
      </c>
      <c r="AY19" s="183" t="s">
        <v>2820</v>
      </c>
      <c r="AZ19" s="183" t="s">
        <v>2934</v>
      </c>
      <c r="BA19" s="183" t="s">
        <v>2820</v>
      </c>
      <c r="BB19" s="183" t="s">
        <v>2820</v>
      </c>
      <c r="BC19" s="183" t="s">
        <v>2934</v>
      </c>
      <c r="BD19" s="183" t="s">
        <v>2820</v>
      </c>
      <c r="BE19" s="183" t="s">
        <v>2820</v>
      </c>
      <c r="BF19" s="183" t="s">
        <v>2934</v>
      </c>
      <c r="BG19" s="183" t="s">
        <v>2820</v>
      </c>
      <c r="BH19" s="183" t="s">
        <v>2820</v>
      </c>
      <c r="BI19" s="183" t="s">
        <v>2934</v>
      </c>
      <c r="BJ19" s="183" t="s">
        <v>2820</v>
      </c>
      <c r="BK19" s="183" t="s">
        <v>2820</v>
      </c>
      <c r="BL19" s="183" t="s">
        <v>2934</v>
      </c>
      <c r="BM19" s="183" t="s">
        <v>2820</v>
      </c>
      <c r="BN19" s="183" t="s">
        <v>2820</v>
      </c>
      <c r="BO19" s="183" t="s">
        <v>2934</v>
      </c>
      <c r="BP19" s="183" t="s">
        <v>2820</v>
      </c>
      <c r="BQ19" s="183" t="s">
        <v>2820</v>
      </c>
      <c r="BR19" s="183" t="s">
        <v>2934</v>
      </c>
      <c r="BS19" s="183" t="s">
        <v>2820</v>
      </c>
      <c r="BT19" s="183" t="s">
        <v>2820</v>
      </c>
      <c r="BU19" s="183" t="s">
        <v>2934</v>
      </c>
      <c r="BV19" s="183" t="s">
        <v>2820</v>
      </c>
      <c r="BW19" s="183" t="s">
        <v>2820</v>
      </c>
      <c r="BX19" s="183" t="s">
        <v>2934</v>
      </c>
      <c r="BY19" s="183" t="s">
        <v>2820</v>
      </c>
      <c r="BZ19" s="183" t="s">
        <v>2820</v>
      </c>
      <c r="CA19" s="183" t="s">
        <v>2934</v>
      </c>
      <c r="CB19" s="183" t="s">
        <v>2820</v>
      </c>
      <c r="CC19" s="183" t="s">
        <v>2820</v>
      </c>
      <c r="CD19" s="183" t="s">
        <v>2934</v>
      </c>
      <c r="CE19" s="183" t="s">
        <v>2820</v>
      </c>
      <c r="CF19" s="183" t="s">
        <v>2820</v>
      </c>
      <c r="CG19" s="183" t="s">
        <v>2934</v>
      </c>
      <c r="CH19" s="183" t="s">
        <v>2820</v>
      </c>
      <c r="CI19" s="183" t="s">
        <v>2820</v>
      </c>
      <c r="CJ19" s="183" t="s">
        <v>2934</v>
      </c>
      <c r="CK19" s="183" t="s">
        <v>2820</v>
      </c>
      <c r="CL19" s="183" t="s">
        <v>2820</v>
      </c>
      <c r="CM19" s="183" t="s">
        <v>2934</v>
      </c>
      <c r="CN19" s="183" t="s">
        <v>2820</v>
      </c>
      <c r="CO19" s="183" t="s">
        <v>2820</v>
      </c>
      <c r="CP19" s="183" t="s">
        <v>2934</v>
      </c>
      <c r="CQ19" s="183" t="s">
        <v>2820</v>
      </c>
      <c r="CR19" s="183" t="s">
        <v>2820</v>
      </c>
      <c r="CS19" s="183" t="s">
        <v>2934</v>
      </c>
      <c r="CT19" s="183" t="s">
        <v>2820</v>
      </c>
      <c r="CU19" s="183" t="s">
        <v>2820</v>
      </c>
      <c r="CV19" s="183" t="s">
        <v>2934</v>
      </c>
      <c r="CW19" s="183" t="s">
        <v>2820</v>
      </c>
      <c r="CX19" s="183" t="s">
        <v>2820</v>
      </c>
      <c r="CY19" s="183" t="s">
        <v>2934</v>
      </c>
      <c r="CZ19" s="183" t="s">
        <v>2820</v>
      </c>
      <c r="DA19" s="183" t="s">
        <v>2820</v>
      </c>
      <c r="DB19" s="183" t="s">
        <v>2934</v>
      </c>
      <c r="DC19" s="183" t="s">
        <v>2820</v>
      </c>
      <c r="DD19" s="183" t="s">
        <v>2820</v>
      </c>
      <c r="DE19" s="183" t="s">
        <v>2934</v>
      </c>
      <c r="DF19" s="183" t="s">
        <v>2820</v>
      </c>
      <c r="DG19" s="183" t="s">
        <v>2820</v>
      </c>
      <c r="DH19" s="183" t="s">
        <v>2934</v>
      </c>
      <c r="DI19" s="183" t="s">
        <v>2820</v>
      </c>
      <c r="DJ19" s="183" t="s">
        <v>2820</v>
      </c>
      <c r="DK19" s="183" t="s">
        <v>2934</v>
      </c>
      <c r="DL19" s="183" t="s">
        <v>2820</v>
      </c>
      <c r="DM19" s="183" t="s">
        <v>2820</v>
      </c>
      <c r="DN19" s="183" t="s">
        <v>2934</v>
      </c>
      <c r="DO19" s="183" t="s">
        <v>2820</v>
      </c>
      <c r="DP19" s="183" t="s">
        <v>2820</v>
      </c>
      <c r="DQ19" s="183" t="s">
        <v>2934</v>
      </c>
      <c r="DR19" s="183" t="s">
        <v>2820</v>
      </c>
      <c r="DS19" s="183" t="s">
        <v>2820</v>
      </c>
      <c r="DT19" s="183" t="s">
        <v>2934</v>
      </c>
      <c r="DU19" s="183" t="s">
        <v>2820</v>
      </c>
      <c r="DV19" s="183" t="s">
        <v>2820</v>
      </c>
      <c r="DW19" s="183" t="s">
        <v>2934</v>
      </c>
      <c r="DX19" s="183" t="s">
        <v>2820</v>
      </c>
      <c r="DY19" s="183" t="s">
        <v>2820</v>
      </c>
      <c r="DZ19" s="183" t="s">
        <v>2934</v>
      </c>
      <c r="EA19" s="183" t="s">
        <v>2820</v>
      </c>
      <c r="EB19" s="183" t="s">
        <v>2820</v>
      </c>
      <c r="EC19" s="183" t="s">
        <v>2934</v>
      </c>
      <c r="ED19" s="183" t="s">
        <v>2820</v>
      </c>
      <c r="EE19" s="183" t="s">
        <v>2820</v>
      </c>
      <c r="EF19" s="183" t="s">
        <v>2934</v>
      </c>
      <c r="EG19" s="183" t="s">
        <v>2820</v>
      </c>
      <c r="EH19" s="183" t="s">
        <v>2820</v>
      </c>
      <c r="EI19" s="183" t="s">
        <v>2934</v>
      </c>
      <c r="EJ19" s="183" t="s">
        <v>2820</v>
      </c>
      <c r="EK19" s="183" t="s">
        <v>2820</v>
      </c>
      <c r="EL19" s="183" t="s">
        <v>2934</v>
      </c>
      <c r="EM19" s="183" t="s">
        <v>2820</v>
      </c>
      <c r="EN19" s="183" t="s">
        <v>2820</v>
      </c>
      <c r="EO19" s="183" t="s">
        <v>2934</v>
      </c>
      <c r="EP19" s="183" t="s">
        <v>2820</v>
      </c>
      <c r="EQ19" s="183" t="s">
        <v>2820</v>
      </c>
      <c r="ER19" s="183" t="s">
        <v>2934</v>
      </c>
      <c r="ES19" s="183" t="s">
        <v>2820</v>
      </c>
      <c r="ET19" s="183" t="s">
        <v>2820</v>
      </c>
    </row>
    <row r="20" spans="1:150" x14ac:dyDescent="0.3">
      <c r="A20" s="1"/>
      <c r="B20" s="182" t="s">
        <v>2962</v>
      </c>
      <c r="C20" s="182" t="s">
        <v>150</v>
      </c>
      <c r="D20" s="182" t="s">
        <v>1053</v>
      </c>
      <c r="E20" s="182" t="s">
        <v>2963</v>
      </c>
      <c r="F20" s="182" t="s">
        <v>2964</v>
      </c>
      <c r="G20" s="183" t="s">
        <v>2934</v>
      </c>
      <c r="H20" s="183" t="s">
        <v>2820</v>
      </c>
      <c r="I20" s="183" t="s">
        <v>2820</v>
      </c>
      <c r="J20" s="183" t="s">
        <v>2934</v>
      </c>
      <c r="K20" s="183" t="s">
        <v>2820</v>
      </c>
      <c r="L20" s="183" t="s">
        <v>2820</v>
      </c>
      <c r="M20" s="183" t="s">
        <v>2934</v>
      </c>
      <c r="N20" s="183" t="s">
        <v>2820</v>
      </c>
      <c r="O20" s="183" t="s">
        <v>2820</v>
      </c>
      <c r="P20" s="183" t="s">
        <v>2934</v>
      </c>
      <c r="Q20" s="183" t="s">
        <v>2820</v>
      </c>
      <c r="R20" s="183" t="s">
        <v>2820</v>
      </c>
      <c r="S20" s="183" t="s">
        <v>2934</v>
      </c>
      <c r="T20" s="183" t="s">
        <v>2820</v>
      </c>
      <c r="U20" s="183" t="s">
        <v>2820</v>
      </c>
      <c r="V20" s="183" t="s">
        <v>2934</v>
      </c>
      <c r="W20" s="183" t="s">
        <v>2820</v>
      </c>
      <c r="X20" s="183" t="s">
        <v>2820</v>
      </c>
      <c r="Y20" s="183" t="s">
        <v>2934</v>
      </c>
      <c r="Z20" s="183" t="s">
        <v>2820</v>
      </c>
      <c r="AA20" s="183" t="s">
        <v>2820</v>
      </c>
      <c r="AB20" s="183" t="s">
        <v>2934</v>
      </c>
      <c r="AC20" s="183" t="s">
        <v>2820</v>
      </c>
      <c r="AD20" s="183" t="s">
        <v>2820</v>
      </c>
      <c r="AE20" s="183" t="s">
        <v>2934</v>
      </c>
      <c r="AF20" s="183" t="s">
        <v>2820</v>
      </c>
      <c r="AG20" s="183" t="s">
        <v>2820</v>
      </c>
      <c r="AH20" s="183" t="s">
        <v>2934</v>
      </c>
      <c r="AI20" s="183" t="s">
        <v>2820</v>
      </c>
      <c r="AJ20" s="183" t="s">
        <v>2820</v>
      </c>
      <c r="AK20" s="183" t="s">
        <v>2934</v>
      </c>
      <c r="AL20" s="183" t="s">
        <v>2820</v>
      </c>
      <c r="AM20" s="183" t="s">
        <v>2820</v>
      </c>
      <c r="AN20" s="183" t="s">
        <v>2934</v>
      </c>
      <c r="AO20" s="183" t="s">
        <v>2820</v>
      </c>
      <c r="AP20" s="183" t="s">
        <v>2820</v>
      </c>
      <c r="AQ20" s="183" t="s">
        <v>2934</v>
      </c>
      <c r="AR20" s="183" t="s">
        <v>2820</v>
      </c>
      <c r="AS20" s="183" t="s">
        <v>2820</v>
      </c>
      <c r="AT20" s="183" t="s">
        <v>2934</v>
      </c>
      <c r="AU20" s="183" t="s">
        <v>2820</v>
      </c>
      <c r="AV20" s="183" t="s">
        <v>2820</v>
      </c>
      <c r="AW20" s="183" t="s">
        <v>2934</v>
      </c>
      <c r="AX20" s="183" t="s">
        <v>2820</v>
      </c>
      <c r="AY20" s="183" t="s">
        <v>2820</v>
      </c>
      <c r="AZ20" s="183" t="s">
        <v>2934</v>
      </c>
      <c r="BA20" s="183" t="s">
        <v>2820</v>
      </c>
      <c r="BB20" s="183" t="s">
        <v>2820</v>
      </c>
      <c r="BC20" s="183" t="s">
        <v>2934</v>
      </c>
      <c r="BD20" s="183" t="s">
        <v>2820</v>
      </c>
      <c r="BE20" s="183" t="s">
        <v>2820</v>
      </c>
      <c r="BF20" s="183" t="s">
        <v>2934</v>
      </c>
      <c r="BG20" s="183" t="s">
        <v>2820</v>
      </c>
      <c r="BH20" s="183" t="s">
        <v>2820</v>
      </c>
      <c r="BI20" s="183" t="s">
        <v>2934</v>
      </c>
      <c r="BJ20" s="183" t="s">
        <v>2820</v>
      </c>
      <c r="BK20" s="183" t="s">
        <v>2820</v>
      </c>
      <c r="BL20" s="183" t="s">
        <v>2934</v>
      </c>
      <c r="BM20" s="183" t="s">
        <v>2820</v>
      </c>
      <c r="BN20" s="183" t="s">
        <v>2820</v>
      </c>
      <c r="BO20" s="183" t="s">
        <v>2934</v>
      </c>
      <c r="BP20" s="183" t="s">
        <v>2820</v>
      </c>
      <c r="BQ20" s="183" t="s">
        <v>2820</v>
      </c>
      <c r="BR20" s="183" t="s">
        <v>2934</v>
      </c>
      <c r="BS20" s="183" t="s">
        <v>2820</v>
      </c>
      <c r="BT20" s="183" t="s">
        <v>2820</v>
      </c>
      <c r="BU20" s="183" t="s">
        <v>2934</v>
      </c>
      <c r="BV20" s="183" t="s">
        <v>2820</v>
      </c>
      <c r="BW20" s="183" t="s">
        <v>2820</v>
      </c>
      <c r="BX20" s="183" t="s">
        <v>2934</v>
      </c>
      <c r="BY20" s="183" t="s">
        <v>2820</v>
      </c>
      <c r="BZ20" s="183" t="s">
        <v>2820</v>
      </c>
      <c r="CA20" s="183" t="s">
        <v>2934</v>
      </c>
      <c r="CB20" s="183" t="s">
        <v>2820</v>
      </c>
      <c r="CC20" s="183" t="s">
        <v>2820</v>
      </c>
      <c r="CD20" s="183" t="s">
        <v>2934</v>
      </c>
      <c r="CE20" s="183" t="s">
        <v>2820</v>
      </c>
      <c r="CF20" s="183" t="s">
        <v>2820</v>
      </c>
      <c r="CG20" s="183" t="s">
        <v>2934</v>
      </c>
      <c r="CH20" s="183" t="s">
        <v>2820</v>
      </c>
      <c r="CI20" s="183" t="s">
        <v>2820</v>
      </c>
      <c r="CJ20" s="183" t="s">
        <v>2934</v>
      </c>
      <c r="CK20" s="183" t="s">
        <v>2820</v>
      </c>
      <c r="CL20" s="183" t="s">
        <v>2820</v>
      </c>
      <c r="CM20" s="183" t="s">
        <v>2934</v>
      </c>
      <c r="CN20" s="183" t="s">
        <v>2820</v>
      </c>
      <c r="CO20" s="183" t="s">
        <v>2820</v>
      </c>
      <c r="CP20" s="183" t="s">
        <v>2934</v>
      </c>
      <c r="CQ20" s="183" t="s">
        <v>2820</v>
      </c>
      <c r="CR20" s="183" t="s">
        <v>2820</v>
      </c>
      <c r="CS20" s="183" t="s">
        <v>2934</v>
      </c>
      <c r="CT20" s="183" t="s">
        <v>2820</v>
      </c>
      <c r="CU20" s="183" t="s">
        <v>2820</v>
      </c>
      <c r="CV20" s="183" t="s">
        <v>2934</v>
      </c>
      <c r="CW20" s="183" t="s">
        <v>2820</v>
      </c>
      <c r="CX20" s="183" t="s">
        <v>2820</v>
      </c>
      <c r="CY20" s="183" t="s">
        <v>2934</v>
      </c>
      <c r="CZ20" s="183" t="s">
        <v>2820</v>
      </c>
      <c r="DA20" s="183" t="s">
        <v>2820</v>
      </c>
      <c r="DB20" s="183" t="s">
        <v>2934</v>
      </c>
      <c r="DC20" s="183" t="s">
        <v>2820</v>
      </c>
      <c r="DD20" s="183" t="s">
        <v>2820</v>
      </c>
      <c r="DE20" s="183" t="s">
        <v>2934</v>
      </c>
      <c r="DF20" s="183" t="s">
        <v>2820</v>
      </c>
      <c r="DG20" s="183" t="s">
        <v>2820</v>
      </c>
      <c r="DH20" s="183" t="s">
        <v>2934</v>
      </c>
      <c r="DI20" s="183" t="s">
        <v>2820</v>
      </c>
      <c r="DJ20" s="183" t="s">
        <v>2820</v>
      </c>
      <c r="DK20" s="183" t="s">
        <v>2934</v>
      </c>
      <c r="DL20" s="183" t="s">
        <v>2820</v>
      </c>
      <c r="DM20" s="183" t="s">
        <v>2820</v>
      </c>
      <c r="DN20" s="183" t="s">
        <v>2934</v>
      </c>
      <c r="DO20" s="183" t="s">
        <v>2820</v>
      </c>
      <c r="DP20" s="183" t="s">
        <v>2820</v>
      </c>
      <c r="DQ20" s="183" t="s">
        <v>2934</v>
      </c>
      <c r="DR20" s="183" t="s">
        <v>2820</v>
      </c>
      <c r="DS20" s="183" t="s">
        <v>2820</v>
      </c>
      <c r="DT20" s="183" t="s">
        <v>2934</v>
      </c>
      <c r="DU20" s="183" t="s">
        <v>2820</v>
      </c>
      <c r="DV20" s="183" t="s">
        <v>2820</v>
      </c>
      <c r="DW20" s="183" t="s">
        <v>2934</v>
      </c>
      <c r="DX20" s="183" t="s">
        <v>2820</v>
      </c>
      <c r="DY20" s="183" t="s">
        <v>2820</v>
      </c>
      <c r="DZ20" s="183" t="s">
        <v>2934</v>
      </c>
      <c r="EA20" s="183" t="s">
        <v>2820</v>
      </c>
      <c r="EB20" s="183" t="s">
        <v>2820</v>
      </c>
      <c r="EC20" s="183" t="s">
        <v>2934</v>
      </c>
      <c r="ED20" s="183" t="s">
        <v>2820</v>
      </c>
      <c r="EE20" s="183" t="s">
        <v>2820</v>
      </c>
      <c r="EF20" s="183" t="s">
        <v>2934</v>
      </c>
      <c r="EG20" s="183" t="s">
        <v>2820</v>
      </c>
      <c r="EH20" s="183" t="s">
        <v>2820</v>
      </c>
      <c r="EI20" s="183" t="s">
        <v>2934</v>
      </c>
      <c r="EJ20" s="183" t="s">
        <v>2820</v>
      </c>
      <c r="EK20" s="183" t="s">
        <v>2820</v>
      </c>
      <c r="EL20" s="183" t="s">
        <v>2934</v>
      </c>
      <c r="EM20" s="183" t="s">
        <v>2820</v>
      </c>
      <c r="EN20" s="183" t="s">
        <v>2820</v>
      </c>
      <c r="EO20" s="183" t="s">
        <v>2934</v>
      </c>
      <c r="EP20" s="183" t="s">
        <v>2820</v>
      </c>
      <c r="EQ20" s="183" t="s">
        <v>2820</v>
      </c>
      <c r="ER20" s="183" t="s">
        <v>2934</v>
      </c>
      <c r="ES20" s="183" t="s">
        <v>2820</v>
      </c>
      <c r="ET20" s="183" t="s">
        <v>2820</v>
      </c>
    </row>
    <row r="21" spans="1:150" x14ac:dyDescent="0.3">
      <c r="A21" s="1"/>
      <c r="B21" s="182" t="s">
        <v>2965</v>
      </c>
      <c r="C21" s="182" t="s">
        <v>150</v>
      </c>
      <c r="D21" s="182" t="s">
        <v>1053</v>
      </c>
      <c r="E21" s="182" t="s">
        <v>2966</v>
      </c>
      <c r="F21" s="182" t="s">
        <v>2967</v>
      </c>
      <c r="G21" s="183" t="s">
        <v>2934</v>
      </c>
      <c r="H21" s="183" t="s">
        <v>2820</v>
      </c>
      <c r="I21" s="183" t="s">
        <v>2820</v>
      </c>
      <c r="J21" s="183" t="s">
        <v>2934</v>
      </c>
      <c r="K21" s="183" t="s">
        <v>2820</v>
      </c>
      <c r="L21" s="183" t="s">
        <v>2820</v>
      </c>
      <c r="M21" s="183" t="s">
        <v>2934</v>
      </c>
      <c r="N21" s="183" t="s">
        <v>2820</v>
      </c>
      <c r="O21" s="183" t="s">
        <v>2820</v>
      </c>
      <c r="P21" s="183" t="s">
        <v>2934</v>
      </c>
      <c r="Q21" s="183" t="s">
        <v>2820</v>
      </c>
      <c r="R21" s="183" t="s">
        <v>2820</v>
      </c>
      <c r="S21" s="183" t="s">
        <v>2934</v>
      </c>
      <c r="T21" s="183" t="s">
        <v>2820</v>
      </c>
      <c r="U21" s="183" t="s">
        <v>2820</v>
      </c>
      <c r="V21" s="183" t="s">
        <v>2934</v>
      </c>
      <c r="W21" s="183" t="s">
        <v>2820</v>
      </c>
      <c r="X21" s="183" t="s">
        <v>2820</v>
      </c>
      <c r="Y21" s="183" t="s">
        <v>2934</v>
      </c>
      <c r="Z21" s="183" t="s">
        <v>2820</v>
      </c>
      <c r="AA21" s="183" t="s">
        <v>2820</v>
      </c>
      <c r="AB21" s="183" t="s">
        <v>2934</v>
      </c>
      <c r="AC21" s="183" t="s">
        <v>2820</v>
      </c>
      <c r="AD21" s="183" t="s">
        <v>2820</v>
      </c>
      <c r="AE21" s="183" t="s">
        <v>2934</v>
      </c>
      <c r="AF21" s="183" t="s">
        <v>2820</v>
      </c>
      <c r="AG21" s="183" t="s">
        <v>2820</v>
      </c>
      <c r="AH21" s="183" t="s">
        <v>2934</v>
      </c>
      <c r="AI21" s="183" t="s">
        <v>2820</v>
      </c>
      <c r="AJ21" s="183" t="s">
        <v>2820</v>
      </c>
      <c r="AK21" s="183" t="s">
        <v>2934</v>
      </c>
      <c r="AL21" s="183" t="s">
        <v>2820</v>
      </c>
      <c r="AM21" s="183" t="s">
        <v>2820</v>
      </c>
      <c r="AN21" s="183" t="s">
        <v>2934</v>
      </c>
      <c r="AO21" s="183" t="s">
        <v>2820</v>
      </c>
      <c r="AP21" s="183" t="s">
        <v>2820</v>
      </c>
      <c r="AQ21" s="183" t="s">
        <v>2934</v>
      </c>
      <c r="AR21" s="183" t="s">
        <v>2820</v>
      </c>
      <c r="AS21" s="183" t="s">
        <v>2820</v>
      </c>
      <c r="AT21" s="183" t="s">
        <v>2934</v>
      </c>
      <c r="AU21" s="183" t="s">
        <v>2820</v>
      </c>
      <c r="AV21" s="183" t="s">
        <v>2820</v>
      </c>
      <c r="AW21" s="183" t="s">
        <v>2934</v>
      </c>
      <c r="AX21" s="183" t="s">
        <v>2820</v>
      </c>
      <c r="AY21" s="183" t="s">
        <v>2820</v>
      </c>
      <c r="AZ21" s="183" t="s">
        <v>2934</v>
      </c>
      <c r="BA21" s="183" t="s">
        <v>2820</v>
      </c>
      <c r="BB21" s="183" t="s">
        <v>2820</v>
      </c>
      <c r="BC21" s="183" t="s">
        <v>2934</v>
      </c>
      <c r="BD21" s="183" t="s">
        <v>2820</v>
      </c>
      <c r="BE21" s="183" t="s">
        <v>2820</v>
      </c>
      <c r="BF21" s="183" t="s">
        <v>2934</v>
      </c>
      <c r="BG21" s="183" t="s">
        <v>2820</v>
      </c>
      <c r="BH21" s="183" t="s">
        <v>2820</v>
      </c>
      <c r="BI21" s="183" t="s">
        <v>2934</v>
      </c>
      <c r="BJ21" s="183" t="s">
        <v>2820</v>
      </c>
      <c r="BK21" s="183" t="s">
        <v>2820</v>
      </c>
      <c r="BL21" s="183" t="s">
        <v>2934</v>
      </c>
      <c r="BM21" s="183" t="s">
        <v>2820</v>
      </c>
      <c r="BN21" s="183" t="s">
        <v>2820</v>
      </c>
      <c r="BO21" s="183" t="s">
        <v>2934</v>
      </c>
      <c r="BP21" s="183" t="s">
        <v>2820</v>
      </c>
      <c r="BQ21" s="183" t="s">
        <v>2820</v>
      </c>
      <c r="BR21" s="183" t="s">
        <v>2934</v>
      </c>
      <c r="BS21" s="183" t="s">
        <v>2820</v>
      </c>
      <c r="BT21" s="183" t="s">
        <v>2820</v>
      </c>
      <c r="BU21" s="183" t="s">
        <v>2934</v>
      </c>
      <c r="BV21" s="183" t="s">
        <v>2820</v>
      </c>
      <c r="BW21" s="183" t="s">
        <v>2820</v>
      </c>
      <c r="BX21" s="183" t="s">
        <v>2934</v>
      </c>
      <c r="BY21" s="183" t="s">
        <v>2820</v>
      </c>
      <c r="BZ21" s="183" t="s">
        <v>2820</v>
      </c>
      <c r="CA21" s="183" t="s">
        <v>2934</v>
      </c>
      <c r="CB21" s="183" t="s">
        <v>2820</v>
      </c>
      <c r="CC21" s="183" t="s">
        <v>2820</v>
      </c>
      <c r="CD21" s="183" t="s">
        <v>2934</v>
      </c>
      <c r="CE21" s="183" t="s">
        <v>2820</v>
      </c>
      <c r="CF21" s="183" t="s">
        <v>2820</v>
      </c>
      <c r="CG21" s="183" t="s">
        <v>2934</v>
      </c>
      <c r="CH21" s="183" t="s">
        <v>2820</v>
      </c>
      <c r="CI21" s="183" t="s">
        <v>2820</v>
      </c>
      <c r="CJ21" s="183" t="s">
        <v>2934</v>
      </c>
      <c r="CK21" s="183" t="s">
        <v>2820</v>
      </c>
      <c r="CL21" s="183" t="s">
        <v>2820</v>
      </c>
      <c r="CM21" s="183" t="s">
        <v>2934</v>
      </c>
      <c r="CN21" s="183" t="s">
        <v>2820</v>
      </c>
      <c r="CO21" s="183" t="s">
        <v>2820</v>
      </c>
      <c r="CP21" s="183" t="s">
        <v>2934</v>
      </c>
      <c r="CQ21" s="183" t="s">
        <v>2820</v>
      </c>
      <c r="CR21" s="183" t="s">
        <v>2820</v>
      </c>
      <c r="CS21" s="183" t="s">
        <v>2934</v>
      </c>
      <c r="CT21" s="183" t="s">
        <v>2820</v>
      </c>
      <c r="CU21" s="183" t="s">
        <v>2820</v>
      </c>
      <c r="CV21" s="183" t="s">
        <v>2934</v>
      </c>
      <c r="CW21" s="183" t="s">
        <v>2820</v>
      </c>
      <c r="CX21" s="183" t="s">
        <v>2820</v>
      </c>
      <c r="CY21" s="183" t="s">
        <v>2934</v>
      </c>
      <c r="CZ21" s="183" t="s">
        <v>2820</v>
      </c>
      <c r="DA21" s="183" t="s">
        <v>2820</v>
      </c>
      <c r="DB21" s="183" t="s">
        <v>2934</v>
      </c>
      <c r="DC21" s="183" t="s">
        <v>2820</v>
      </c>
      <c r="DD21" s="183" t="s">
        <v>2820</v>
      </c>
      <c r="DE21" s="183" t="s">
        <v>2934</v>
      </c>
      <c r="DF21" s="183" t="s">
        <v>2820</v>
      </c>
      <c r="DG21" s="183" t="s">
        <v>2820</v>
      </c>
      <c r="DH21" s="183" t="s">
        <v>2934</v>
      </c>
      <c r="DI21" s="183" t="s">
        <v>2820</v>
      </c>
      <c r="DJ21" s="183" t="s">
        <v>2820</v>
      </c>
      <c r="DK21" s="183" t="s">
        <v>2934</v>
      </c>
      <c r="DL21" s="183" t="s">
        <v>2820</v>
      </c>
      <c r="DM21" s="183" t="s">
        <v>2820</v>
      </c>
      <c r="DN21" s="183" t="s">
        <v>2934</v>
      </c>
      <c r="DO21" s="183" t="s">
        <v>2820</v>
      </c>
      <c r="DP21" s="183" t="s">
        <v>2820</v>
      </c>
      <c r="DQ21" s="183" t="s">
        <v>2934</v>
      </c>
      <c r="DR21" s="183" t="s">
        <v>2820</v>
      </c>
      <c r="DS21" s="183" t="s">
        <v>2820</v>
      </c>
      <c r="DT21" s="183" t="s">
        <v>2934</v>
      </c>
      <c r="DU21" s="183" t="s">
        <v>2820</v>
      </c>
      <c r="DV21" s="183" t="s">
        <v>2820</v>
      </c>
      <c r="DW21" s="183" t="s">
        <v>2934</v>
      </c>
      <c r="DX21" s="183" t="s">
        <v>2820</v>
      </c>
      <c r="DY21" s="183" t="s">
        <v>2820</v>
      </c>
      <c r="DZ21" s="183" t="s">
        <v>2934</v>
      </c>
      <c r="EA21" s="183" t="s">
        <v>2820</v>
      </c>
      <c r="EB21" s="183" t="s">
        <v>2820</v>
      </c>
      <c r="EC21" s="183" t="s">
        <v>2934</v>
      </c>
      <c r="ED21" s="183" t="s">
        <v>2820</v>
      </c>
      <c r="EE21" s="183" t="s">
        <v>2820</v>
      </c>
      <c r="EF21" s="183" t="s">
        <v>2934</v>
      </c>
      <c r="EG21" s="183" t="s">
        <v>2820</v>
      </c>
      <c r="EH21" s="183" t="s">
        <v>2820</v>
      </c>
      <c r="EI21" s="183" t="s">
        <v>2934</v>
      </c>
      <c r="EJ21" s="183" t="s">
        <v>2820</v>
      </c>
      <c r="EK21" s="183" t="s">
        <v>2820</v>
      </c>
      <c r="EL21" s="183" t="s">
        <v>2934</v>
      </c>
      <c r="EM21" s="183" t="s">
        <v>2820</v>
      </c>
      <c r="EN21" s="183" t="s">
        <v>2820</v>
      </c>
      <c r="EO21" s="183" t="s">
        <v>2934</v>
      </c>
      <c r="EP21" s="183" t="s">
        <v>2820</v>
      </c>
      <c r="EQ21" s="183" t="s">
        <v>2820</v>
      </c>
      <c r="ER21" s="183" t="s">
        <v>2934</v>
      </c>
      <c r="ES21" s="183" t="s">
        <v>2820</v>
      </c>
      <c r="ET21" s="183" t="s">
        <v>2820</v>
      </c>
    </row>
    <row r="22" spans="1:150" x14ac:dyDescent="0.3">
      <c r="A22" s="1"/>
      <c r="B22" s="182" t="s">
        <v>2968</v>
      </c>
      <c r="C22" s="182" t="s">
        <v>150</v>
      </c>
      <c r="D22" s="182" t="s">
        <v>1053</v>
      </c>
      <c r="E22" s="182" t="s">
        <v>2969</v>
      </c>
      <c r="F22" s="182" t="s">
        <v>2970</v>
      </c>
      <c r="G22" s="183" t="s">
        <v>2934</v>
      </c>
      <c r="H22" s="183" t="s">
        <v>2820</v>
      </c>
      <c r="I22" s="183" t="s">
        <v>2820</v>
      </c>
      <c r="J22" s="183" t="s">
        <v>2934</v>
      </c>
      <c r="K22" s="183" t="s">
        <v>2820</v>
      </c>
      <c r="L22" s="183" t="s">
        <v>2820</v>
      </c>
      <c r="M22" s="183" t="s">
        <v>2934</v>
      </c>
      <c r="N22" s="183" t="s">
        <v>2820</v>
      </c>
      <c r="O22" s="183" t="s">
        <v>2820</v>
      </c>
      <c r="P22" s="183" t="s">
        <v>2934</v>
      </c>
      <c r="Q22" s="183" t="s">
        <v>2820</v>
      </c>
      <c r="R22" s="183" t="s">
        <v>2820</v>
      </c>
      <c r="S22" s="183" t="s">
        <v>2934</v>
      </c>
      <c r="T22" s="183" t="s">
        <v>2820</v>
      </c>
      <c r="U22" s="183" t="s">
        <v>2820</v>
      </c>
      <c r="V22" s="183" t="s">
        <v>2934</v>
      </c>
      <c r="W22" s="183" t="s">
        <v>2820</v>
      </c>
      <c r="X22" s="183" t="s">
        <v>2820</v>
      </c>
      <c r="Y22" s="183" t="s">
        <v>2934</v>
      </c>
      <c r="Z22" s="183" t="s">
        <v>2820</v>
      </c>
      <c r="AA22" s="183" t="s">
        <v>2820</v>
      </c>
      <c r="AB22" s="183" t="s">
        <v>2934</v>
      </c>
      <c r="AC22" s="183" t="s">
        <v>2820</v>
      </c>
      <c r="AD22" s="183" t="s">
        <v>2820</v>
      </c>
      <c r="AE22" s="183" t="s">
        <v>2934</v>
      </c>
      <c r="AF22" s="183" t="s">
        <v>2820</v>
      </c>
      <c r="AG22" s="183" t="s">
        <v>2820</v>
      </c>
      <c r="AH22" s="183" t="s">
        <v>2934</v>
      </c>
      <c r="AI22" s="183" t="s">
        <v>2820</v>
      </c>
      <c r="AJ22" s="183" t="s">
        <v>2820</v>
      </c>
      <c r="AK22" s="183" t="s">
        <v>2934</v>
      </c>
      <c r="AL22" s="183" t="s">
        <v>2820</v>
      </c>
      <c r="AM22" s="183" t="s">
        <v>2820</v>
      </c>
      <c r="AN22" s="183" t="s">
        <v>2934</v>
      </c>
      <c r="AO22" s="183" t="s">
        <v>2820</v>
      </c>
      <c r="AP22" s="183" t="s">
        <v>2820</v>
      </c>
      <c r="AQ22" s="183" t="s">
        <v>2934</v>
      </c>
      <c r="AR22" s="183" t="s">
        <v>2820</v>
      </c>
      <c r="AS22" s="183" t="s">
        <v>2820</v>
      </c>
      <c r="AT22" s="183" t="s">
        <v>2934</v>
      </c>
      <c r="AU22" s="183" t="s">
        <v>2820</v>
      </c>
      <c r="AV22" s="183" t="s">
        <v>2820</v>
      </c>
      <c r="AW22" s="183" t="s">
        <v>2934</v>
      </c>
      <c r="AX22" s="183" t="s">
        <v>2820</v>
      </c>
      <c r="AY22" s="183" t="s">
        <v>2820</v>
      </c>
      <c r="AZ22" s="183" t="s">
        <v>2934</v>
      </c>
      <c r="BA22" s="183" t="s">
        <v>2820</v>
      </c>
      <c r="BB22" s="183" t="s">
        <v>2820</v>
      </c>
      <c r="BC22" s="183" t="s">
        <v>2934</v>
      </c>
      <c r="BD22" s="183" t="s">
        <v>2820</v>
      </c>
      <c r="BE22" s="183" t="s">
        <v>2820</v>
      </c>
      <c r="BF22" s="183" t="s">
        <v>2934</v>
      </c>
      <c r="BG22" s="183" t="s">
        <v>2820</v>
      </c>
      <c r="BH22" s="183" t="s">
        <v>2820</v>
      </c>
      <c r="BI22" s="183" t="s">
        <v>2934</v>
      </c>
      <c r="BJ22" s="183" t="s">
        <v>2820</v>
      </c>
      <c r="BK22" s="183" t="s">
        <v>2820</v>
      </c>
      <c r="BL22" s="183" t="s">
        <v>2934</v>
      </c>
      <c r="BM22" s="183" t="s">
        <v>2820</v>
      </c>
      <c r="BN22" s="183" t="s">
        <v>2820</v>
      </c>
      <c r="BO22" s="183" t="s">
        <v>2934</v>
      </c>
      <c r="BP22" s="183" t="s">
        <v>2820</v>
      </c>
      <c r="BQ22" s="183" t="s">
        <v>2820</v>
      </c>
      <c r="BR22" s="183" t="s">
        <v>2934</v>
      </c>
      <c r="BS22" s="183" t="s">
        <v>2820</v>
      </c>
      <c r="BT22" s="183" t="s">
        <v>2820</v>
      </c>
      <c r="BU22" s="183" t="s">
        <v>2934</v>
      </c>
      <c r="BV22" s="183" t="s">
        <v>2820</v>
      </c>
      <c r="BW22" s="183" t="s">
        <v>2820</v>
      </c>
      <c r="BX22" s="183" t="s">
        <v>2934</v>
      </c>
      <c r="BY22" s="183" t="s">
        <v>2820</v>
      </c>
      <c r="BZ22" s="183" t="s">
        <v>2820</v>
      </c>
      <c r="CA22" s="183" t="s">
        <v>2934</v>
      </c>
      <c r="CB22" s="183" t="s">
        <v>2820</v>
      </c>
      <c r="CC22" s="183" t="s">
        <v>2820</v>
      </c>
      <c r="CD22" s="183" t="s">
        <v>2934</v>
      </c>
      <c r="CE22" s="183" t="s">
        <v>2820</v>
      </c>
      <c r="CF22" s="183" t="s">
        <v>2820</v>
      </c>
      <c r="CG22" s="183" t="s">
        <v>2934</v>
      </c>
      <c r="CH22" s="183" t="s">
        <v>2820</v>
      </c>
      <c r="CI22" s="183" t="s">
        <v>2820</v>
      </c>
      <c r="CJ22" s="183" t="s">
        <v>2934</v>
      </c>
      <c r="CK22" s="183" t="s">
        <v>2820</v>
      </c>
      <c r="CL22" s="183" t="s">
        <v>2820</v>
      </c>
      <c r="CM22" s="183" t="s">
        <v>2934</v>
      </c>
      <c r="CN22" s="183" t="s">
        <v>2820</v>
      </c>
      <c r="CO22" s="183" t="s">
        <v>2820</v>
      </c>
      <c r="CP22" s="183" t="s">
        <v>2934</v>
      </c>
      <c r="CQ22" s="183" t="s">
        <v>2820</v>
      </c>
      <c r="CR22" s="183" t="s">
        <v>2820</v>
      </c>
      <c r="CS22" s="183" t="s">
        <v>2934</v>
      </c>
      <c r="CT22" s="183" t="s">
        <v>2820</v>
      </c>
      <c r="CU22" s="183" t="s">
        <v>2820</v>
      </c>
      <c r="CV22" s="183" t="s">
        <v>2934</v>
      </c>
      <c r="CW22" s="183" t="s">
        <v>2820</v>
      </c>
      <c r="CX22" s="183" t="s">
        <v>2820</v>
      </c>
      <c r="CY22" s="183" t="s">
        <v>2934</v>
      </c>
      <c r="CZ22" s="183" t="s">
        <v>2820</v>
      </c>
      <c r="DA22" s="183" t="s">
        <v>2820</v>
      </c>
      <c r="DB22" s="183" t="s">
        <v>2934</v>
      </c>
      <c r="DC22" s="183" t="s">
        <v>2820</v>
      </c>
      <c r="DD22" s="183" t="s">
        <v>2820</v>
      </c>
      <c r="DE22" s="183" t="s">
        <v>2934</v>
      </c>
      <c r="DF22" s="183" t="s">
        <v>2820</v>
      </c>
      <c r="DG22" s="183" t="s">
        <v>2820</v>
      </c>
      <c r="DH22" s="183" t="s">
        <v>2934</v>
      </c>
      <c r="DI22" s="183" t="s">
        <v>2820</v>
      </c>
      <c r="DJ22" s="183" t="s">
        <v>2820</v>
      </c>
      <c r="DK22" s="183" t="s">
        <v>2934</v>
      </c>
      <c r="DL22" s="183" t="s">
        <v>2820</v>
      </c>
      <c r="DM22" s="183" t="s">
        <v>2820</v>
      </c>
      <c r="DN22" s="183" t="s">
        <v>2934</v>
      </c>
      <c r="DO22" s="183" t="s">
        <v>2820</v>
      </c>
      <c r="DP22" s="183" t="s">
        <v>2820</v>
      </c>
      <c r="DQ22" s="183" t="s">
        <v>2934</v>
      </c>
      <c r="DR22" s="183" t="s">
        <v>2820</v>
      </c>
      <c r="DS22" s="183" t="s">
        <v>2820</v>
      </c>
      <c r="DT22" s="183" t="s">
        <v>2934</v>
      </c>
      <c r="DU22" s="183" t="s">
        <v>2820</v>
      </c>
      <c r="DV22" s="183" t="s">
        <v>2820</v>
      </c>
      <c r="DW22" s="183" t="s">
        <v>2934</v>
      </c>
      <c r="DX22" s="183" t="s">
        <v>2820</v>
      </c>
      <c r="DY22" s="183" t="s">
        <v>2820</v>
      </c>
      <c r="DZ22" s="183" t="s">
        <v>2934</v>
      </c>
      <c r="EA22" s="183" t="s">
        <v>2820</v>
      </c>
      <c r="EB22" s="183" t="s">
        <v>2820</v>
      </c>
      <c r="EC22" s="183" t="s">
        <v>2934</v>
      </c>
      <c r="ED22" s="183" t="s">
        <v>2820</v>
      </c>
      <c r="EE22" s="183" t="s">
        <v>2820</v>
      </c>
      <c r="EF22" s="183" t="s">
        <v>2934</v>
      </c>
      <c r="EG22" s="183" t="s">
        <v>2820</v>
      </c>
      <c r="EH22" s="183" t="s">
        <v>2820</v>
      </c>
      <c r="EI22" s="183" t="s">
        <v>2934</v>
      </c>
      <c r="EJ22" s="183" t="s">
        <v>2820</v>
      </c>
      <c r="EK22" s="183" t="s">
        <v>2820</v>
      </c>
      <c r="EL22" s="183" t="s">
        <v>2934</v>
      </c>
      <c r="EM22" s="183" t="s">
        <v>2820</v>
      </c>
      <c r="EN22" s="183" t="s">
        <v>2820</v>
      </c>
      <c r="EO22" s="183" t="s">
        <v>2934</v>
      </c>
      <c r="EP22" s="183" t="s">
        <v>2820</v>
      </c>
      <c r="EQ22" s="183" t="s">
        <v>2820</v>
      </c>
      <c r="ER22" s="183" t="s">
        <v>2934</v>
      </c>
      <c r="ES22" s="183" t="s">
        <v>2820</v>
      </c>
      <c r="ET22" s="183" t="s">
        <v>2820</v>
      </c>
    </row>
    <row r="23" spans="1:150" x14ac:dyDescent="0.3">
      <c r="A23" s="1"/>
      <c r="B23" s="182" t="s">
        <v>2971</v>
      </c>
      <c r="C23" s="182" t="s">
        <v>150</v>
      </c>
      <c r="D23" s="182" t="s">
        <v>1053</v>
      </c>
      <c r="E23" s="182" t="s">
        <v>2972</v>
      </c>
      <c r="F23" s="182" t="s">
        <v>2973</v>
      </c>
      <c r="G23" s="183" t="s">
        <v>2934</v>
      </c>
      <c r="H23" s="183" t="s">
        <v>2820</v>
      </c>
      <c r="I23" s="183" t="s">
        <v>2820</v>
      </c>
      <c r="J23" s="183" t="s">
        <v>2934</v>
      </c>
      <c r="K23" s="183" t="s">
        <v>2820</v>
      </c>
      <c r="L23" s="183" t="s">
        <v>2820</v>
      </c>
      <c r="M23" s="183" t="s">
        <v>2934</v>
      </c>
      <c r="N23" s="183" t="s">
        <v>2820</v>
      </c>
      <c r="O23" s="183" t="s">
        <v>2820</v>
      </c>
      <c r="P23" s="183" t="s">
        <v>2934</v>
      </c>
      <c r="Q23" s="183" t="s">
        <v>2820</v>
      </c>
      <c r="R23" s="183" t="s">
        <v>2820</v>
      </c>
      <c r="S23" s="183" t="s">
        <v>2934</v>
      </c>
      <c r="T23" s="183" t="s">
        <v>2820</v>
      </c>
      <c r="U23" s="183" t="s">
        <v>2820</v>
      </c>
      <c r="V23" s="183" t="s">
        <v>2934</v>
      </c>
      <c r="W23" s="183" t="s">
        <v>2820</v>
      </c>
      <c r="X23" s="183" t="s">
        <v>2820</v>
      </c>
      <c r="Y23" s="183" t="s">
        <v>2934</v>
      </c>
      <c r="Z23" s="183" t="s">
        <v>2820</v>
      </c>
      <c r="AA23" s="183" t="s">
        <v>2820</v>
      </c>
      <c r="AB23" s="183" t="s">
        <v>2934</v>
      </c>
      <c r="AC23" s="183" t="s">
        <v>2820</v>
      </c>
      <c r="AD23" s="183" t="s">
        <v>2820</v>
      </c>
      <c r="AE23" s="183" t="s">
        <v>2934</v>
      </c>
      <c r="AF23" s="183" t="s">
        <v>2820</v>
      </c>
      <c r="AG23" s="183" t="s">
        <v>2820</v>
      </c>
      <c r="AH23" s="183" t="s">
        <v>2934</v>
      </c>
      <c r="AI23" s="183" t="s">
        <v>2820</v>
      </c>
      <c r="AJ23" s="183" t="s">
        <v>2820</v>
      </c>
      <c r="AK23" s="183" t="s">
        <v>2934</v>
      </c>
      <c r="AL23" s="183" t="s">
        <v>2820</v>
      </c>
      <c r="AM23" s="183" t="s">
        <v>2820</v>
      </c>
      <c r="AN23" s="183" t="s">
        <v>2934</v>
      </c>
      <c r="AO23" s="183" t="s">
        <v>2820</v>
      </c>
      <c r="AP23" s="183" t="s">
        <v>2820</v>
      </c>
      <c r="AQ23" s="183" t="s">
        <v>2934</v>
      </c>
      <c r="AR23" s="183" t="s">
        <v>2820</v>
      </c>
      <c r="AS23" s="183" t="s">
        <v>2820</v>
      </c>
      <c r="AT23" s="183" t="s">
        <v>2934</v>
      </c>
      <c r="AU23" s="183" t="s">
        <v>2820</v>
      </c>
      <c r="AV23" s="183" t="s">
        <v>2820</v>
      </c>
      <c r="AW23" s="183" t="s">
        <v>2934</v>
      </c>
      <c r="AX23" s="183" t="s">
        <v>2820</v>
      </c>
      <c r="AY23" s="183" t="s">
        <v>2820</v>
      </c>
      <c r="AZ23" s="183" t="s">
        <v>2934</v>
      </c>
      <c r="BA23" s="183" t="s">
        <v>2820</v>
      </c>
      <c r="BB23" s="183" t="s">
        <v>2820</v>
      </c>
      <c r="BC23" s="183" t="s">
        <v>2934</v>
      </c>
      <c r="BD23" s="183" t="s">
        <v>2820</v>
      </c>
      <c r="BE23" s="183" t="s">
        <v>2820</v>
      </c>
      <c r="BF23" s="183" t="s">
        <v>2934</v>
      </c>
      <c r="BG23" s="183" t="s">
        <v>2820</v>
      </c>
      <c r="BH23" s="183" t="s">
        <v>2820</v>
      </c>
      <c r="BI23" s="183" t="s">
        <v>2934</v>
      </c>
      <c r="BJ23" s="183" t="s">
        <v>2820</v>
      </c>
      <c r="BK23" s="183" t="s">
        <v>2820</v>
      </c>
      <c r="BL23" s="183" t="s">
        <v>2934</v>
      </c>
      <c r="BM23" s="183" t="s">
        <v>2820</v>
      </c>
      <c r="BN23" s="183" t="s">
        <v>2820</v>
      </c>
      <c r="BO23" s="183" t="s">
        <v>2934</v>
      </c>
      <c r="BP23" s="183" t="s">
        <v>2820</v>
      </c>
      <c r="BQ23" s="183" t="s">
        <v>2820</v>
      </c>
      <c r="BR23" s="183" t="s">
        <v>2934</v>
      </c>
      <c r="BS23" s="183" t="s">
        <v>2820</v>
      </c>
      <c r="BT23" s="183" t="s">
        <v>2820</v>
      </c>
      <c r="BU23" s="183" t="s">
        <v>2934</v>
      </c>
      <c r="BV23" s="183" t="s">
        <v>2820</v>
      </c>
      <c r="BW23" s="183" t="s">
        <v>2820</v>
      </c>
      <c r="BX23" s="183" t="s">
        <v>2934</v>
      </c>
      <c r="BY23" s="183" t="s">
        <v>2820</v>
      </c>
      <c r="BZ23" s="183" t="s">
        <v>2820</v>
      </c>
      <c r="CA23" s="183" t="s">
        <v>2934</v>
      </c>
      <c r="CB23" s="183" t="s">
        <v>2820</v>
      </c>
      <c r="CC23" s="183" t="s">
        <v>2820</v>
      </c>
      <c r="CD23" s="183" t="s">
        <v>2934</v>
      </c>
      <c r="CE23" s="183" t="s">
        <v>2820</v>
      </c>
      <c r="CF23" s="183" t="s">
        <v>2820</v>
      </c>
      <c r="CG23" s="183" t="s">
        <v>2934</v>
      </c>
      <c r="CH23" s="183" t="s">
        <v>2820</v>
      </c>
      <c r="CI23" s="183" t="s">
        <v>2820</v>
      </c>
      <c r="CJ23" s="183" t="s">
        <v>2934</v>
      </c>
      <c r="CK23" s="183" t="s">
        <v>2820</v>
      </c>
      <c r="CL23" s="183" t="s">
        <v>2820</v>
      </c>
      <c r="CM23" s="183" t="s">
        <v>2934</v>
      </c>
      <c r="CN23" s="183" t="s">
        <v>2820</v>
      </c>
      <c r="CO23" s="183" t="s">
        <v>2820</v>
      </c>
      <c r="CP23" s="183" t="s">
        <v>2934</v>
      </c>
      <c r="CQ23" s="183" t="s">
        <v>2820</v>
      </c>
      <c r="CR23" s="183" t="s">
        <v>2820</v>
      </c>
      <c r="CS23" s="183" t="s">
        <v>2934</v>
      </c>
      <c r="CT23" s="183" t="s">
        <v>2820</v>
      </c>
      <c r="CU23" s="183" t="s">
        <v>2820</v>
      </c>
      <c r="CV23" s="183" t="s">
        <v>2934</v>
      </c>
      <c r="CW23" s="183" t="s">
        <v>2820</v>
      </c>
      <c r="CX23" s="183" t="s">
        <v>2820</v>
      </c>
      <c r="CY23" s="183" t="s">
        <v>2934</v>
      </c>
      <c r="CZ23" s="183" t="s">
        <v>2820</v>
      </c>
      <c r="DA23" s="183" t="s">
        <v>2820</v>
      </c>
      <c r="DB23" s="183" t="s">
        <v>2934</v>
      </c>
      <c r="DC23" s="183" t="s">
        <v>2820</v>
      </c>
      <c r="DD23" s="183" t="s">
        <v>2820</v>
      </c>
      <c r="DE23" s="183" t="s">
        <v>2934</v>
      </c>
      <c r="DF23" s="183" t="s">
        <v>2820</v>
      </c>
      <c r="DG23" s="183" t="s">
        <v>2820</v>
      </c>
      <c r="DH23" s="183" t="s">
        <v>2934</v>
      </c>
      <c r="DI23" s="183" t="s">
        <v>2820</v>
      </c>
      <c r="DJ23" s="183" t="s">
        <v>2820</v>
      </c>
      <c r="DK23" s="183" t="s">
        <v>2934</v>
      </c>
      <c r="DL23" s="183" t="s">
        <v>2820</v>
      </c>
      <c r="DM23" s="183" t="s">
        <v>2820</v>
      </c>
      <c r="DN23" s="183" t="s">
        <v>2934</v>
      </c>
      <c r="DO23" s="183" t="s">
        <v>2820</v>
      </c>
      <c r="DP23" s="183" t="s">
        <v>2820</v>
      </c>
      <c r="DQ23" s="183" t="s">
        <v>2934</v>
      </c>
      <c r="DR23" s="183" t="s">
        <v>2820</v>
      </c>
      <c r="DS23" s="183" t="s">
        <v>2820</v>
      </c>
      <c r="DT23" s="183" t="s">
        <v>2934</v>
      </c>
      <c r="DU23" s="183" t="s">
        <v>2820</v>
      </c>
      <c r="DV23" s="183" t="s">
        <v>2820</v>
      </c>
      <c r="DW23" s="183" t="s">
        <v>2934</v>
      </c>
      <c r="DX23" s="183" t="s">
        <v>2820</v>
      </c>
      <c r="DY23" s="183" t="s">
        <v>2820</v>
      </c>
      <c r="DZ23" s="183" t="s">
        <v>2934</v>
      </c>
      <c r="EA23" s="183" t="s">
        <v>2820</v>
      </c>
      <c r="EB23" s="183" t="s">
        <v>2820</v>
      </c>
      <c r="EC23" s="183" t="s">
        <v>2934</v>
      </c>
      <c r="ED23" s="183" t="s">
        <v>2820</v>
      </c>
      <c r="EE23" s="183" t="s">
        <v>2820</v>
      </c>
      <c r="EF23" s="183" t="s">
        <v>2934</v>
      </c>
      <c r="EG23" s="183" t="s">
        <v>2820</v>
      </c>
      <c r="EH23" s="183" t="s">
        <v>2820</v>
      </c>
      <c r="EI23" s="183" t="s">
        <v>2934</v>
      </c>
      <c r="EJ23" s="183" t="s">
        <v>2820</v>
      </c>
      <c r="EK23" s="183" t="s">
        <v>2820</v>
      </c>
      <c r="EL23" s="183" t="s">
        <v>2934</v>
      </c>
      <c r="EM23" s="183" t="s">
        <v>2820</v>
      </c>
      <c r="EN23" s="183" t="s">
        <v>2820</v>
      </c>
      <c r="EO23" s="183" t="s">
        <v>2934</v>
      </c>
      <c r="EP23" s="183" t="s">
        <v>2820</v>
      </c>
      <c r="EQ23" s="183" t="s">
        <v>2820</v>
      </c>
      <c r="ER23" s="183" t="s">
        <v>2934</v>
      </c>
      <c r="ES23" s="183" t="s">
        <v>2820</v>
      </c>
      <c r="ET23" s="183" t="s">
        <v>2820</v>
      </c>
    </row>
    <row r="24" spans="1:150" x14ac:dyDescent="0.3">
      <c r="A24" s="1"/>
      <c r="B24" s="181" t="s">
        <v>2974</v>
      </c>
      <c r="C24" s="181" t="s">
        <v>150</v>
      </c>
      <c r="D24" s="181" t="s">
        <v>1050</v>
      </c>
      <c r="E24" s="181" t="s">
        <v>2975</v>
      </c>
      <c r="F24" s="181" t="s">
        <v>2976</v>
      </c>
      <c r="G24" s="181" t="s">
        <v>2934</v>
      </c>
      <c r="H24" s="181" t="s">
        <v>2820</v>
      </c>
      <c r="I24" s="181" t="s">
        <v>2820</v>
      </c>
      <c r="J24" s="181" t="s">
        <v>2934</v>
      </c>
      <c r="K24" s="181" t="s">
        <v>2820</v>
      </c>
      <c r="L24" s="181" t="s">
        <v>2820</v>
      </c>
      <c r="M24" s="181" t="s">
        <v>2934</v>
      </c>
      <c r="N24" s="181" t="s">
        <v>2820</v>
      </c>
      <c r="O24" s="181" t="s">
        <v>2820</v>
      </c>
      <c r="P24" s="181" t="s">
        <v>2934</v>
      </c>
      <c r="Q24" s="181" t="s">
        <v>2820</v>
      </c>
      <c r="R24" s="181" t="s">
        <v>2820</v>
      </c>
      <c r="S24" s="181" t="s">
        <v>2934</v>
      </c>
      <c r="T24" s="181" t="s">
        <v>2820</v>
      </c>
      <c r="U24" s="181" t="s">
        <v>2820</v>
      </c>
      <c r="V24" s="181" t="s">
        <v>2934</v>
      </c>
      <c r="W24" s="181" t="s">
        <v>2820</v>
      </c>
      <c r="X24" s="181" t="s">
        <v>2820</v>
      </c>
      <c r="Y24" s="181" t="s">
        <v>2934</v>
      </c>
      <c r="Z24" s="181" t="s">
        <v>2820</v>
      </c>
      <c r="AA24" s="181" t="s">
        <v>2820</v>
      </c>
      <c r="AB24" s="181" t="s">
        <v>2934</v>
      </c>
      <c r="AC24" s="181" t="s">
        <v>2820</v>
      </c>
      <c r="AD24" s="181" t="s">
        <v>2820</v>
      </c>
      <c r="AE24" s="181" t="s">
        <v>2934</v>
      </c>
      <c r="AF24" s="181" t="s">
        <v>2820</v>
      </c>
      <c r="AG24" s="181" t="s">
        <v>2820</v>
      </c>
      <c r="AH24" s="181" t="s">
        <v>2934</v>
      </c>
      <c r="AI24" s="181" t="s">
        <v>2820</v>
      </c>
      <c r="AJ24" s="181" t="s">
        <v>2820</v>
      </c>
      <c r="AK24" s="181" t="s">
        <v>2934</v>
      </c>
      <c r="AL24" s="181" t="s">
        <v>2820</v>
      </c>
      <c r="AM24" s="181" t="s">
        <v>2820</v>
      </c>
      <c r="AN24" s="181" t="s">
        <v>2934</v>
      </c>
      <c r="AO24" s="181" t="s">
        <v>2820</v>
      </c>
      <c r="AP24" s="181" t="s">
        <v>2820</v>
      </c>
      <c r="AQ24" s="181" t="s">
        <v>2934</v>
      </c>
      <c r="AR24" s="181" t="s">
        <v>2820</v>
      </c>
      <c r="AS24" s="181" t="s">
        <v>2820</v>
      </c>
      <c r="AT24" s="181" t="s">
        <v>2934</v>
      </c>
      <c r="AU24" s="181" t="s">
        <v>2820</v>
      </c>
      <c r="AV24" s="181" t="s">
        <v>2820</v>
      </c>
      <c r="AW24" s="181" t="s">
        <v>2934</v>
      </c>
      <c r="AX24" s="181" t="s">
        <v>2820</v>
      </c>
      <c r="AY24" s="181" t="s">
        <v>2820</v>
      </c>
      <c r="AZ24" s="181" t="s">
        <v>2934</v>
      </c>
      <c r="BA24" s="181" t="s">
        <v>2820</v>
      </c>
      <c r="BB24" s="181" t="s">
        <v>2820</v>
      </c>
      <c r="BC24" s="181" t="s">
        <v>2934</v>
      </c>
      <c r="BD24" s="181" t="s">
        <v>2820</v>
      </c>
      <c r="BE24" s="181" t="s">
        <v>2820</v>
      </c>
      <c r="BF24" s="181" t="s">
        <v>2934</v>
      </c>
      <c r="BG24" s="181" t="s">
        <v>2820</v>
      </c>
      <c r="BH24" s="181" t="s">
        <v>2820</v>
      </c>
      <c r="BI24" s="181" t="s">
        <v>2934</v>
      </c>
      <c r="BJ24" s="181" t="s">
        <v>2820</v>
      </c>
      <c r="BK24" s="181" t="s">
        <v>2820</v>
      </c>
      <c r="BL24" s="181" t="s">
        <v>2934</v>
      </c>
      <c r="BM24" s="181" t="s">
        <v>2820</v>
      </c>
      <c r="BN24" s="181" t="s">
        <v>2820</v>
      </c>
      <c r="BO24" s="181" t="s">
        <v>2934</v>
      </c>
      <c r="BP24" s="181" t="s">
        <v>2820</v>
      </c>
      <c r="BQ24" s="181" t="s">
        <v>2820</v>
      </c>
      <c r="BR24" s="181" t="s">
        <v>2934</v>
      </c>
      <c r="BS24" s="181" t="s">
        <v>2820</v>
      </c>
      <c r="BT24" s="181" t="s">
        <v>2820</v>
      </c>
      <c r="BU24" s="181" t="s">
        <v>2934</v>
      </c>
      <c r="BV24" s="181" t="s">
        <v>2820</v>
      </c>
      <c r="BW24" s="181" t="s">
        <v>2820</v>
      </c>
      <c r="BX24" s="181" t="s">
        <v>2934</v>
      </c>
      <c r="BY24" s="181" t="s">
        <v>2820</v>
      </c>
      <c r="BZ24" s="181" t="s">
        <v>2820</v>
      </c>
      <c r="CA24" s="181" t="s">
        <v>2934</v>
      </c>
      <c r="CB24" s="181" t="s">
        <v>2820</v>
      </c>
      <c r="CC24" s="181" t="s">
        <v>2820</v>
      </c>
      <c r="CD24" s="181" t="s">
        <v>2934</v>
      </c>
      <c r="CE24" s="181" t="s">
        <v>2820</v>
      </c>
      <c r="CF24" s="181" t="s">
        <v>2820</v>
      </c>
      <c r="CG24" s="181" t="s">
        <v>2934</v>
      </c>
      <c r="CH24" s="181" t="s">
        <v>2820</v>
      </c>
      <c r="CI24" s="181" t="s">
        <v>2820</v>
      </c>
      <c r="CJ24" s="181" t="s">
        <v>2934</v>
      </c>
      <c r="CK24" s="181" t="s">
        <v>2820</v>
      </c>
      <c r="CL24" s="181" t="s">
        <v>2820</v>
      </c>
      <c r="CM24" s="181" t="s">
        <v>2934</v>
      </c>
      <c r="CN24" s="181" t="s">
        <v>2820</v>
      </c>
      <c r="CO24" s="181" t="s">
        <v>2820</v>
      </c>
      <c r="CP24" s="181" t="s">
        <v>2934</v>
      </c>
      <c r="CQ24" s="181" t="s">
        <v>2820</v>
      </c>
      <c r="CR24" s="181" t="s">
        <v>2820</v>
      </c>
      <c r="CS24" s="181" t="s">
        <v>2934</v>
      </c>
      <c r="CT24" s="181" t="s">
        <v>2820</v>
      </c>
      <c r="CU24" s="181" t="s">
        <v>2820</v>
      </c>
      <c r="CV24" s="181" t="s">
        <v>2934</v>
      </c>
      <c r="CW24" s="181" t="s">
        <v>2820</v>
      </c>
      <c r="CX24" s="181" t="s">
        <v>2820</v>
      </c>
      <c r="CY24" s="181" t="s">
        <v>2934</v>
      </c>
      <c r="CZ24" s="181" t="s">
        <v>2820</v>
      </c>
      <c r="DA24" s="181" t="s">
        <v>2820</v>
      </c>
      <c r="DB24" s="181" t="s">
        <v>2934</v>
      </c>
      <c r="DC24" s="181" t="s">
        <v>2820</v>
      </c>
      <c r="DD24" s="181" t="s">
        <v>2820</v>
      </c>
      <c r="DE24" s="181" t="s">
        <v>2934</v>
      </c>
      <c r="DF24" s="181" t="s">
        <v>2820</v>
      </c>
      <c r="DG24" s="181" t="s">
        <v>2820</v>
      </c>
      <c r="DH24" s="181" t="s">
        <v>2934</v>
      </c>
      <c r="DI24" s="181" t="s">
        <v>2820</v>
      </c>
      <c r="DJ24" s="181" t="s">
        <v>2820</v>
      </c>
      <c r="DK24" s="181" t="s">
        <v>2934</v>
      </c>
      <c r="DL24" s="181" t="s">
        <v>2820</v>
      </c>
      <c r="DM24" s="181" t="s">
        <v>2820</v>
      </c>
      <c r="DN24" s="181" t="s">
        <v>2934</v>
      </c>
      <c r="DO24" s="181" t="s">
        <v>2820</v>
      </c>
      <c r="DP24" s="181" t="s">
        <v>2820</v>
      </c>
      <c r="DQ24" s="181" t="s">
        <v>2934</v>
      </c>
      <c r="DR24" s="181" t="s">
        <v>2820</v>
      </c>
      <c r="DS24" s="181" t="s">
        <v>2820</v>
      </c>
      <c r="DT24" s="181" t="s">
        <v>2934</v>
      </c>
      <c r="DU24" s="181" t="s">
        <v>2820</v>
      </c>
      <c r="DV24" s="181" t="s">
        <v>2820</v>
      </c>
      <c r="DW24" s="181" t="s">
        <v>2934</v>
      </c>
      <c r="DX24" s="181" t="s">
        <v>2820</v>
      </c>
      <c r="DY24" s="181" t="s">
        <v>2820</v>
      </c>
      <c r="DZ24" s="181" t="s">
        <v>2934</v>
      </c>
      <c r="EA24" s="181" t="s">
        <v>2820</v>
      </c>
      <c r="EB24" s="181" t="s">
        <v>2820</v>
      </c>
      <c r="EC24" s="181" t="s">
        <v>2934</v>
      </c>
      <c r="ED24" s="181" t="s">
        <v>2820</v>
      </c>
      <c r="EE24" s="181" t="s">
        <v>2820</v>
      </c>
      <c r="EF24" s="181" t="s">
        <v>2934</v>
      </c>
      <c r="EG24" s="181" t="s">
        <v>2820</v>
      </c>
      <c r="EH24" s="181" t="s">
        <v>2820</v>
      </c>
      <c r="EI24" s="181" t="s">
        <v>2934</v>
      </c>
      <c r="EJ24" s="181" t="s">
        <v>2820</v>
      </c>
      <c r="EK24" s="181" t="s">
        <v>2820</v>
      </c>
      <c r="EL24" s="181" t="s">
        <v>2934</v>
      </c>
      <c r="EM24" s="181" t="s">
        <v>2820</v>
      </c>
      <c r="EN24" s="181" t="s">
        <v>2820</v>
      </c>
      <c r="EO24" s="181" t="s">
        <v>2934</v>
      </c>
      <c r="EP24" s="181" t="s">
        <v>2820</v>
      </c>
      <c r="EQ24" s="181" t="s">
        <v>2820</v>
      </c>
      <c r="ER24" s="181" t="s">
        <v>2934</v>
      </c>
      <c r="ES24" s="181" t="s">
        <v>2820</v>
      </c>
      <c r="ET24" s="181" t="s">
        <v>2820</v>
      </c>
    </row>
    <row r="25" spans="1:150" x14ac:dyDescent="0.3">
      <c r="A25" s="1"/>
      <c r="B25" s="182" t="s">
        <v>2977</v>
      </c>
      <c r="C25" s="182" t="s">
        <v>150</v>
      </c>
      <c r="D25" s="182" t="s">
        <v>1050</v>
      </c>
      <c r="E25" s="182" t="s">
        <v>2978</v>
      </c>
      <c r="F25" s="182" t="s">
        <v>2979</v>
      </c>
      <c r="G25" s="183" t="s">
        <v>2934</v>
      </c>
      <c r="H25" s="183" t="s">
        <v>2820</v>
      </c>
      <c r="I25" s="183" t="s">
        <v>2820</v>
      </c>
      <c r="J25" s="183" t="s">
        <v>2934</v>
      </c>
      <c r="K25" s="183" t="s">
        <v>2820</v>
      </c>
      <c r="L25" s="183" t="s">
        <v>2820</v>
      </c>
      <c r="M25" s="183" t="s">
        <v>2934</v>
      </c>
      <c r="N25" s="183" t="s">
        <v>2820</v>
      </c>
      <c r="O25" s="183" t="s">
        <v>2820</v>
      </c>
      <c r="P25" s="183" t="s">
        <v>2934</v>
      </c>
      <c r="Q25" s="183" t="s">
        <v>2820</v>
      </c>
      <c r="R25" s="183" t="s">
        <v>2820</v>
      </c>
      <c r="S25" s="183" t="s">
        <v>2934</v>
      </c>
      <c r="T25" s="183" t="s">
        <v>2820</v>
      </c>
      <c r="U25" s="183" t="s">
        <v>2820</v>
      </c>
      <c r="V25" s="183" t="s">
        <v>2934</v>
      </c>
      <c r="W25" s="183" t="s">
        <v>2820</v>
      </c>
      <c r="X25" s="183" t="s">
        <v>2820</v>
      </c>
      <c r="Y25" s="183" t="s">
        <v>2934</v>
      </c>
      <c r="Z25" s="183" t="s">
        <v>2820</v>
      </c>
      <c r="AA25" s="183" t="s">
        <v>2820</v>
      </c>
      <c r="AB25" s="183" t="s">
        <v>2934</v>
      </c>
      <c r="AC25" s="183" t="s">
        <v>2820</v>
      </c>
      <c r="AD25" s="183" t="s">
        <v>2820</v>
      </c>
      <c r="AE25" s="183" t="s">
        <v>2934</v>
      </c>
      <c r="AF25" s="183" t="s">
        <v>2820</v>
      </c>
      <c r="AG25" s="183" t="s">
        <v>2820</v>
      </c>
      <c r="AH25" s="183" t="s">
        <v>2934</v>
      </c>
      <c r="AI25" s="183" t="s">
        <v>2820</v>
      </c>
      <c r="AJ25" s="183" t="s">
        <v>2820</v>
      </c>
      <c r="AK25" s="183" t="s">
        <v>2934</v>
      </c>
      <c r="AL25" s="183" t="s">
        <v>2820</v>
      </c>
      <c r="AM25" s="183" t="s">
        <v>2820</v>
      </c>
      <c r="AN25" s="183" t="s">
        <v>2934</v>
      </c>
      <c r="AO25" s="183" t="s">
        <v>2820</v>
      </c>
      <c r="AP25" s="183" t="s">
        <v>2820</v>
      </c>
      <c r="AQ25" s="183" t="s">
        <v>2934</v>
      </c>
      <c r="AR25" s="183" t="s">
        <v>2820</v>
      </c>
      <c r="AS25" s="183" t="s">
        <v>2820</v>
      </c>
      <c r="AT25" s="183" t="s">
        <v>2934</v>
      </c>
      <c r="AU25" s="183" t="s">
        <v>2820</v>
      </c>
      <c r="AV25" s="183" t="s">
        <v>2820</v>
      </c>
      <c r="AW25" s="183" t="s">
        <v>2934</v>
      </c>
      <c r="AX25" s="183" t="s">
        <v>2820</v>
      </c>
      <c r="AY25" s="183" t="s">
        <v>2820</v>
      </c>
      <c r="AZ25" s="183" t="s">
        <v>2934</v>
      </c>
      <c r="BA25" s="183" t="s">
        <v>2820</v>
      </c>
      <c r="BB25" s="183" t="s">
        <v>2820</v>
      </c>
      <c r="BC25" s="183" t="s">
        <v>2934</v>
      </c>
      <c r="BD25" s="183" t="s">
        <v>2820</v>
      </c>
      <c r="BE25" s="183" t="s">
        <v>2820</v>
      </c>
      <c r="BF25" s="183" t="s">
        <v>2934</v>
      </c>
      <c r="BG25" s="183" t="s">
        <v>2820</v>
      </c>
      <c r="BH25" s="183" t="s">
        <v>2820</v>
      </c>
      <c r="BI25" s="183" t="s">
        <v>2934</v>
      </c>
      <c r="BJ25" s="183" t="s">
        <v>2820</v>
      </c>
      <c r="BK25" s="183" t="s">
        <v>2820</v>
      </c>
      <c r="BL25" s="183" t="s">
        <v>2934</v>
      </c>
      <c r="BM25" s="183" t="s">
        <v>2820</v>
      </c>
      <c r="BN25" s="183" t="s">
        <v>2820</v>
      </c>
      <c r="BO25" s="183" t="s">
        <v>2934</v>
      </c>
      <c r="BP25" s="183" t="s">
        <v>2820</v>
      </c>
      <c r="BQ25" s="183" t="s">
        <v>2820</v>
      </c>
      <c r="BR25" s="183" t="s">
        <v>2934</v>
      </c>
      <c r="BS25" s="183" t="s">
        <v>2820</v>
      </c>
      <c r="BT25" s="183" t="s">
        <v>2820</v>
      </c>
      <c r="BU25" s="183" t="s">
        <v>2934</v>
      </c>
      <c r="BV25" s="183" t="s">
        <v>2820</v>
      </c>
      <c r="BW25" s="183" t="s">
        <v>2820</v>
      </c>
      <c r="BX25" s="183" t="s">
        <v>2934</v>
      </c>
      <c r="BY25" s="183" t="s">
        <v>2820</v>
      </c>
      <c r="BZ25" s="183" t="s">
        <v>2820</v>
      </c>
      <c r="CA25" s="183" t="s">
        <v>2934</v>
      </c>
      <c r="CB25" s="183" t="s">
        <v>2820</v>
      </c>
      <c r="CC25" s="183" t="s">
        <v>2820</v>
      </c>
      <c r="CD25" s="183" t="s">
        <v>2934</v>
      </c>
      <c r="CE25" s="183" t="s">
        <v>2820</v>
      </c>
      <c r="CF25" s="183" t="s">
        <v>2820</v>
      </c>
      <c r="CG25" s="183" t="s">
        <v>2934</v>
      </c>
      <c r="CH25" s="183" t="s">
        <v>2820</v>
      </c>
      <c r="CI25" s="183" t="s">
        <v>2820</v>
      </c>
      <c r="CJ25" s="183" t="s">
        <v>2934</v>
      </c>
      <c r="CK25" s="183" t="s">
        <v>2820</v>
      </c>
      <c r="CL25" s="183" t="s">
        <v>2820</v>
      </c>
      <c r="CM25" s="183" t="s">
        <v>2934</v>
      </c>
      <c r="CN25" s="183" t="s">
        <v>2820</v>
      </c>
      <c r="CO25" s="183" t="s">
        <v>2820</v>
      </c>
      <c r="CP25" s="183" t="s">
        <v>2934</v>
      </c>
      <c r="CQ25" s="183" t="s">
        <v>2820</v>
      </c>
      <c r="CR25" s="183" t="s">
        <v>2820</v>
      </c>
      <c r="CS25" s="183" t="s">
        <v>2934</v>
      </c>
      <c r="CT25" s="183" t="s">
        <v>2820</v>
      </c>
      <c r="CU25" s="183" t="s">
        <v>2820</v>
      </c>
      <c r="CV25" s="183" t="s">
        <v>2934</v>
      </c>
      <c r="CW25" s="183" t="s">
        <v>2820</v>
      </c>
      <c r="CX25" s="183" t="s">
        <v>2820</v>
      </c>
      <c r="CY25" s="183" t="s">
        <v>2934</v>
      </c>
      <c r="CZ25" s="183" t="s">
        <v>2820</v>
      </c>
      <c r="DA25" s="183" t="s">
        <v>2820</v>
      </c>
      <c r="DB25" s="183" t="s">
        <v>2934</v>
      </c>
      <c r="DC25" s="183" t="s">
        <v>2820</v>
      </c>
      <c r="DD25" s="183" t="s">
        <v>2820</v>
      </c>
      <c r="DE25" s="183" t="s">
        <v>2934</v>
      </c>
      <c r="DF25" s="183" t="s">
        <v>2820</v>
      </c>
      <c r="DG25" s="183" t="s">
        <v>2820</v>
      </c>
      <c r="DH25" s="183" t="s">
        <v>2934</v>
      </c>
      <c r="DI25" s="183" t="s">
        <v>2820</v>
      </c>
      <c r="DJ25" s="183" t="s">
        <v>2820</v>
      </c>
      <c r="DK25" s="183" t="s">
        <v>2934</v>
      </c>
      <c r="DL25" s="183" t="s">
        <v>2820</v>
      </c>
      <c r="DM25" s="183" t="s">
        <v>2820</v>
      </c>
      <c r="DN25" s="183" t="s">
        <v>2934</v>
      </c>
      <c r="DO25" s="183" t="s">
        <v>2820</v>
      </c>
      <c r="DP25" s="183" t="s">
        <v>2820</v>
      </c>
      <c r="DQ25" s="183" t="s">
        <v>2934</v>
      </c>
      <c r="DR25" s="183" t="s">
        <v>2820</v>
      </c>
      <c r="DS25" s="183" t="s">
        <v>2820</v>
      </c>
      <c r="DT25" s="183" t="s">
        <v>2934</v>
      </c>
      <c r="DU25" s="183" t="s">
        <v>2820</v>
      </c>
      <c r="DV25" s="183" t="s">
        <v>2820</v>
      </c>
      <c r="DW25" s="183" t="s">
        <v>2934</v>
      </c>
      <c r="DX25" s="183" t="s">
        <v>2820</v>
      </c>
      <c r="DY25" s="183" t="s">
        <v>2820</v>
      </c>
      <c r="DZ25" s="183" t="s">
        <v>2934</v>
      </c>
      <c r="EA25" s="183" t="s">
        <v>2820</v>
      </c>
      <c r="EB25" s="183" t="s">
        <v>2820</v>
      </c>
      <c r="EC25" s="183" t="s">
        <v>2934</v>
      </c>
      <c r="ED25" s="183" t="s">
        <v>2820</v>
      </c>
      <c r="EE25" s="183" t="s">
        <v>2820</v>
      </c>
      <c r="EF25" s="183" t="s">
        <v>2934</v>
      </c>
      <c r="EG25" s="183" t="s">
        <v>2820</v>
      </c>
      <c r="EH25" s="183" t="s">
        <v>2820</v>
      </c>
      <c r="EI25" s="183" t="s">
        <v>2934</v>
      </c>
      <c r="EJ25" s="183" t="s">
        <v>2820</v>
      </c>
      <c r="EK25" s="183" t="s">
        <v>2820</v>
      </c>
      <c r="EL25" s="183" t="s">
        <v>2934</v>
      </c>
      <c r="EM25" s="183" t="s">
        <v>2820</v>
      </c>
      <c r="EN25" s="183" t="s">
        <v>2820</v>
      </c>
      <c r="EO25" s="183" t="s">
        <v>2934</v>
      </c>
      <c r="EP25" s="183" t="s">
        <v>2820</v>
      </c>
      <c r="EQ25" s="183" t="s">
        <v>2820</v>
      </c>
      <c r="ER25" s="183" t="s">
        <v>2934</v>
      </c>
      <c r="ES25" s="183" t="s">
        <v>2820</v>
      </c>
      <c r="ET25" s="183" t="s">
        <v>2820</v>
      </c>
    </row>
    <row r="26" spans="1:150" x14ac:dyDescent="0.3">
      <c r="A26" s="1"/>
      <c r="B26" s="182" t="s">
        <v>2980</v>
      </c>
      <c r="C26" s="182" t="s">
        <v>150</v>
      </c>
      <c r="D26" s="182" t="s">
        <v>1050</v>
      </c>
      <c r="E26" s="182" t="s">
        <v>2981</v>
      </c>
      <c r="F26" s="182" t="s">
        <v>2982</v>
      </c>
      <c r="G26" s="183" t="s">
        <v>2934</v>
      </c>
      <c r="H26" s="183" t="s">
        <v>2820</v>
      </c>
      <c r="I26" s="183" t="s">
        <v>2820</v>
      </c>
      <c r="J26" s="183" t="s">
        <v>2934</v>
      </c>
      <c r="K26" s="183" t="s">
        <v>2820</v>
      </c>
      <c r="L26" s="183" t="s">
        <v>2820</v>
      </c>
      <c r="M26" s="183" t="s">
        <v>2934</v>
      </c>
      <c r="N26" s="183" t="s">
        <v>2820</v>
      </c>
      <c r="O26" s="183" t="s">
        <v>2820</v>
      </c>
      <c r="P26" s="183" t="s">
        <v>2934</v>
      </c>
      <c r="Q26" s="183" t="s">
        <v>2820</v>
      </c>
      <c r="R26" s="183" t="s">
        <v>2820</v>
      </c>
      <c r="S26" s="183" t="s">
        <v>2934</v>
      </c>
      <c r="T26" s="183" t="s">
        <v>2820</v>
      </c>
      <c r="U26" s="183" t="s">
        <v>2820</v>
      </c>
      <c r="V26" s="183" t="s">
        <v>2934</v>
      </c>
      <c r="W26" s="183" t="s">
        <v>2820</v>
      </c>
      <c r="X26" s="183" t="s">
        <v>2820</v>
      </c>
      <c r="Y26" s="183" t="s">
        <v>2934</v>
      </c>
      <c r="Z26" s="183" t="s">
        <v>2820</v>
      </c>
      <c r="AA26" s="183" t="s">
        <v>2820</v>
      </c>
      <c r="AB26" s="183" t="s">
        <v>2934</v>
      </c>
      <c r="AC26" s="183" t="s">
        <v>2820</v>
      </c>
      <c r="AD26" s="183" t="s">
        <v>2820</v>
      </c>
      <c r="AE26" s="183" t="s">
        <v>2934</v>
      </c>
      <c r="AF26" s="183" t="s">
        <v>2820</v>
      </c>
      <c r="AG26" s="183" t="s">
        <v>2820</v>
      </c>
      <c r="AH26" s="183" t="s">
        <v>2934</v>
      </c>
      <c r="AI26" s="183" t="s">
        <v>2820</v>
      </c>
      <c r="AJ26" s="183" t="s">
        <v>2820</v>
      </c>
      <c r="AK26" s="183" t="s">
        <v>2934</v>
      </c>
      <c r="AL26" s="183" t="s">
        <v>2820</v>
      </c>
      <c r="AM26" s="183" t="s">
        <v>2820</v>
      </c>
      <c r="AN26" s="183" t="s">
        <v>2934</v>
      </c>
      <c r="AO26" s="183" t="s">
        <v>2820</v>
      </c>
      <c r="AP26" s="183" t="s">
        <v>2820</v>
      </c>
      <c r="AQ26" s="183" t="s">
        <v>2934</v>
      </c>
      <c r="AR26" s="183" t="s">
        <v>2820</v>
      </c>
      <c r="AS26" s="183" t="s">
        <v>2820</v>
      </c>
      <c r="AT26" s="183" t="s">
        <v>2934</v>
      </c>
      <c r="AU26" s="183" t="s">
        <v>2820</v>
      </c>
      <c r="AV26" s="183" t="s">
        <v>2820</v>
      </c>
      <c r="AW26" s="183" t="s">
        <v>2934</v>
      </c>
      <c r="AX26" s="183" t="s">
        <v>2820</v>
      </c>
      <c r="AY26" s="183" t="s">
        <v>2820</v>
      </c>
      <c r="AZ26" s="183" t="s">
        <v>2934</v>
      </c>
      <c r="BA26" s="183" t="s">
        <v>2820</v>
      </c>
      <c r="BB26" s="183" t="s">
        <v>2820</v>
      </c>
      <c r="BC26" s="183" t="s">
        <v>2934</v>
      </c>
      <c r="BD26" s="183" t="s">
        <v>2820</v>
      </c>
      <c r="BE26" s="183" t="s">
        <v>2820</v>
      </c>
      <c r="BF26" s="183" t="s">
        <v>2934</v>
      </c>
      <c r="BG26" s="183" t="s">
        <v>2820</v>
      </c>
      <c r="BH26" s="183" t="s">
        <v>2820</v>
      </c>
      <c r="BI26" s="183" t="s">
        <v>2934</v>
      </c>
      <c r="BJ26" s="183" t="s">
        <v>2820</v>
      </c>
      <c r="BK26" s="183" t="s">
        <v>2820</v>
      </c>
      <c r="BL26" s="183" t="s">
        <v>2934</v>
      </c>
      <c r="BM26" s="183" t="s">
        <v>2820</v>
      </c>
      <c r="BN26" s="183" t="s">
        <v>2820</v>
      </c>
      <c r="BO26" s="183" t="s">
        <v>2934</v>
      </c>
      <c r="BP26" s="183" t="s">
        <v>2820</v>
      </c>
      <c r="BQ26" s="183" t="s">
        <v>2820</v>
      </c>
      <c r="BR26" s="183" t="s">
        <v>2934</v>
      </c>
      <c r="BS26" s="183" t="s">
        <v>2820</v>
      </c>
      <c r="BT26" s="183" t="s">
        <v>2820</v>
      </c>
      <c r="BU26" s="183" t="s">
        <v>2934</v>
      </c>
      <c r="BV26" s="183" t="s">
        <v>2820</v>
      </c>
      <c r="BW26" s="183" t="s">
        <v>2820</v>
      </c>
      <c r="BX26" s="183" t="s">
        <v>2934</v>
      </c>
      <c r="BY26" s="183" t="s">
        <v>2820</v>
      </c>
      <c r="BZ26" s="183" t="s">
        <v>2820</v>
      </c>
      <c r="CA26" s="183" t="s">
        <v>2934</v>
      </c>
      <c r="CB26" s="183" t="s">
        <v>2820</v>
      </c>
      <c r="CC26" s="183" t="s">
        <v>2820</v>
      </c>
      <c r="CD26" s="183" t="s">
        <v>2934</v>
      </c>
      <c r="CE26" s="183" t="s">
        <v>2820</v>
      </c>
      <c r="CF26" s="183" t="s">
        <v>2820</v>
      </c>
      <c r="CG26" s="183" t="s">
        <v>2934</v>
      </c>
      <c r="CH26" s="183" t="s">
        <v>2820</v>
      </c>
      <c r="CI26" s="183" t="s">
        <v>2820</v>
      </c>
      <c r="CJ26" s="183" t="s">
        <v>2934</v>
      </c>
      <c r="CK26" s="183" t="s">
        <v>2820</v>
      </c>
      <c r="CL26" s="183" t="s">
        <v>2820</v>
      </c>
      <c r="CM26" s="183" t="s">
        <v>2934</v>
      </c>
      <c r="CN26" s="183" t="s">
        <v>2820</v>
      </c>
      <c r="CO26" s="183" t="s">
        <v>2820</v>
      </c>
      <c r="CP26" s="183" t="s">
        <v>2934</v>
      </c>
      <c r="CQ26" s="183" t="s">
        <v>2820</v>
      </c>
      <c r="CR26" s="183" t="s">
        <v>2820</v>
      </c>
      <c r="CS26" s="183" t="s">
        <v>2934</v>
      </c>
      <c r="CT26" s="183" t="s">
        <v>2820</v>
      </c>
      <c r="CU26" s="183" t="s">
        <v>2820</v>
      </c>
      <c r="CV26" s="183" t="s">
        <v>2934</v>
      </c>
      <c r="CW26" s="183" t="s">
        <v>2820</v>
      </c>
      <c r="CX26" s="183" t="s">
        <v>2820</v>
      </c>
      <c r="CY26" s="183" t="s">
        <v>2934</v>
      </c>
      <c r="CZ26" s="183" t="s">
        <v>2820</v>
      </c>
      <c r="DA26" s="183" t="s">
        <v>2820</v>
      </c>
      <c r="DB26" s="183" t="s">
        <v>2934</v>
      </c>
      <c r="DC26" s="183" t="s">
        <v>2820</v>
      </c>
      <c r="DD26" s="183" t="s">
        <v>2820</v>
      </c>
      <c r="DE26" s="183" t="s">
        <v>2934</v>
      </c>
      <c r="DF26" s="183" t="s">
        <v>2820</v>
      </c>
      <c r="DG26" s="183" t="s">
        <v>2820</v>
      </c>
      <c r="DH26" s="183" t="s">
        <v>2934</v>
      </c>
      <c r="DI26" s="183" t="s">
        <v>2820</v>
      </c>
      <c r="DJ26" s="183" t="s">
        <v>2820</v>
      </c>
      <c r="DK26" s="183" t="s">
        <v>2934</v>
      </c>
      <c r="DL26" s="183" t="s">
        <v>2820</v>
      </c>
      <c r="DM26" s="183" t="s">
        <v>2820</v>
      </c>
      <c r="DN26" s="183" t="s">
        <v>2934</v>
      </c>
      <c r="DO26" s="183" t="s">
        <v>2820</v>
      </c>
      <c r="DP26" s="183" t="s">
        <v>2820</v>
      </c>
      <c r="DQ26" s="183" t="s">
        <v>2934</v>
      </c>
      <c r="DR26" s="183" t="s">
        <v>2820</v>
      </c>
      <c r="DS26" s="183" t="s">
        <v>2820</v>
      </c>
      <c r="DT26" s="183" t="s">
        <v>2934</v>
      </c>
      <c r="DU26" s="183" t="s">
        <v>2820</v>
      </c>
      <c r="DV26" s="183" t="s">
        <v>2820</v>
      </c>
      <c r="DW26" s="183" t="s">
        <v>2934</v>
      </c>
      <c r="DX26" s="183" t="s">
        <v>2820</v>
      </c>
      <c r="DY26" s="183" t="s">
        <v>2820</v>
      </c>
      <c r="DZ26" s="183" t="s">
        <v>2934</v>
      </c>
      <c r="EA26" s="183" t="s">
        <v>2820</v>
      </c>
      <c r="EB26" s="183" t="s">
        <v>2820</v>
      </c>
      <c r="EC26" s="183" t="s">
        <v>2934</v>
      </c>
      <c r="ED26" s="183" t="s">
        <v>2820</v>
      </c>
      <c r="EE26" s="183" t="s">
        <v>2820</v>
      </c>
      <c r="EF26" s="183" t="s">
        <v>2934</v>
      </c>
      <c r="EG26" s="183" t="s">
        <v>2820</v>
      </c>
      <c r="EH26" s="183" t="s">
        <v>2820</v>
      </c>
      <c r="EI26" s="183" t="s">
        <v>2934</v>
      </c>
      <c r="EJ26" s="183" t="s">
        <v>2820</v>
      </c>
      <c r="EK26" s="183" t="s">
        <v>2820</v>
      </c>
      <c r="EL26" s="183" t="s">
        <v>2934</v>
      </c>
      <c r="EM26" s="183" t="s">
        <v>2820</v>
      </c>
      <c r="EN26" s="183" t="s">
        <v>2820</v>
      </c>
      <c r="EO26" s="183" t="s">
        <v>2934</v>
      </c>
      <c r="EP26" s="183" t="s">
        <v>2820</v>
      </c>
      <c r="EQ26" s="183" t="s">
        <v>2820</v>
      </c>
      <c r="ER26" s="183" t="s">
        <v>2934</v>
      </c>
      <c r="ES26" s="183" t="s">
        <v>2820</v>
      </c>
      <c r="ET26" s="183" t="s">
        <v>2820</v>
      </c>
    </row>
    <row r="27" spans="1:150" x14ac:dyDescent="0.3">
      <c r="A27" s="1"/>
      <c r="B27" s="182" t="s">
        <v>2983</v>
      </c>
      <c r="C27" s="182" t="s">
        <v>150</v>
      </c>
      <c r="D27" s="182" t="s">
        <v>1050</v>
      </c>
      <c r="E27" s="182" t="s">
        <v>2984</v>
      </c>
      <c r="F27" s="182" t="s">
        <v>2985</v>
      </c>
      <c r="G27" s="183" t="s">
        <v>2934</v>
      </c>
      <c r="H27" s="183" t="s">
        <v>2820</v>
      </c>
      <c r="I27" s="183" t="s">
        <v>2820</v>
      </c>
      <c r="J27" s="183" t="s">
        <v>2934</v>
      </c>
      <c r="K27" s="183" t="s">
        <v>2820</v>
      </c>
      <c r="L27" s="183" t="s">
        <v>2820</v>
      </c>
      <c r="M27" s="183" t="s">
        <v>2934</v>
      </c>
      <c r="N27" s="183" t="s">
        <v>2820</v>
      </c>
      <c r="O27" s="183" t="s">
        <v>2820</v>
      </c>
      <c r="P27" s="183" t="s">
        <v>2934</v>
      </c>
      <c r="Q27" s="183" t="s">
        <v>2820</v>
      </c>
      <c r="R27" s="183" t="s">
        <v>2820</v>
      </c>
      <c r="S27" s="183" t="s">
        <v>2934</v>
      </c>
      <c r="T27" s="183" t="s">
        <v>2820</v>
      </c>
      <c r="U27" s="183" t="s">
        <v>2820</v>
      </c>
      <c r="V27" s="183" t="s">
        <v>2934</v>
      </c>
      <c r="W27" s="183" t="s">
        <v>2820</v>
      </c>
      <c r="X27" s="183" t="s">
        <v>2820</v>
      </c>
      <c r="Y27" s="183" t="s">
        <v>2934</v>
      </c>
      <c r="Z27" s="183" t="s">
        <v>2820</v>
      </c>
      <c r="AA27" s="183" t="s">
        <v>2820</v>
      </c>
      <c r="AB27" s="183" t="s">
        <v>2934</v>
      </c>
      <c r="AC27" s="183" t="s">
        <v>2820</v>
      </c>
      <c r="AD27" s="183" t="s">
        <v>2820</v>
      </c>
      <c r="AE27" s="183" t="s">
        <v>2934</v>
      </c>
      <c r="AF27" s="183" t="s">
        <v>2820</v>
      </c>
      <c r="AG27" s="183" t="s">
        <v>2820</v>
      </c>
      <c r="AH27" s="183" t="s">
        <v>2934</v>
      </c>
      <c r="AI27" s="183" t="s">
        <v>2820</v>
      </c>
      <c r="AJ27" s="183" t="s">
        <v>2820</v>
      </c>
      <c r="AK27" s="183" t="s">
        <v>2934</v>
      </c>
      <c r="AL27" s="183" t="s">
        <v>2820</v>
      </c>
      <c r="AM27" s="183" t="s">
        <v>2820</v>
      </c>
      <c r="AN27" s="183" t="s">
        <v>2934</v>
      </c>
      <c r="AO27" s="183" t="s">
        <v>2820</v>
      </c>
      <c r="AP27" s="183" t="s">
        <v>2820</v>
      </c>
      <c r="AQ27" s="183" t="s">
        <v>2934</v>
      </c>
      <c r="AR27" s="183" t="s">
        <v>2820</v>
      </c>
      <c r="AS27" s="183" t="s">
        <v>2820</v>
      </c>
      <c r="AT27" s="183" t="s">
        <v>2934</v>
      </c>
      <c r="AU27" s="183" t="s">
        <v>2820</v>
      </c>
      <c r="AV27" s="183" t="s">
        <v>2820</v>
      </c>
      <c r="AW27" s="183" t="s">
        <v>2934</v>
      </c>
      <c r="AX27" s="183" t="s">
        <v>2820</v>
      </c>
      <c r="AY27" s="183" t="s">
        <v>2820</v>
      </c>
      <c r="AZ27" s="183" t="s">
        <v>2934</v>
      </c>
      <c r="BA27" s="183" t="s">
        <v>2820</v>
      </c>
      <c r="BB27" s="183" t="s">
        <v>2820</v>
      </c>
      <c r="BC27" s="183" t="s">
        <v>2934</v>
      </c>
      <c r="BD27" s="183" t="s">
        <v>2820</v>
      </c>
      <c r="BE27" s="183" t="s">
        <v>2820</v>
      </c>
      <c r="BF27" s="183" t="s">
        <v>2934</v>
      </c>
      <c r="BG27" s="183" t="s">
        <v>2820</v>
      </c>
      <c r="BH27" s="183" t="s">
        <v>2820</v>
      </c>
      <c r="BI27" s="183" t="s">
        <v>2934</v>
      </c>
      <c r="BJ27" s="183" t="s">
        <v>2820</v>
      </c>
      <c r="BK27" s="183" t="s">
        <v>2820</v>
      </c>
      <c r="BL27" s="183" t="s">
        <v>2934</v>
      </c>
      <c r="BM27" s="183" t="s">
        <v>2820</v>
      </c>
      <c r="BN27" s="183" t="s">
        <v>2820</v>
      </c>
      <c r="BO27" s="183" t="s">
        <v>2934</v>
      </c>
      <c r="BP27" s="183" t="s">
        <v>2820</v>
      </c>
      <c r="BQ27" s="183" t="s">
        <v>2820</v>
      </c>
      <c r="BR27" s="183" t="s">
        <v>2934</v>
      </c>
      <c r="BS27" s="183" t="s">
        <v>2820</v>
      </c>
      <c r="BT27" s="183" t="s">
        <v>2820</v>
      </c>
      <c r="BU27" s="183" t="s">
        <v>2934</v>
      </c>
      <c r="BV27" s="183" t="s">
        <v>2820</v>
      </c>
      <c r="BW27" s="183" t="s">
        <v>2820</v>
      </c>
      <c r="BX27" s="183" t="s">
        <v>2934</v>
      </c>
      <c r="BY27" s="183" t="s">
        <v>2820</v>
      </c>
      <c r="BZ27" s="183" t="s">
        <v>2820</v>
      </c>
      <c r="CA27" s="183" t="s">
        <v>2934</v>
      </c>
      <c r="CB27" s="183" t="s">
        <v>2820</v>
      </c>
      <c r="CC27" s="183" t="s">
        <v>2820</v>
      </c>
      <c r="CD27" s="183" t="s">
        <v>2934</v>
      </c>
      <c r="CE27" s="183" t="s">
        <v>2820</v>
      </c>
      <c r="CF27" s="183" t="s">
        <v>2820</v>
      </c>
      <c r="CG27" s="183" t="s">
        <v>2934</v>
      </c>
      <c r="CH27" s="183" t="s">
        <v>2820</v>
      </c>
      <c r="CI27" s="183" t="s">
        <v>2820</v>
      </c>
      <c r="CJ27" s="183" t="s">
        <v>2934</v>
      </c>
      <c r="CK27" s="183" t="s">
        <v>2820</v>
      </c>
      <c r="CL27" s="183" t="s">
        <v>2820</v>
      </c>
      <c r="CM27" s="183" t="s">
        <v>2934</v>
      </c>
      <c r="CN27" s="183" t="s">
        <v>2820</v>
      </c>
      <c r="CO27" s="183" t="s">
        <v>2820</v>
      </c>
      <c r="CP27" s="183" t="s">
        <v>2934</v>
      </c>
      <c r="CQ27" s="183" t="s">
        <v>2820</v>
      </c>
      <c r="CR27" s="183" t="s">
        <v>2820</v>
      </c>
      <c r="CS27" s="183" t="s">
        <v>2934</v>
      </c>
      <c r="CT27" s="183" t="s">
        <v>2820</v>
      </c>
      <c r="CU27" s="183" t="s">
        <v>2820</v>
      </c>
      <c r="CV27" s="183" t="s">
        <v>2934</v>
      </c>
      <c r="CW27" s="183" t="s">
        <v>2820</v>
      </c>
      <c r="CX27" s="183" t="s">
        <v>2820</v>
      </c>
      <c r="CY27" s="183" t="s">
        <v>2934</v>
      </c>
      <c r="CZ27" s="183" t="s">
        <v>2820</v>
      </c>
      <c r="DA27" s="183" t="s">
        <v>2820</v>
      </c>
      <c r="DB27" s="183" t="s">
        <v>2934</v>
      </c>
      <c r="DC27" s="183" t="s">
        <v>2820</v>
      </c>
      <c r="DD27" s="183" t="s">
        <v>2820</v>
      </c>
      <c r="DE27" s="183" t="s">
        <v>2934</v>
      </c>
      <c r="DF27" s="183" t="s">
        <v>2820</v>
      </c>
      <c r="DG27" s="183" t="s">
        <v>2820</v>
      </c>
      <c r="DH27" s="183" t="s">
        <v>2934</v>
      </c>
      <c r="DI27" s="183" t="s">
        <v>2820</v>
      </c>
      <c r="DJ27" s="183" t="s">
        <v>2820</v>
      </c>
      <c r="DK27" s="183" t="s">
        <v>2934</v>
      </c>
      <c r="DL27" s="183" t="s">
        <v>2820</v>
      </c>
      <c r="DM27" s="183" t="s">
        <v>2820</v>
      </c>
      <c r="DN27" s="183" t="s">
        <v>2934</v>
      </c>
      <c r="DO27" s="183" t="s">
        <v>2820</v>
      </c>
      <c r="DP27" s="183" t="s">
        <v>2820</v>
      </c>
      <c r="DQ27" s="183" t="s">
        <v>2934</v>
      </c>
      <c r="DR27" s="183" t="s">
        <v>2820</v>
      </c>
      <c r="DS27" s="183" t="s">
        <v>2820</v>
      </c>
      <c r="DT27" s="183" t="s">
        <v>2934</v>
      </c>
      <c r="DU27" s="183" t="s">
        <v>2820</v>
      </c>
      <c r="DV27" s="183" t="s">
        <v>2820</v>
      </c>
      <c r="DW27" s="183" t="s">
        <v>2934</v>
      </c>
      <c r="DX27" s="183" t="s">
        <v>2820</v>
      </c>
      <c r="DY27" s="183" t="s">
        <v>2820</v>
      </c>
      <c r="DZ27" s="183" t="s">
        <v>2934</v>
      </c>
      <c r="EA27" s="183" t="s">
        <v>2820</v>
      </c>
      <c r="EB27" s="183" t="s">
        <v>2820</v>
      </c>
      <c r="EC27" s="183" t="s">
        <v>2934</v>
      </c>
      <c r="ED27" s="183" t="s">
        <v>2820</v>
      </c>
      <c r="EE27" s="183" t="s">
        <v>2820</v>
      </c>
      <c r="EF27" s="183" t="s">
        <v>2934</v>
      </c>
      <c r="EG27" s="183" t="s">
        <v>2820</v>
      </c>
      <c r="EH27" s="183" t="s">
        <v>2820</v>
      </c>
      <c r="EI27" s="183" t="s">
        <v>2934</v>
      </c>
      <c r="EJ27" s="183" t="s">
        <v>2820</v>
      </c>
      <c r="EK27" s="183" t="s">
        <v>2820</v>
      </c>
      <c r="EL27" s="183" t="s">
        <v>2934</v>
      </c>
      <c r="EM27" s="183" t="s">
        <v>2820</v>
      </c>
      <c r="EN27" s="183" t="s">
        <v>2820</v>
      </c>
      <c r="EO27" s="183" t="s">
        <v>2934</v>
      </c>
      <c r="EP27" s="183" t="s">
        <v>2820</v>
      </c>
      <c r="EQ27" s="183" t="s">
        <v>2820</v>
      </c>
      <c r="ER27" s="183" t="s">
        <v>2934</v>
      </c>
      <c r="ES27" s="183" t="s">
        <v>2820</v>
      </c>
      <c r="ET27" s="183" t="s">
        <v>2820</v>
      </c>
    </row>
    <row r="28" spans="1:150" x14ac:dyDescent="0.3">
      <c r="A28" s="1"/>
      <c r="B28" s="182" t="s">
        <v>2986</v>
      </c>
      <c r="C28" s="182" t="s">
        <v>150</v>
      </c>
      <c r="D28" s="182" t="s">
        <v>1050</v>
      </c>
      <c r="E28" s="182" t="s">
        <v>2987</v>
      </c>
      <c r="F28" s="182" t="s">
        <v>2988</v>
      </c>
      <c r="G28" s="183" t="s">
        <v>2934</v>
      </c>
      <c r="H28" s="183" t="s">
        <v>2820</v>
      </c>
      <c r="I28" s="183" t="s">
        <v>2820</v>
      </c>
      <c r="J28" s="183" t="s">
        <v>2934</v>
      </c>
      <c r="K28" s="183" t="s">
        <v>2820</v>
      </c>
      <c r="L28" s="183" t="s">
        <v>2820</v>
      </c>
      <c r="M28" s="183" t="s">
        <v>2934</v>
      </c>
      <c r="N28" s="183" t="s">
        <v>2820</v>
      </c>
      <c r="O28" s="183" t="s">
        <v>2820</v>
      </c>
      <c r="P28" s="183" t="s">
        <v>2934</v>
      </c>
      <c r="Q28" s="183" t="s">
        <v>2820</v>
      </c>
      <c r="R28" s="183" t="s">
        <v>2820</v>
      </c>
      <c r="S28" s="183" t="s">
        <v>2934</v>
      </c>
      <c r="T28" s="183" t="s">
        <v>2820</v>
      </c>
      <c r="U28" s="183" t="s">
        <v>2820</v>
      </c>
      <c r="V28" s="183" t="s">
        <v>2934</v>
      </c>
      <c r="W28" s="183" t="s">
        <v>2820</v>
      </c>
      <c r="X28" s="183" t="s">
        <v>2820</v>
      </c>
      <c r="Y28" s="183" t="s">
        <v>2934</v>
      </c>
      <c r="Z28" s="183" t="s">
        <v>2820</v>
      </c>
      <c r="AA28" s="183" t="s">
        <v>2820</v>
      </c>
      <c r="AB28" s="183" t="s">
        <v>2934</v>
      </c>
      <c r="AC28" s="183" t="s">
        <v>2820</v>
      </c>
      <c r="AD28" s="183" t="s">
        <v>2820</v>
      </c>
      <c r="AE28" s="183" t="s">
        <v>2934</v>
      </c>
      <c r="AF28" s="183" t="s">
        <v>2820</v>
      </c>
      <c r="AG28" s="183" t="s">
        <v>2820</v>
      </c>
      <c r="AH28" s="183" t="s">
        <v>2934</v>
      </c>
      <c r="AI28" s="183" t="s">
        <v>2820</v>
      </c>
      <c r="AJ28" s="183" t="s">
        <v>2820</v>
      </c>
      <c r="AK28" s="183" t="s">
        <v>2934</v>
      </c>
      <c r="AL28" s="183" t="s">
        <v>2820</v>
      </c>
      <c r="AM28" s="183" t="s">
        <v>2820</v>
      </c>
      <c r="AN28" s="183" t="s">
        <v>2934</v>
      </c>
      <c r="AO28" s="183" t="s">
        <v>2820</v>
      </c>
      <c r="AP28" s="183" t="s">
        <v>2820</v>
      </c>
      <c r="AQ28" s="183" t="s">
        <v>2934</v>
      </c>
      <c r="AR28" s="183" t="s">
        <v>2820</v>
      </c>
      <c r="AS28" s="183" t="s">
        <v>2820</v>
      </c>
      <c r="AT28" s="183" t="s">
        <v>2934</v>
      </c>
      <c r="AU28" s="183" t="s">
        <v>2820</v>
      </c>
      <c r="AV28" s="183" t="s">
        <v>2820</v>
      </c>
      <c r="AW28" s="183" t="s">
        <v>2934</v>
      </c>
      <c r="AX28" s="183" t="s">
        <v>2820</v>
      </c>
      <c r="AY28" s="183" t="s">
        <v>2820</v>
      </c>
      <c r="AZ28" s="183" t="s">
        <v>2934</v>
      </c>
      <c r="BA28" s="183" t="s">
        <v>2820</v>
      </c>
      <c r="BB28" s="183" t="s">
        <v>2820</v>
      </c>
      <c r="BC28" s="183" t="s">
        <v>2934</v>
      </c>
      <c r="BD28" s="183" t="s">
        <v>2820</v>
      </c>
      <c r="BE28" s="183" t="s">
        <v>2820</v>
      </c>
      <c r="BF28" s="183" t="s">
        <v>2934</v>
      </c>
      <c r="BG28" s="183" t="s">
        <v>2820</v>
      </c>
      <c r="BH28" s="183" t="s">
        <v>2820</v>
      </c>
      <c r="BI28" s="183" t="s">
        <v>2934</v>
      </c>
      <c r="BJ28" s="183" t="s">
        <v>2820</v>
      </c>
      <c r="BK28" s="183" t="s">
        <v>2820</v>
      </c>
      <c r="BL28" s="183" t="s">
        <v>2934</v>
      </c>
      <c r="BM28" s="183" t="s">
        <v>2820</v>
      </c>
      <c r="BN28" s="183" t="s">
        <v>2820</v>
      </c>
      <c r="BO28" s="183" t="s">
        <v>2934</v>
      </c>
      <c r="BP28" s="183" t="s">
        <v>2820</v>
      </c>
      <c r="BQ28" s="183" t="s">
        <v>2820</v>
      </c>
      <c r="BR28" s="183" t="s">
        <v>2934</v>
      </c>
      <c r="BS28" s="183" t="s">
        <v>2820</v>
      </c>
      <c r="BT28" s="183" t="s">
        <v>2820</v>
      </c>
      <c r="BU28" s="183" t="s">
        <v>2934</v>
      </c>
      <c r="BV28" s="183" t="s">
        <v>2820</v>
      </c>
      <c r="BW28" s="183" t="s">
        <v>2820</v>
      </c>
      <c r="BX28" s="183" t="s">
        <v>2934</v>
      </c>
      <c r="BY28" s="183" t="s">
        <v>2820</v>
      </c>
      <c r="BZ28" s="183" t="s">
        <v>2820</v>
      </c>
      <c r="CA28" s="183" t="s">
        <v>2934</v>
      </c>
      <c r="CB28" s="183" t="s">
        <v>2820</v>
      </c>
      <c r="CC28" s="183" t="s">
        <v>2820</v>
      </c>
      <c r="CD28" s="183" t="s">
        <v>2934</v>
      </c>
      <c r="CE28" s="183" t="s">
        <v>2820</v>
      </c>
      <c r="CF28" s="183" t="s">
        <v>2820</v>
      </c>
      <c r="CG28" s="183" t="s">
        <v>2934</v>
      </c>
      <c r="CH28" s="183" t="s">
        <v>2820</v>
      </c>
      <c r="CI28" s="183" t="s">
        <v>2820</v>
      </c>
      <c r="CJ28" s="183" t="s">
        <v>2934</v>
      </c>
      <c r="CK28" s="183" t="s">
        <v>2820</v>
      </c>
      <c r="CL28" s="183" t="s">
        <v>2820</v>
      </c>
      <c r="CM28" s="183" t="s">
        <v>2934</v>
      </c>
      <c r="CN28" s="183" t="s">
        <v>2820</v>
      </c>
      <c r="CO28" s="183" t="s">
        <v>2820</v>
      </c>
      <c r="CP28" s="183" t="s">
        <v>2934</v>
      </c>
      <c r="CQ28" s="183" t="s">
        <v>2820</v>
      </c>
      <c r="CR28" s="183" t="s">
        <v>2820</v>
      </c>
      <c r="CS28" s="183" t="s">
        <v>2934</v>
      </c>
      <c r="CT28" s="183" t="s">
        <v>2820</v>
      </c>
      <c r="CU28" s="183" t="s">
        <v>2820</v>
      </c>
      <c r="CV28" s="183" t="s">
        <v>2934</v>
      </c>
      <c r="CW28" s="183" t="s">
        <v>2820</v>
      </c>
      <c r="CX28" s="183" t="s">
        <v>2820</v>
      </c>
      <c r="CY28" s="183" t="s">
        <v>2934</v>
      </c>
      <c r="CZ28" s="183" t="s">
        <v>2820</v>
      </c>
      <c r="DA28" s="183" t="s">
        <v>2820</v>
      </c>
      <c r="DB28" s="183" t="s">
        <v>2934</v>
      </c>
      <c r="DC28" s="183" t="s">
        <v>2820</v>
      </c>
      <c r="DD28" s="183" t="s">
        <v>2820</v>
      </c>
      <c r="DE28" s="183" t="s">
        <v>2934</v>
      </c>
      <c r="DF28" s="183" t="s">
        <v>2820</v>
      </c>
      <c r="DG28" s="183" t="s">
        <v>2820</v>
      </c>
      <c r="DH28" s="183" t="s">
        <v>2934</v>
      </c>
      <c r="DI28" s="183" t="s">
        <v>2820</v>
      </c>
      <c r="DJ28" s="183" t="s">
        <v>2820</v>
      </c>
      <c r="DK28" s="183" t="s">
        <v>2934</v>
      </c>
      <c r="DL28" s="183" t="s">
        <v>2820</v>
      </c>
      <c r="DM28" s="183" t="s">
        <v>2820</v>
      </c>
      <c r="DN28" s="183" t="s">
        <v>2934</v>
      </c>
      <c r="DO28" s="183" t="s">
        <v>2820</v>
      </c>
      <c r="DP28" s="183" t="s">
        <v>2820</v>
      </c>
      <c r="DQ28" s="183" t="s">
        <v>2934</v>
      </c>
      <c r="DR28" s="183" t="s">
        <v>2820</v>
      </c>
      <c r="DS28" s="183" t="s">
        <v>2820</v>
      </c>
      <c r="DT28" s="183" t="s">
        <v>2934</v>
      </c>
      <c r="DU28" s="183" t="s">
        <v>2820</v>
      </c>
      <c r="DV28" s="183" t="s">
        <v>2820</v>
      </c>
      <c r="DW28" s="183" t="s">
        <v>2934</v>
      </c>
      <c r="DX28" s="183" t="s">
        <v>2820</v>
      </c>
      <c r="DY28" s="183" t="s">
        <v>2820</v>
      </c>
      <c r="DZ28" s="183" t="s">
        <v>2934</v>
      </c>
      <c r="EA28" s="183" t="s">
        <v>2820</v>
      </c>
      <c r="EB28" s="183" t="s">
        <v>2820</v>
      </c>
      <c r="EC28" s="183" t="s">
        <v>2934</v>
      </c>
      <c r="ED28" s="183" t="s">
        <v>2820</v>
      </c>
      <c r="EE28" s="183" t="s">
        <v>2820</v>
      </c>
      <c r="EF28" s="183" t="s">
        <v>2934</v>
      </c>
      <c r="EG28" s="183" t="s">
        <v>2820</v>
      </c>
      <c r="EH28" s="183" t="s">
        <v>2820</v>
      </c>
      <c r="EI28" s="183" t="s">
        <v>2934</v>
      </c>
      <c r="EJ28" s="183" t="s">
        <v>2820</v>
      </c>
      <c r="EK28" s="183" t="s">
        <v>2820</v>
      </c>
      <c r="EL28" s="183" t="s">
        <v>2934</v>
      </c>
      <c r="EM28" s="183" t="s">
        <v>2820</v>
      </c>
      <c r="EN28" s="183" t="s">
        <v>2820</v>
      </c>
      <c r="EO28" s="183" t="s">
        <v>2934</v>
      </c>
      <c r="EP28" s="183" t="s">
        <v>2820</v>
      </c>
      <c r="EQ28" s="183" t="s">
        <v>2820</v>
      </c>
      <c r="ER28" s="183" t="s">
        <v>2934</v>
      </c>
      <c r="ES28" s="183" t="s">
        <v>2820</v>
      </c>
      <c r="ET28" s="183" t="s">
        <v>2820</v>
      </c>
    </row>
    <row r="29" spans="1:150" x14ac:dyDescent="0.3">
      <c r="A29" s="1"/>
      <c r="B29" s="181" t="s">
        <v>2989</v>
      </c>
      <c r="C29" s="181" t="s">
        <v>150</v>
      </c>
      <c r="D29" s="181" t="s">
        <v>151</v>
      </c>
      <c r="E29" s="181" t="s">
        <v>2990</v>
      </c>
      <c r="F29" s="181" t="s">
        <v>2991</v>
      </c>
      <c r="G29" s="181" t="s">
        <v>2934</v>
      </c>
      <c r="H29" s="181" t="s">
        <v>2820</v>
      </c>
      <c r="I29" s="181" t="s">
        <v>2820</v>
      </c>
      <c r="J29" s="181" t="s">
        <v>2934</v>
      </c>
      <c r="K29" s="181" t="s">
        <v>2820</v>
      </c>
      <c r="L29" s="181" t="s">
        <v>2820</v>
      </c>
      <c r="M29" s="181" t="s">
        <v>2934</v>
      </c>
      <c r="N29" s="181" t="s">
        <v>2820</v>
      </c>
      <c r="O29" s="181" t="s">
        <v>2820</v>
      </c>
      <c r="P29" s="181" t="s">
        <v>2934</v>
      </c>
      <c r="Q29" s="181" t="s">
        <v>2820</v>
      </c>
      <c r="R29" s="181" t="s">
        <v>2820</v>
      </c>
      <c r="S29" s="181" t="s">
        <v>2934</v>
      </c>
      <c r="T29" s="181" t="s">
        <v>2820</v>
      </c>
      <c r="U29" s="181" t="s">
        <v>2820</v>
      </c>
      <c r="V29" s="181" t="s">
        <v>2934</v>
      </c>
      <c r="W29" s="181" t="s">
        <v>2820</v>
      </c>
      <c r="X29" s="181" t="s">
        <v>2820</v>
      </c>
      <c r="Y29" s="181" t="s">
        <v>2934</v>
      </c>
      <c r="Z29" s="181" t="s">
        <v>2820</v>
      </c>
      <c r="AA29" s="181" t="s">
        <v>2820</v>
      </c>
      <c r="AB29" s="181" t="s">
        <v>2934</v>
      </c>
      <c r="AC29" s="181" t="s">
        <v>2820</v>
      </c>
      <c r="AD29" s="181" t="s">
        <v>2820</v>
      </c>
      <c r="AE29" s="181" t="s">
        <v>2934</v>
      </c>
      <c r="AF29" s="181" t="s">
        <v>2820</v>
      </c>
      <c r="AG29" s="181" t="s">
        <v>2820</v>
      </c>
      <c r="AH29" s="181" t="s">
        <v>2934</v>
      </c>
      <c r="AI29" s="181" t="s">
        <v>2820</v>
      </c>
      <c r="AJ29" s="181" t="s">
        <v>2820</v>
      </c>
      <c r="AK29" s="181" t="s">
        <v>2934</v>
      </c>
      <c r="AL29" s="181" t="s">
        <v>2820</v>
      </c>
      <c r="AM29" s="181" t="s">
        <v>2820</v>
      </c>
      <c r="AN29" s="181" t="s">
        <v>2934</v>
      </c>
      <c r="AO29" s="181" t="s">
        <v>2820</v>
      </c>
      <c r="AP29" s="181" t="s">
        <v>2820</v>
      </c>
      <c r="AQ29" s="181" t="s">
        <v>2934</v>
      </c>
      <c r="AR29" s="181" t="s">
        <v>2820</v>
      </c>
      <c r="AS29" s="181" t="s">
        <v>2820</v>
      </c>
      <c r="AT29" s="181" t="s">
        <v>2934</v>
      </c>
      <c r="AU29" s="181" t="s">
        <v>2820</v>
      </c>
      <c r="AV29" s="181" t="s">
        <v>2820</v>
      </c>
      <c r="AW29" s="181" t="s">
        <v>2934</v>
      </c>
      <c r="AX29" s="181" t="s">
        <v>2820</v>
      </c>
      <c r="AY29" s="181" t="s">
        <v>2820</v>
      </c>
      <c r="AZ29" s="181" t="s">
        <v>2934</v>
      </c>
      <c r="BA29" s="181" t="s">
        <v>2820</v>
      </c>
      <c r="BB29" s="181" t="s">
        <v>2820</v>
      </c>
      <c r="BC29" s="181" t="s">
        <v>2934</v>
      </c>
      <c r="BD29" s="181" t="s">
        <v>2820</v>
      </c>
      <c r="BE29" s="181" t="s">
        <v>2820</v>
      </c>
      <c r="BF29" s="181" t="s">
        <v>2934</v>
      </c>
      <c r="BG29" s="181" t="s">
        <v>2820</v>
      </c>
      <c r="BH29" s="181" t="s">
        <v>2820</v>
      </c>
      <c r="BI29" s="181" t="s">
        <v>2934</v>
      </c>
      <c r="BJ29" s="181" t="s">
        <v>2820</v>
      </c>
      <c r="BK29" s="181" t="s">
        <v>2820</v>
      </c>
      <c r="BL29" s="181" t="s">
        <v>2934</v>
      </c>
      <c r="BM29" s="181" t="s">
        <v>2820</v>
      </c>
      <c r="BN29" s="181" t="s">
        <v>2820</v>
      </c>
      <c r="BO29" s="181" t="s">
        <v>2934</v>
      </c>
      <c r="BP29" s="181" t="s">
        <v>2820</v>
      </c>
      <c r="BQ29" s="181" t="s">
        <v>2820</v>
      </c>
      <c r="BR29" s="181" t="s">
        <v>2934</v>
      </c>
      <c r="BS29" s="181" t="s">
        <v>2820</v>
      </c>
      <c r="BT29" s="181" t="s">
        <v>2820</v>
      </c>
      <c r="BU29" s="181" t="s">
        <v>2934</v>
      </c>
      <c r="BV29" s="181" t="s">
        <v>2820</v>
      </c>
      <c r="BW29" s="181" t="s">
        <v>2820</v>
      </c>
      <c r="BX29" s="181" t="s">
        <v>2934</v>
      </c>
      <c r="BY29" s="181" t="s">
        <v>2820</v>
      </c>
      <c r="BZ29" s="181" t="s">
        <v>2820</v>
      </c>
      <c r="CA29" s="181" t="s">
        <v>2934</v>
      </c>
      <c r="CB29" s="181" t="s">
        <v>2820</v>
      </c>
      <c r="CC29" s="181" t="s">
        <v>2820</v>
      </c>
      <c r="CD29" s="181" t="s">
        <v>2934</v>
      </c>
      <c r="CE29" s="181" t="s">
        <v>2820</v>
      </c>
      <c r="CF29" s="181" t="s">
        <v>2820</v>
      </c>
      <c r="CG29" s="181" t="s">
        <v>2934</v>
      </c>
      <c r="CH29" s="181" t="s">
        <v>2820</v>
      </c>
      <c r="CI29" s="181" t="s">
        <v>2820</v>
      </c>
      <c r="CJ29" s="181" t="s">
        <v>2934</v>
      </c>
      <c r="CK29" s="181" t="s">
        <v>2820</v>
      </c>
      <c r="CL29" s="181" t="s">
        <v>2820</v>
      </c>
      <c r="CM29" s="181" t="s">
        <v>2934</v>
      </c>
      <c r="CN29" s="181" t="s">
        <v>2820</v>
      </c>
      <c r="CO29" s="181" t="s">
        <v>2820</v>
      </c>
      <c r="CP29" s="181" t="s">
        <v>2934</v>
      </c>
      <c r="CQ29" s="181" t="s">
        <v>2820</v>
      </c>
      <c r="CR29" s="181" t="s">
        <v>2820</v>
      </c>
      <c r="CS29" s="181" t="s">
        <v>2934</v>
      </c>
      <c r="CT29" s="181" t="s">
        <v>2820</v>
      </c>
      <c r="CU29" s="181" t="s">
        <v>2820</v>
      </c>
      <c r="CV29" s="181" t="s">
        <v>2934</v>
      </c>
      <c r="CW29" s="181" t="s">
        <v>2820</v>
      </c>
      <c r="CX29" s="181" t="s">
        <v>2820</v>
      </c>
      <c r="CY29" s="181" t="s">
        <v>2934</v>
      </c>
      <c r="CZ29" s="181" t="s">
        <v>2820</v>
      </c>
      <c r="DA29" s="181" t="s">
        <v>2820</v>
      </c>
      <c r="DB29" s="181" t="s">
        <v>2934</v>
      </c>
      <c r="DC29" s="181" t="s">
        <v>2820</v>
      </c>
      <c r="DD29" s="181" t="s">
        <v>2820</v>
      </c>
      <c r="DE29" s="181" t="s">
        <v>2934</v>
      </c>
      <c r="DF29" s="181" t="s">
        <v>2820</v>
      </c>
      <c r="DG29" s="181" t="s">
        <v>2820</v>
      </c>
      <c r="DH29" s="181" t="s">
        <v>2934</v>
      </c>
      <c r="DI29" s="181" t="s">
        <v>2820</v>
      </c>
      <c r="DJ29" s="181" t="s">
        <v>2820</v>
      </c>
      <c r="DK29" s="181" t="s">
        <v>2934</v>
      </c>
      <c r="DL29" s="181" t="s">
        <v>2820</v>
      </c>
      <c r="DM29" s="181" t="s">
        <v>2820</v>
      </c>
      <c r="DN29" s="181" t="s">
        <v>2934</v>
      </c>
      <c r="DO29" s="181" t="s">
        <v>2820</v>
      </c>
      <c r="DP29" s="181" t="s">
        <v>2820</v>
      </c>
      <c r="DQ29" s="181" t="s">
        <v>2934</v>
      </c>
      <c r="DR29" s="181" t="s">
        <v>2820</v>
      </c>
      <c r="DS29" s="181" t="s">
        <v>2820</v>
      </c>
      <c r="DT29" s="181" t="s">
        <v>2934</v>
      </c>
      <c r="DU29" s="181" t="s">
        <v>2820</v>
      </c>
      <c r="DV29" s="181" t="s">
        <v>2820</v>
      </c>
      <c r="DW29" s="181" t="s">
        <v>2934</v>
      </c>
      <c r="DX29" s="181" t="s">
        <v>2820</v>
      </c>
      <c r="DY29" s="181" t="s">
        <v>2820</v>
      </c>
      <c r="DZ29" s="181" t="s">
        <v>2934</v>
      </c>
      <c r="EA29" s="181" t="s">
        <v>2820</v>
      </c>
      <c r="EB29" s="181" t="s">
        <v>2820</v>
      </c>
      <c r="EC29" s="181" t="s">
        <v>2934</v>
      </c>
      <c r="ED29" s="181" t="s">
        <v>2820</v>
      </c>
      <c r="EE29" s="181" t="s">
        <v>2820</v>
      </c>
      <c r="EF29" s="181" t="s">
        <v>2934</v>
      </c>
      <c r="EG29" s="181" t="s">
        <v>2820</v>
      </c>
      <c r="EH29" s="181" t="s">
        <v>2820</v>
      </c>
      <c r="EI29" s="181" t="s">
        <v>2934</v>
      </c>
      <c r="EJ29" s="181" t="s">
        <v>2820</v>
      </c>
      <c r="EK29" s="181" t="s">
        <v>2820</v>
      </c>
      <c r="EL29" s="181" t="s">
        <v>2934</v>
      </c>
      <c r="EM29" s="181" t="s">
        <v>2820</v>
      </c>
      <c r="EN29" s="181" t="s">
        <v>2820</v>
      </c>
      <c r="EO29" s="181" t="s">
        <v>2934</v>
      </c>
      <c r="EP29" s="181" t="s">
        <v>2820</v>
      </c>
      <c r="EQ29" s="181" t="s">
        <v>2820</v>
      </c>
      <c r="ER29" s="181" t="s">
        <v>2934</v>
      </c>
      <c r="ES29" s="181" t="s">
        <v>2820</v>
      </c>
      <c r="ET29" s="181" t="s">
        <v>2820</v>
      </c>
    </row>
    <row r="30" spans="1:150" x14ac:dyDescent="0.3">
      <c r="A30" s="1"/>
      <c r="B30" s="182" t="s">
        <v>2992</v>
      </c>
      <c r="C30" s="182" t="s">
        <v>150</v>
      </c>
      <c r="D30" s="182" t="s">
        <v>151</v>
      </c>
      <c r="E30" s="182" t="s">
        <v>2993</v>
      </c>
      <c r="F30" s="182" t="s">
        <v>2994</v>
      </c>
      <c r="G30" s="183" t="s">
        <v>2934</v>
      </c>
      <c r="H30" s="183" t="s">
        <v>988</v>
      </c>
      <c r="I30" s="183" t="s">
        <v>988</v>
      </c>
      <c r="J30" s="183" t="s">
        <v>2934</v>
      </c>
      <c r="K30" s="183" t="s">
        <v>988</v>
      </c>
      <c r="L30" s="183" t="s">
        <v>988</v>
      </c>
      <c r="M30" s="183" t="s">
        <v>2934</v>
      </c>
      <c r="N30" s="183" t="s">
        <v>988</v>
      </c>
      <c r="O30" s="183" t="s">
        <v>988</v>
      </c>
      <c r="P30" s="183" t="s">
        <v>2934</v>
      </c>
      <c r="Q30" s="183" t="s">
        <v>988</v>
      </c>
      <c r="R30" s="183" t="s">
        <v>988</v>
      </c>
      <c r="S30" s="183" t="s">
        <v>2934</v>
      </c>
      <c r="T30" s="183" t="s">
        <v>988</v>
      </c>
      <c r="U30" s="183" t="s">
        <v>988</v>
      </c>
      <c r="V30" s="183" t="s">
        <v>2934</v>
      </c>
      <c r="W30" s="183" t="s">
        <v>988</v>
      </c>
      <c r="X30" s="183" t="s">
        <v>988</v>
      </c>
      <c r="Y30" s="183" t="s">
        <v>2934</v>
      </c>
      <c r="Z30" s="183" t="s">
        <v>988</v>
      </c>
      <c r="AA30" s="183" t="s">
        <v>988</v>
      </c>
      <c r="AB30" s="183" t="s">
        <v>2934</v>
      </c>
      <c r="AC30" s="183" t="s">
        <v>988</v>
      </c>
      <c r="AD30" s="183" t="s">
        <v>988</v>
      </c>
      <c r="AE30" s="183" t="s">
        <v>2934</v>
      </c>
      <c r="AF30" s="183" t="s">
        <v>988</v>
      </c>
      <c r="AG30" s="183" t="s">
        <v>988</v>
      </c>
      <c r="AH30" s="183" t="s">
        <v>2934</v>
      </c>
      <c r="AI30" s="183" t="s">
        <v>988</v>
      </c>
      <c r="AJ30" s="183" t="s">
        <v>988</v>
      </c>
      <c r="AK30" s="183" t="s">
        <v>2934</v>
      </c>
      <c r="AL30" s="183" t="s">
        <v>988</v>
      </c>
      <c r="AM30" s="183" t="s">
        <v>988</v>
      </c>
      <c r="AN30" s="183" t="s">
        <v>2934</v>
      </c>
      <c r="AO30" s="183" t="s">
        <v>988</v>
      </c>
      <c r="AP30" s="183" t="s">
        <v>988</v>
      </c>
      <c r="AQ30" s="183" t="s">
        <v>2934</v>
      </c>
      <c r="AR30" s="183" t="s">
        <v>988</v>
      </c>
      <c r="AS30" s="183" t="s">
        <v>988</v>
      </c>
      <c r="AT30" s="183" t="s">
        <v>2934</v>
      </c>
      <c r="AU30" s="183" t="s">
        <v>988</v>
      </c>
      <c r="AV30" s="183" t="s">
        <v>988</v>
      </c>
      <c r="AW30" s="183" t="s">
        <v>2934</v>
      </c>
      <c r="AX30" s="183" t="s">
        <v>988</v>
      </c>
      <c r="AY30" s="183" t="s">
        <v>988</v>
      </c>
      <c r="AZ30" s="183" t="s">
        <v>2934</v>
      </c>
      <c r="BA30" s="183" t="s">
        <v>988</v>
      </c>
      <c r="BB30" s="183" t="s">
        <v>988</v>
      </c>
      <c r="BC30" s="183" t="s">
        <v>2934</v>
      </c>
      <c r="BD30" s="183" t="s">
        <v>988</v>
      </c>
      <c r="BE30" s="183" t="s">
        <v>988</v>
      </c>
      <c r="BF30" s="183" t="s">
        <v>2934</v>
      </c>
      <c r="BG30" s="183" t="s">
        <v>988</v>
      </c>
      <c r="BH30" s="183" t="s">
        <v>988</v>
      </c>
      <c r="BI30" s="183" t="s">
        <v>2934</v>
      </c>
      <c r="BJ30" s="183" t="s">
        <v>988</v>
      </c>
      <c r="BK30" s="183" t="s">
        <v>988</v>
      </c>
      <c r="BL30" s="183" t="s">
        <v>2934</v>
      </c>
      <c r="BM30" s="183" t="s">
        <v>988</v>
      </c>
      <c r="BN30" s="183" t="s">
        <v>988</v>
      </c>
      <c r="BO30" s="183" t="s">
        <v>2934</v>
      </c>
      <c r="BP30" s="183" t="s">
        <v>988</v>
      </c>
      <c r="BQ30" s="183" t="s">
        <v>988</v>
      </c>
      <c r="BR30" s="183" t="s">
        <v>2934</v>
      </c>
      <c r="BS30" s="183" t="s">
        <v>988</v>
      </c>
      <c r="BT30" s="183" t="s">
        <v>988</v>
      </c>
      <c r="BU30" s="183" t="s">
        <v>2934</v>
      </c>
      <c r="BV30" s="183" t="s">
        <v>988</v>
      </c>
      <c r="BW30" s="183" t="s">
        <v>988</v>
      </c>
      <c r="BX30" s="183" t="s">
        <v>2934</v>
      </c>
      <c r="BY30" s="183" t="s">
        <v>988</v>
      </c>
      <c r="BZ30" s="183" t="s">
        <v>988</v>
      </c>
      <c r="CA30" s="183" t="s">
        <v>2934</v>
      </c>
      <c r="CB30" s="183" t="s">
        <v>988</v>
      </c>
      <c r="CC30" s="183" t="s">
        <v>988</v>
      </c>
      <c r="CD30" s="183" t="s">
        <v>2934</v>
      </c>
      <c r="CE30" s="183" t="s">
        <v>988</v>
      </c>
      <c r="CF30" s="183" t="s">
        <v>988</v>
      </c>
      <c r="CG30" s="183" t="s">
        <v>2934</v>
      </c>
      <c r="CH30" s="183" t="s">
        <v>988</v>
      </c>
      <c r="CI30" s="183" t="s">
        <v>988</v>
      </c>
      <c r="CJ30" s="183" t="s">
        <v>2934</v>
      </c>
      <c r="CK30" s="183" t="s">
        <v>988</v>
      </c>
      <c r="CL30" s="183" t="s">
        <v>988</v>
      </c>
      <c r="CM30" s="183" t="s">
        <v>2934</v>
      </c>
      <c r="CN30" s="183" t="s">
        <v>988</v>
      </c>
      <c r="CO30" s="183" t="s">
        <v>988</v>
      </c>
      <c r="CP30" s="183" t="s">
        <v>2934</v>
      </c>
      <c r="CQ30" s="183" t="s">
        <v>988</v>
      </c>
      <c r="CR30" s="183" t="s">
        <v>988</v>
      </c>
      <c r="CS30" s="183" t="s">
        <v>2934</v>
      </c>
      <c r="CT30" s="183" t="s">
        <v>988</v>
      </c>
      <c r="CU30" s="183" t="s">
        <v>988</v>
      </c>
      <c r="CV30" s="183" t="s">
        <v>2934</v>
      </c>
      <c r="CW30" s="183" t="s">
        <v>988</v>
      </c>
      <c r="CX30" s="183" t="s">
        <v>988</v>
      </c>
      <c r="CY30" s="183" t="s">
        <v>2934</v>
      </c>
      <c r="CZ30" s="183" t="s">
        <v>988</v>
      </c>
      <c r="DA30" s="183" t="s">
        <v>988</v>
      </c>
      <c r="DB30" s="183" t="s">
        <v>2934</v>
      </c>
      <c r="DC30" s="183" t="s">
        <v>988</v>
      </c>
      <c r="DD30" s="183" t="s">
        <v>988</v>
      </c>
      <c r="DE30" s="183" t="s">
        <v>2934</v>
      </c>
      <c r="DF30" s="183" t="s">
        <v>988</v>
      </c>
      <c r="DG30" s="183" t="s">
        <v>988</v>
      </c>
      <c r="DH30" s="183" t="s">
        <v>2934</v>
      </c>
      <c r="DI30" s="183" t="s">
        <v>988</v>
      </c>
      <c r="DJ30" s="183" t="s">
        <v>988</v>
      </c>
      <c r="DK30" s="183" t="s">
        <v>2934</v>
      </c>
      <c r="DL30" s="183" t="s">
        <v>988</v>
      </c>
      <c r="DM30" s="183" t="s">
        <v>988</v>
      </c>
      <c r="DN30" s="183" t="s">
        <v>2934</v>
      </c>
      <c r="DO30" s="183" t="s">
        <v>988</v>
      </c>
      <c r="DP30" s="183" t="s">
        <v>988</v>
      </c>
      <c r="DQ30" s="183" t="s">
        <v>2934</v>
      </c>
      <c r="DR30" s="183" t="s">
        <v>988</v>
      </c>
      <c r="DS30" s="183" t="s">
        <v>988</v>
      </c>
      <c r="DT30" s="183" t="s">
        <v>2934</v>
      </c>
      <c r="DU30" s="183" t="s">
        <v>988</v>
      </c>
      <c r="DV30" s="183" t="s">
        <v>988</v>
      </c>
      <c r="DW30" s="183" t="s">
        <v>2934</v>
      </c>
      <c r="DX30" s="183" t="s">
        <v>988</v>
      </c>
      <c r="DY30" s="183" t="s">
        <v>988</v>
      </c>
      <c r="DZ30" s="183" t="s">
        <v>2934</v>
      </c>
      <c r="EA30" s="183" t="s">
        <v>988</v>
      </c>
      <c r="EB30" s="183" t="s">
        <v>988</v>
      </c>
      <c r="EC30" s="183" t="s">
        <v>2934</v>
      </c>
      <c r="ED30" s="183" t="s">
        <v>988</v>
      </c>
      <c r="EE30" s="183" t="s">
        <v>988</v>
      </c>
      <c r="EF30" s="183" t="s">
        <v>2934</v>
      </c>
      <c r="EG30" s="183" t="s">
        <v>988</v>
      </c>
      <c r="EH30" s="183" t="s">
        <v>988</v>
      </c>
      <c r="EI30" s="183" t="s">
        <v>2934</v>
      </c>
      <c r="EJ30" s="183" t="s">
        <v>988</v>
      </c>
      <c r="EK30" s="183" t="s">
        <v>988</v>
      </c>
      <c r="EL30" s="183" t="s">
        <v>2934</v>
      </c>
      <c r="EM30" s="183" t="s">
        <v>988</v>
      </c>
      <c r="EN30" s="183" t="s">
        <v>988</v>
      </c>
      <c r="EO30" s="183" t="s">
        <v>2934</v>
      </c>
      <c r="EP30" s="183" t="s">
        <v>988</v>
      </c>
      <c r="EQ30" s="183" t="s">
        <v>988</v>
      </c>
      <c r="ER30" s="183" t="s">
        <v>2934</v>
      </c>
      <c r="ES30" s="183" t="s">
        <v>988</v>
      </c>
      <c r="ET30" s="183" t="s">
        <v>988</v>
      </c>
    </row>
    <row r="31" spans="1:150" x14ac:dyDescent="0.3">
      <c r="A31" s="1"/>
      <c r="B31" s="182" t="s">
        <v>2995</v>
      </c>
      <c r="C31" s="182" t="s">
        <v>150</v>
      </c>
      <c r="D31" s="182" t="s">
        <v>151</v>
      </c>
      <c r="E31" s="182" t="s">
        <v>2996</v>
      </c>
      <c r="F31" s="182" t="s">
        <v>2997</v>
      </c>
      <c r="G31" s="183" t="s">
        <v>2934</v>
      </c>
      <c r="H31" s="183" t="s">
        <v>988</v>
      </c>
      <c r="I31" s="183" t="s">
        <v>988</v>
      </c>
      <c r="J31" s="183" t="s">
        <v>2934</v>
      </c>
      <c r="K31" s="183" t="s">
        <v>988</v>
      </c>
      <c r="L31" s="183" t="s">
        <v>988</v>
      </c>
      <c r="M31" s="183" t="s">
        <v>2934</v>
      </c>
      <c r="N31" s="183" t="s">
        <v>988</v>
      </c>
      <c r="O31" s="183" t="s">
        <v>988</v>
      </c>
      <c r="P31" s="183" t="s">
        <v>2934</v>
      </c>
      <c r="Q31" s="183" t="s">
        <v>988</v>
      </c>
      <c r="R31" s="183" t="s">
        <v>988</v>
      </c>
      <c r="S31" s="183" t="s">
        <v>2934</v>
      </c>
      <c r="T31" s="183" t="s">
        <v>988</v>
      </c>
      <c r="U31" s="183" t="s">
        <v>988</v>
      </c>
      <c r="V31" s="183" t="s">
        <v>2934</v>
      </c>
      <c r="W31" s="183" t="s">
        <v>988</v>
      </c>
      <c r="X31" s="183" t="s">
        <v>988</v>
      </c>
      <c r="Y31" s="183" t="s">
        <v>2934</v>
      </c>
      <c r="Z31" s="183" t="s">
        <v>988</v>
      </c>
      <c r="AA31" s="183" t="s">
        <v>988</v>
      </c>
      <c r="AB31" s="183" t="s">
        <v>2934</v>
      </c>
      <c r="AC31" s="183" t="s">
        <v>988</v>
      </c>
      <c r="AD31" s="183" t="s">
        <v>988</v>
      </c>
      <c r="AE31" s="183" t="s">
        <v>2934</v>
      </c>
      <c r="AF31" s="183" t="s">
        <v>988</v>
      </c>
      <c r="AG31" s="183" t="s">
        <v>988</v>
      </c>
      <c r="AH31" s="183" t="s">
        <v>2934</v>
      </c>
      <c r="AI31" s="183" t="s">
        <v>988</v>
      </c>
      <c r="AJ31" s="183" t="s">
        <v>988</v>
      </c>
      <c r="AK31" s="183" t="s">
        <v>2934</v>
      </c>
      <c r="AL31" s="183" t="s">
        <v>988</v>
      </c>
      <c r="AM31" s="183" t="s">
        <v>988</v>
      </c>
      <c r="AN31" s="183" t="s">
        <v>2934</v>
      </c>
      <c r="AO31" s="183" t="s">
        <v>988</v>
      </c>
      <c r="AP31" s="183" t="s">
        <v>988</v>
      </c>
      <c r="AQ31" s="183" t="s">
        <v>2934</v>
      </c>
      <c r="AR31" s="183" t="s">
        <v>988</v>
      </c>
      <c r="AS31" s="183" t="s">
        <v>988</v>
      </c>
      <c r="AT31" s="183" t="s">
        <v>2934</v>
      </c>
      <c r="AU31" s="183" t="s">
        <v>988</v>
      </c>
      <c r="AV31" s="183" t="s">
        <v>988</v>
      </c>
      <c r="AW31" s="183" t="s">
        <v>2934</v>
      </c>
      <c r="AX31" s="183" t="s">
        <v>988</v>
      </c>
      <c r="AY31" s="183" t="s">
        <v>988</v>
      </c>
      <c r="AZ31" s="183" t="s">
        <v>2934</v>
      </c>
      <c r="BA31" s="183" t="s">
        <v>988</v>
      </c>
      <c r="BB31" s="183" t="s">
        <v>988</v>
      </c>
      <c r="BC31" s="183" t="s">
        <v>2934</v>
      </c>
      <c r="BD31" s="183" t="s">
        <v>988</v>
      </c>
      <c r="BE31" s="183" t="s">
        <v>988</v>
      </c>
      <c r="BF31" s="183" t="s">
        <v>2934</v>
      </c>
      <c r="BG31" s="183" t="s">
        <v>988</v>
      </c>
      <c r="BH31" s="183" t="s">
        <v>988</v>
      </c>
      <c r="BI31" s="183" t="s">
        <v>2934</v>
      </c>
      <c r="BJ31" s="183" t="s">
        <v>988</v>
      </c>
      <c r="BK31" s="183" t="s">
        <v>988</v>
      </c>
      <c r="BL31" s="183" t="s">
        <v>2934</v>
      </c>
      <c r="BM31" s="183" t="s">
        <v>988</v>
      </c>
      <c r="BN31" s="183" t="s">
        <v>988</v>
      </c>
      <c r="BO31" s="183" t="s">
        <v>2934</v>
      </c>
      <c r="BP31" s="183" t="s">
        <v>988</v>
      </c>
      <c r="BQ31" s="183" t="s">
        <v>988</v>
      </c>
      <c r="BR31" s="183" t="s">
        <v>2934</v>
      </c>
      <c r="BS31" s="183" t="s">
        <v>988</v>
      </c>
      <c r="BT31" s="183" t="s">
        <v>988</v>
      </c>
      <c r="BU31" s="183" t="s">
        <v>2934</v>
      </c>
      <c r="BV31" s="183" t="s">
        <v>988</v>
      </c>
      <c r="BW31" s="183" t="s">
        <v>988</v>
      </c>
      <c r="BX31" s="183" t="s">
        <v>2934</v>
      </c>
      <c r="BY31" s="183" t="s">
        <v>988</v>
      </c>
      <c r="BZ31" s="183" t="s">
        <v>988</v>
      </c>
      <c r="CA31" s="183" t="s">
        <v>2934</v>
      </c>
      <c r="CB31" s="183" t="s">
        <v>988</v>
      </c>
      <c r="CC31" s="183" t="s">
        <v>988</v>
      </c>
      <c r="CD31" s="183" t="s">
        <v>2934</v>
      </c>
      <c r="CE31" s="183" t="s">
        <v>988</v>
      </c>
      <c r="CF31" s="183" t="s">
        <v>988</v>
      </c>
      <c r="CG31" s="183" t="s">
        <v>2934</v>
      </c>
      <c r="CH31" s="183" t="s">
        <v>988</v>
      </c>
      <c r="CI31" s="183" t="s">
        <v>988</v>
      </c>
      <c r="CJ31" s="183" t="s">
        <v>2934</v>
      </c>
      <c r="CK31" s="183" t="s">
        <v>988</v>
      </c>
      <c r="CL31" s="183" t="s">
        <v>988</v>
      </c>
      <c r="CM31" s="183" t="s">
        <v>2934</v>
      </c>
      <c r="CN31" s="183" t="s">
        <v>988</v>
      </c>
      <c r="CO31" s="183" t="s">
        <v>988</v>
      </c>
      <c r="CP31" s="183" t="s">
        <v>2934</v>
      </c>
      <c r="CQ31" s="183" t="s">
        <v>988</v>
      </c>
      <c r="CR31" s="183" t="s">
        <v>988</v>
      </c>
      <c r="CS31" s="183" t="s">
        <v>2934</v>
      </c>
      <c r="CT31" s="183" t="s">
        <v>988</v>
      </c>
      <c r="CU31" s="183" t="s">
        <v>988</v>
      </c>
      <c r="CV31" s="183" t="s">
        <v>2934</v>
      </c>
      <c r="CW31" s="183" t="s">
        <v>988</v>
      </c>
      <c r="CX31" s="183" t="s">
        <v>988</v>
      </c>
      <c r="CY31" s="183" t="s">
        <v>2934</v>
      </c>
      <c r="CZ31" s="183" t="s">
        <v>988</v>
      </c>
      <c r="DA31" s="183" t="s">
        <v>988</v>
      </c>
      <c r="DB31" s="183" t="s">
        <v>2934</v>
      </c>
      <c r="DC31" s="183" t="s">
        <v>988</v>
      </c>
      <c r="DD31" s="183" t="s">
        <v>988</v>
      </c>
      <c r="DE31" s="183" t="s">
        <v>2934</v>
      </c>
      <c r="DF31" s="183" t="s">
        <v>988</v>
      </c>
      <c r="DG31" s="183" t="s">
        <v>988</v>
      </c>
      <c r="DH31" s="183" t="s">
        <v>2934</v>
      </c>
      <c r="DI31" s="183" t="s">
        <v>988</v>
      </c>
      <c r="DJ31" s="183" t="s">
        <v>988</v>
      </c>
      <c r="DK31" s="183" t="s">
        <v>2934</v>
      </c>
      <c r="DL31" s="183" t="s">
        <v>988</v>
      </c>
      <c r="DM31" s="183" t="s">
        <v>988</v>
      </c>
      <c r="DN31" s="183" t="s">
        <v>2934</v>
      </c>
      <c r="DO31" s="183" t="s">
        <v>988</v>
      </c>
      <c r="DP31" s="183" t="s">
        <v>988</v>
      </c>
      <c r="DQ31" s="183" t="s">
        <v>2934</v>
      </c>
      <c r="DR31" s="183" t="s">
        <v>988</v>
      </c>
      <c r="DS31" s="183" t="s">
        <v>988</v>
      </c>
      <c r="DT31" s="183" t="s">
        <v>2934</v>
      </c>
      <c r="DU31" s="183" t="s">
        <v>988</v>
      </c>
      <c r="DV31" s="183" t="s">
        <v>988</v>
      </c>
      <c r="DW31" s="183" t="s">
        <v>2934</v>
      </c>
      <c r="DX31" s="183" t="s">
        <v>988</v>
      </c>
      <c r="DY31" s="183" t="s">
        <v>988</v>
      </c>
      <c r="DZ31" s="183" t="s">
        <v>2934</v>
      </c>
      <c r="EA31" s="183" t="s">
        <v>988</v>
      </c>
      <c r="EB31" s="183" t="s">
        <v>988</v>
      </c>
      <c r="EC31" s="183" t="s">
        <v>2934</v>
      </c>
      <c r="ED31" s="183" t="s">
        <v>988</v>
      </c>
      <c r="EE31" s="183" t="s">
        <v>988</v>
      </c>
      <c r="EF31" s="183" t="s">
        <v>2934</v>
      </c>
      <c r="EG31" s="183" t="s">
        <v>988</v>
      </c>
      <c r="EH31" s="183" t="s">
        <v>988</v>
      </c>
      <c r="EI31" s="183" t="s">
        <v>2934</v>
      </c>
      <c r="EJ31" s="183" t="s">
        <v>988</v>
      </c>
      <c r="EK31" s="183" t="s">
        <v>988</v>
      </c>
      <c r="EL31" s="183" t="s">
        <v>2934</v>
      </c>
      <c r="EM31" s="183" t="s">
        <v>988</v>
      </c>
      <c r="EN31" s="183" t="s">
        <v>988</v>
      </c>
      <c r="EO31" s="183" t="s">
        <v>2934</v>
      </c>
      <c r="EP31" s="183" t="s">
        <v>988</v>
      </c>
      <c r="EQ31" s="183" t="s">
        <v>988</v>
      </c>
      <c r="ER31" s="183" t="s">
        <v>2934</v>
      </c>
      <c r="ES31" s="183" t="s">
        <v>988</v>
      </c>
      <c r="ET31" s="183" t="s">
        <v>988</v>
      </c>
    </row>
    <row r="32" spans="1:150" x14ac:dyDescent="0.3">
      <c r="A32" s="1"/>
      <c r="B32" s="181" t="s">
        <v>2998</v>
      </c>
      <c r="C32" s="181" t="s">
        <v>121</v>
      </c>
      <c r="D32" s="181" t="s">
        <v>2999</v>
      </c>
      <c r="E32" s="181" t="s">
        <v>3000</v>
      </c>
      <c r="F32" s="181" t="s">
        <v>3001</v>
      </c>
      <c r="G32" s="181" t="s">
        <v>2934</v>
      </c>
      <c r="H32" s="181" t="s">
        <v>2820</v>
      </c>
      <c r="I32" s="181" t="s">
        <v>2820</v>
      </c>
      <c r="J32" s="181" t="s">
        <v>2934</v>
      </c>
      <c r="K32" s="181" t="s">
        <v>2820</v>
      </c>
      <c r="L32" s="181" t="s">
        <v>2820</v>
      </c>
      <c r="M32" s="181" t="s">
        <v>2934</v>
      </c>
      <c r="N32" s="181" t="s">
        <v>2820</v>
      </c>
      <c r="O32" s="181" t="s">
        <v>2820</v>
      </c>
      <c r="P32" s="181" t="s">
        <v>2934</v>
      </c>
      <c r="Q32" s="181" t="s">
        <v>2820</v>
      </c>
      <c r="R32" s="181" t="s">
        <v>2820</v>
      </c>
      <c r="S32" s="181" t="s">
        <v>2934</v>
      </c>
      <c r="T32" s="181" t="s">
        <v>2820</v>
      </c>
      <c r="U32" s="181" t="s">
        <v>2820</v>
      </c>
      <c r="V32" s="181" t="s">
        <v>2934</v>
      </c>
      <c r="W32" s="181" t="s">
        <v>2820</v>
      </c>
      <c r="X32" s="181" t="s">
        <v>2820</v>
      </c>
      <c r="Y32" s="181" t="s">
        <v>2934</v>
      </c>
      <c r="Z32" s="181" t="s">
        <v>2820</v>
      </c>
      <c r="AA32" s="181" t="s">
        <v>2820</v>
      </c>
      <c r="AB32" s="181" t="s">
        <v>2934</v>
      </c>
      <c r="AC32" s="181" t="s">
        <v>2820</v>
      </c>
      <c r="AD32" s="181" t="s">
        <v>2820</v>
      </c>
      <c r="AE32" s="181" t="s">
        <v>2934</v>
      </c>
      <c r="AF32" s="181" t="s">
        <v>2820</v>
      </c>
      <c r="AG32" s="181" t="s">
        <v>2820</v>
      </c>
      <c r="AH32" s="181" t="s">
        <v>2934</v>
      </c>
      <c r="AI32" s="181" t="s">
        <v>2820</v>
      </c>
      <c r="AJ32" s="181" t="s">
        <v>2820</v>
      </c>
      <c r="AK32" s="181" t="s">
        <v>2934</v>
      </c>
      <c r="AL32" s="181" t="s">
        <v>2820</v>
      </c>
      <c r="AM32" s="181" t="s">
        <v>2820</v>
      </c>
      <c r="AN32" s="181" t="s">
        <v>2934</v>
      </c>
      <c r="AO32" s="181" t="s">
        <v>2820</v>
      </c>
      <c r="AP32" s="181" t="s">
        <v>2820</v>
      </c>
      <c r="AQ32" s="181" t="s">
        <v>2934</v>
      </c>
      <c r="AR32" s="181" t="s">
        <v>2820</v>
      </c>
      <c r="AS32" s="181" t="s">
        <v>2820</v>
      </c>
      <c r="AT32" s="181" t="s">
        <v>2934</v>
      </c>
      <c r="AU32" s="181" t="s">
        <v>2820</v>
      </c>
      <c r="AV32" s="181" t="s">
        <v>2820</v>
      </c>
      <c r="AW32" s="181" t="s">
        <v>2934</v>
      </c>
      <c r="AX32" s="181" t="s">
        <v>2820</v>
      </c>
      <c r="AY32" s="181" t="s">
        <v>2820</v>
      </c>
      <c r="AZ32" s="181" t="s">
        <v>2934</v>
      </c>
      <c r="BA32" s="181" t="s">
        <v>2820</v>
      </c>
      <c r="BB32" s="181" t="s">
        <v>2820</v>
      </c>
      <c r="BC32" s="181" t="s">
        <v>2934</v>
      </c>
      <c r="BD32" s="181" t="s">
        <v>2820</v>
      </c>
      <c r="BE32" s="181" t="s">
        <v>2820</v>
      </c>
      <c r="BF32" s="181" t="s">
        <v>2934</v>
      </c>
      <c r="BG32" s="181" t="s">
        <v>2820</v>
      </c>
      <c r="BH32" s="181" t="s">
        <v>2820</v>
      </c>
      <c r="BI32" s="181" t="s">
        <v>2934</v>
      </c>
      <c r="BJ32" s="181" t="s">
        <v>2820</v>
      </c>
      <c r="BK32" s="181" t="s">
        <v>2820</v>
      </c>
      <c r="BL32" s="181" t="s">
        <v>2934</v>
      </c>
      <c r="BM32" s="181" t="s">
        <v>2820</v>
      </c>
      <c r="BN32" s="181" t="s">
        <v>2820</v>
      </c>
      <c r="BO32" s="181" t="s">
        <v>2934</v>
      </c>
      <c r="BP32" s="181" t="s">
        <v>2820</v>
      </c>
      <c r="BQ32" s="181" t="s">
        <v>2820</v>
      </c>
      <c r="BR32" s="181" t="s">
        <v>2934</v>
      </c>
      <c r="BS32" s="181" t="s">
        <v>2820</v>
      </c>
      <c r="BT32" s="181" t="s">
        <v>2820</v>
      </c>
      <c r="BU32" s="181" t="s">
        <v>2934</v>
      </c>
      <c r="BV32" s="181" t="s">
        <v>2820</v>
      </c>
      <c r="BW32" s="181" t="s">
        <v>2820</v>
      </c>
      <c r="BX32" s="181" t="s">
        <v>2934</v>
      </c>
      <c r="BY32" s="181" t="s">
        <v>2820</v>
      </c>
      <c r="BZ32" s="181" t="s">
        <v>2820</v>
      </c>
      <c r="CA32" s="181" t="s">
        <v>2934</v>
      </c>
      <c r="CB32" s="181" t="s">
        <v>2820</v>
      </c>
      <c r="CC32" s="181" t="s">
        <v>2820</v>
      </c>
      <c r="CD32" s="181" t="s">
        <v>2934</v>
      </c>
      <c r="CE32" s="181" t="s">
        <v>2820</v>
      </c>
      <c r="CF32" s="181" t="s">
        <v>2820</v>
      </c>
      <c r="CG32" s="181" t="s">
        <v>2934</v>
      </c>
      <c r="CH32" s="181" t="s">
        <v>2820</v>
      </c>
      <c r="CI32" s="181" t="s">
        <v>2820</v>
      </c>
      <c r="CJ32" s="181" t="s">
        <v>2934</v>
      </c>
      <c r="CK32" s="181" t="s">
        <v>2820</v>
      </c>
      <c r="CL32" s="181" t="s">
        <v>2820</v>
      </c>
      <c r="CM32" s="181" t="s">
        <v>2934</v>
      </c>
      <c r="CN32" s="181" t="s">
        <v>2820</v>
      </c>
      <c r="CO32" s="181" t="s">
        <v>2820</v>
      </c>
      <c r="CP32" s="181" t="s">
        <v>2934</v>
      </c>
      <c r="CQ32" s="181" t="s">
        <v>2820</v>
      </c>
      <c r="CR32" s="181" t="s">
        <v>2820</v>
      </c>
      <c r="CS32" s="181" t="s">
        <v>2934</v>
      </c>
      <c r="CT32" s="181" t="s">
        <v>2820</v>
      </c>
      <c r="CU32" s="181" t="s">
        <v>2820</v>
      </c>
      <c r="CV32" s="181" t="s">
        <v>2934</v>
      </c>
      <c r="CW32" s="181" t="s">
        <v>2820</v>
      </c>
      <c r="CX32" s="181" t="s">
        <v>2820</v>
      </c>
      <c r="CY32" s="181" t="s">
        <v>2934</v>
      </c>
      <c r="CZ32" s="181" t="s">
        <v>2820</v>
      </c>
      <c r="DA32" s="181" t="s">
        <v>2820</v>
      </c>
      <c r="DB32" s="181" t="s">
        <v>2934</v>
      </c>
      <c r="DC32" s="181" t="s">
        <v>2820</v>
      </c>
      <c r="DD32" s="181" t="s">
        <v>2820</v>
      </c>
      <c r="DE32" s="181" t="s">
        <v>2934</v>
      </c>
      <c r="DF32" s="181" t="s">
        <v>2820</v>
      </c>
      <c r="DG32" s="181" t="s">
        <v>2820</v>
      </c>
      <c r="DH32" s="181" t="s">
        <v>2934</v>
      </c>
      <c r="DI32" s="181" t="s">
        <v>2820</v>
      </c>
      <c r="DJ32" s="181" t="s">
        <v>2820</v>
      </c>
      <c r="DK32" s="181" t="s">
        <v>2934</v>
      </c>
      <c r="DL32" s="181" t="s">
        <v>2820</v>
      </c>
      <c r="DM32" s="181" t="s">
        <v>2820</v>
      </c>
      <c r="DN32" s="181" t="s">
        <v>2934</v>
      </c>
      <c r="DO32" s="181" t="s">
        <v>2820</v>
      </c>
      <c r="DP32" s="181" t="s">
        <v>2820</v>
      </c>
      <c r="DQ32" s="181" t="s">
        <v>2934</v>
      </c>
      <c r="DR32" s="181" t="s">
        <v>2820</v>
      </c>
      <c r="DS32" s="181" t="s">
        <v>2820</v>
      </c>
      <c r="DT32" s="181" t="s">
        <v>2934</v>
      </c>
      <c r="DU32" s="181" t="s">
        <v>2820</v>
      </c>
      <c r="DV32" s="181" t="s">
        <v>2820</v>
      </c>
      <c r="DW32" s="181" t="s">
        <v>2934</v>
      </c>
      <c r="DX32" s="181" t="s">
        <v>2820</v>
      </c>
      <c r="DY32" s="181" t="s">
        <v>2820</v>
      </c>
      <c r="DZ32" s="181" t="s">
        <v>2934</v>
      </c>
      <c r="EA32" s="181" t="s">
        <v>2820</v>
      </c>
      <c r="EB32" s="181" t="s">
        <v>2820</v>
      </c>
      <c r="EC32" s="181" t="s">
        <v>2934</v>
      </c>
      <c r="ED32" s="181" t="s">
        <v>2820</v>
      </c>
      <c r="EE32" s="181" t="s">
        <v>2820</v>
      </c>
      <c r="EF32" s="181" t="s">
        <v>2934</v>
      </c>
      <c r="EG32" s="181" t="s">
        <v>2820</v>
      </c>
      <c r="EH32" s="181" t="s">
        <v>2820</v>
      </c>
      <c r="EI32" s="181" t="s">
        <v>2934</v>
      </c>
      <c r="EJ32" s="181" t="s">
        <v>2820</v>
      </c>
      <c r="EK32" s="181" t="s">
        <v>2820</v>
      </c>
      <c r="EL32" s="181" t="s">
        <v>2934</v>
      </c>
      <c r="EM32" s="181" t="s">
        <v>2820</v>
      </c>
      <c r="EN32" s="181" t="s">
        <v>2820</v>
      </c>
      <c r="EO32" s="181" t="s">
        <v>2934</v>
      </c>
      <c r="EP32" s="181" t="s">
        <v>2820</v>
      </c>
      <c r="EQ32" s="181" t="s">
        <v>2820</v>
      </c>
      <c r="ER32" s="181" t="s">
        <v>2934</v>
      </c>
      <c r="ES32" s="181" t="s">
        <v>2820</v>
      </c>
      <c r="ET32" s="181" t="s">
        <v>2820</v>
      </c>
    </row>
    <row r="33" spans="1:150" x14ac:dyDescent="0.3">
      <c r="A33" s="1"/>
      <c r="B33" s="182" t="s">
        <v>3002</v>
      </c>
      <c r="C33" s="182" t="s">
        <v>121</v>
      </c>
      <c r="D33" s="182" t="s">
        <v>2999</v>
      </c>
      <c r="E33" s="182" t="s">
        <v>3003</v>
      </c>
      <c r="F33" s="182" t="s">
        <v>3004</v>
      </c>
      <c r="G33" s="183" t="s">
        <v>2934</v>
      </c>
      <c r="H33" s="183" t="s">
        <v>988</v>
      </c>
      <c r="I33" s="183" t="s">
        <v>988</v>
      </c>
      <c r="J33" s="183" t="s">
        <v>2934</v>
      </c>
      <c r="K33" s="183" t="s">
        <v>988</v>
      </c>
      <c r="L33" s="183" t="s">
        <v>988</v>
      </c>
      <c r="M33" s="183" t="s">
        <v>2934</v>
      </c>
      <c r="N33" s="183" t="s">
        <v>988</v>
      </c>
      <c r="O33" s="183" t="s">
        <v>988</v>
      </c>
      <c r="P33" s="183" t="s">
        <v>2934</v>
      </c>
      <c r="Q33" s="183" t="s">
        <v>988</v>
      </c>
      <c r="R33" s="183" t="s">
        <v>988</v>
      </c>
      <c r="S33" s="183" t="s">
        <v>2934</v>
      </c>
      <c r="T33" s="183" t="s">
        <v>988</v>
      </c>
      <c r="U33" s="183" t="s">
        <v>988</v>
      </c>
      <c r="V33" s="183" t="s">
        <v>2934</v>
      </c>
      <c r="W33" s="183" t="s">
        <v>988</v>
      </c>
      <c r="X33" s="183" t="s">
        <v>988</v>
      </c>
      <c r="Y33" s="183" t="s">
        <v>2934</v>
      </c>
      <c r="Z33" s="183" t="s">
        <v>988</v>
      </c>
      <c r="AA33" s="183" t="s">
        <v>988</v>
      </c>
      <c r="AB33" s="183" t="s">
        <v>2934</v>
      </c>
      <c r="AC33" s="183" t="s">
        <v>988</v>
      </c>
      <c r="AD33" s="183" t="s">
        <v>988</v>
      </c>
      <c r="AE33" s="183" t="s">
        <v>2934</v>
      </c>
      <c r="AF33" s="183" t="s">
        <v>988</v>
      </c>
      <c r="AG33" s="183" t="s">
        <v>988</v>
      </c>
      <c r="AH33" s="183" t="s">
        <v>2934</v>
      </c>
      <c r="AI33" s="183" t="s">
        <v>988</v>
      </c>
      <c r="AJ33" s="183" t="s">
        <v>988</v>
      </c>
      <c r="AK33" s="183" t="s">
        <v>2934</v>
      </c>
      <c r="AL33" s="183" t="s">
        <v>988</v>
      </c>
      <c r="AM33" s="183" t="s">
        <v>988</v>
      </c>
      <c r="AN33" s="183" t="s">
        <v>2934</v>
      </c>
      <c r="AO33" s="183" t="s">
        <v>988</v>
      </c>
      <c r="AP33" s="183" t="s">
        <v>988</v>
      </c>
      <c r="AQ33" s="183" t="s">
        <v>2934</v>
      </c>
      <c r="AR33" s="183" t="s">
        <v>988</v>
      </c>
      <c r="AS33" s="183" t="s">
        <v>988</v>
      </c>
      <c r="AT33" s="183" t="s">
        <v>2934</v>
      </c>
      <c r="AU33" s="183" t="s">
        <v>988</v>
      </c>
      <c r="AV33" s="183" t="s">
        <v>988</v>
      </c>
      <c r="AW33" s="183" t="s">
        <v>2934</v>
      </c>
      <c r="AX33" s="183" t="s">
        <v>988</v>
      </c>
      <c r="AY33" s="183" t="s">
        <v>988</v>
      </c>
      <c r="AZ33" s="183" t="s">
        <v>2934</v>
      </c>
      <c r="BA33" s="183" t="s">
        <v>988</v>
      </c>
      <c r="BB33" s="183" t="s">
        <v>988</v>
      </c>
      <c r="BC33" s="183" t="s">
        <v>2934</v>
      </c>
      <c r="BD33" s="183" t="s">
        <v>988</v>
      </c>
      <c r="BE33" s="183" t="s">
        <v>988</v>
      </c>
      <c r="BF33" s="183" t="s">
        <v>2934</v>
      </c>
      <c r="BG33" s="183" t="s">
        <v>988</v>
      </c>
      <c r="BH33" s="183" t="s">
        <v>988</v>
      </c>
      <c r="BI33" s="183" t="s">
        <v>2934</v>
      </c>
      <c r="BJ33" s="183" t="s">
        <v>988</v>
      </c>
      <c r="BK33" s="183" t="s">
        <v>988</v>
      </c>
      <c r="BL33" s="183" t="s">
        <v>2934</v>
      </c>
      <c r="BM33" s="183" t="s">
        <v>988</v>
      </c>
      <c r="BN33" s="183" t="s">
        <v>988</v>
      </c>
      <c r="BO33" s="183" t="s">
        <v>2934</v>
      </c>
      <c r="BP33" s="183" t="s">
        <v>988</v>
      </c>
      <c r="BQ33" s="183" t="s">
        <v>988</v>
      </c>
      <c r="BR33" s="183" t="s">
        <v>2934</v>
      </c>
      <c r="BS33" s="183" t="s">
        <v>988</v>
      </c>
      <c r="BT33" s="183" t="s">
        <v>988</v>
      </c>
      <c r="BU33" s="183" t="s">
        <v>2934</v>
      </c>
      <c r="BV33" s="183" t="s">
        <v>988</v>
      </c>
      <c r="BW33" s="183" t="s">
        <v>988</v>
      </c>
      <c r="BX33" s="183" t="s">
        <v>2934</v>
      </c>
      <c r="BY33" s="183" t="s">
        <v>988</v>
      </c>
      <c r="BZ33" s="183" t="s">
        <v>988</v>
      </c>
      <c r="CA33" s="183" t="s">
        <v>2934</v>
      </c>
      <c r="CB33" s="183" t="s">
        <v>988</v>
      </c>
      <c r="CC33" s="183" t="s">
        <v>988</v>
      </c>
      <c r="CD33" s="183" t="s">
        <v>2934</v>
      </c>
      <c r="CE33" s="183" t="s">
        <v>988</v>
      </c>
      <c r="CF33" s="183" t="s">
        <v>988</v>
      </c>
      <c r="CG33" s="183" t="s">
        <v>2934</v>
      </c>
      <c r="CH33" s="183" t="s">
        <v>988</v>
      </c>
      <c r="CI33" s="183" t="s">
        <v>988</v>
      </c>
      <c r="CJ33" s="183" t="s">
        <v>2934</v>
      </c>
      <c r="CK33" s="183" t="s">
        <v>988</v>
      </c>
      <c r="CL33" s="183" t="s">
        <v>988</v>
      </c>
      <c r="CM33" s="183" t="s">
        <v>2934</v>
      </c>
      <c r="CN33" s="183" t="s">
        <v>988</v>
      </c>
      <c r="CO33" s="183" t="s">
        <v>988</v>
      </c>
      <c r="CP33" s="183" t="s">
        <v>2934</v>
      </c>
      <c r="CQ33" s="183" t="s">
        <v>988</v>
      </c>
      <c r="CR33" s="183" t="s">
        <v>988</v>
      </c>
      <c r="CS33" s="183" t="s">
        <v>2934</v>
      </c>
      <c r="CT33" s="183" t="s">
        <v>988</v>
      </c>
      <c r="CU33" s="183" t="s">
        <v>988</v>
      </c>
      <c r="CV33" s="183" t="s">
        <v>2934</v>
      </c>
      <c r="CW33" s="183" t="s">
        <v>988</v>
      </c>
      <c r="CX33" s="183" t="s">
        <v>988</v>
      </c>
      <c r="CY33" s="183" t="s">
        <v>2934</v>
      </c>
      <c r="CZ33" s="183" t="s">
        <v>988</v>
      </c>
      <c r="DA33" s="183" t="s">
        <v>988</v>
      </c>
      <c r="DB33" s="183" t="s">
        <v>2934</v>
      </c>
      <c r="DC33" s="183" t="s">
        <v>988</v>
      </c>
      <c r="DD33" s="183" t="s">
        <v>988</v>
      </c>
      <c r="DE33" s="183" t="s">
        <v>2934</v>
      </c>
      <c r="DF33" s="183" t="s">
        <v>988</v>
      </c>
      <c r="DG33" s="183" t="s">
        <v>988</v>
      </c>
      <c r="DH33" s="183" t="s">
        <v>2934</v>
      </c>
      <c r="DI33" s="183" t="s">
        <v>988</v>
      </c>
      <c r="DJ33" s="183" t="s">
        <v>988</v>
      </c>
      <c r="DK33" s="183" t="s">
        <v>2934</v>
      </c>
      <c r="DL33" s="183" t="s">
        <v>988</v>
      </c>
      <c r="DM33" s="183" t="s">
        <v>988</v>
      </c>
      <c r="DN33" s="183" t="s">
        <v>2934</v>
      </c>
      <c r="DO33" s="183" t="s">
        <v>988</v>
      </c>
      <c r="DP33" s="183" t="s">
        <v>988</v>
      </c>
      <c r="DQ33" s="183" t="s">
        <v>2934</v>
      </c>
      <c r="DR33" s="183" t="s">
        <v>988</v>
      </c>
      <c r="DS33" s="183" t="s">
        <v>988</v>
      </c>
      <c r="DT33" s="183" t="s">
        <v>2934</v>
      </c>
      <c r="DU33" s="183" t="s">
        <v>988</v>
      </c>
      <c r="DV33" s="183" t="s">
        <v>988</v>
      </c>
      <c r="DW33" s="183" t="s">
        <v>2934</v>
      </c>
      <c r="DX33" s="183" t="s">
        <v>988</v>
      </c>
      <c r="DY33" s="183" t="s">
        <v>988</v>
      </c>
      <c r="DZ33" s="183" t="s">
        <v>2934</v>
      </c>
      <c r="EA33" s="183" t="s">
        <v>988</v>
      </c>
      <c r="EB33" s="183" t="s">
        <v>988</v>
      </c>
      <c r="EC33" s="183" t="s">
        <v>2934</v>
      </c>
      <c r="ED33" s="183" t="s">
        <v>988</v>
      </c>
      <c r="EE33" s="183" t="s">
        <v>988</v>
      </c>
      <c r="EF33" s="183" t="s">
        <v>2934</v>
      </c>
      <c r="EG33" s="183" t="s">
        <v>988</v>
      </c>
      <c r="EH33" s="183" t="s">
        <v>988</v>
      </c>
      <c r="EI33" s="183" t="s">
        <v>2934</v>
      </c>
      <c r="EJ33" s="183" t="s">
        <v>988</v>
      </c>
      <c r="EK33" s="183" t="s">
        <v>988</v>
      </c>
      <c r="EL33" s="183" t="s">
        <v>2934</v>
      </c>
      <c r="EM33" s="183" t="s">
        <v>988</v>
      </c>
      <c r="EN33" s="183" t="s">
        <v>988</v>
      </c>
      <c r="EO33" s="183" t="s">
        <v>2934</v>
      </c>
      <c r="EP33" s="183" t="s">
        <v>988</v>
      </c>
      <c r="EQ33" s="183" t="s">
        <v>988</v>
      </c>
      <c r="ER33" s="183" t="s">
        <v>2934</v>
      </c>
      <c r="ES33" s="183" t="s">
        <v>988</v>
      </c>
      <c r="ET33" s="183" t="s">
        <v>988</v>
      </c>
    </row>
    <row r="34" spans="1:150" x14ac:dyDescent="0.3">
      <c r="A34" s="1"/>
      <c r="B34" s="182" t="s">
        <v>3005</v>
      </c>
      <c r="C34" s="182" t="s">
        <v>121</v>
      </c>
      <c r="D34" s="182" t="s">
        <v>2999</v>
      </c>
      <c r="E34" s="182" t="s">
        <v>3006</v>
      </c>
      <c r="F34" s="182" t="s">
        <v>3007</v>
      </c>
      <c r="G34" s="183" t="s">
        <v>2934</v>
      </c>
      <c r="H34" s="183" t="s">
        <v>988</v>
      </c>
      <c r="I34" s="183" t="s">
        <v>988</v>
      </c>
      <c r="J34" s="183" t="s">
        <v>2934</v>
      </c>
      <c r="K34" s="183" t="s">
        <v>988</v>
      </c>
      <c r="L34" s="183" t="s">
        <v>988</v>
      </c>
      <c r="M34" s="183" t="s">
        <v>2934</v>
      </c>
      <c r="N34" s="183" t="s">
        <v>988</v>
      </c>
      <c r="O34" s="183" t="s">
        <v>988</v>
      </c>
      <c r="P34" s="183" t="s">
        <v>2934</v>
      </c>
      <c r="Q34" s="183" t="s">
        <v>988</v>
      </c>
      <c r="R34" s="183" t="s">
        <v>988</v>
      </c>
      <c r="S34" s="183" t="s">
        <v>2934</v>
      </c>
      <c r="T34" s="183" t="s">
        <v>988</v>
      </c>
      <c r="U34" s="183" t="s">
        <v>988</v>
      </c>
      <c r="V34" s="183" t="s">
        <v>2934</v>
      </c>
      <c r="W34" s="183" t="s">
        <v>988</v>
      </c>
      <c r="X34" s="183" t="s">
        <v>988</v>
      </c>
      <c r="Y34" s="183" t="s">
        <v>2934</v>
      </c>
      <c r="Z34" s="183" t="s">
        <v>988</v>
      </c>
      <c r="AA34" s="183" t="s">
        <v>988</v>
      </c>
      <c r="AB34" s="183" t="s">
        <v>2934</v>
      </c>
      <c r="AC34" s="183" t="s">
        <v>988</v>
      </c>
      <c r="AD34" s="183" t="s">
        <v>988</v>
      </c>
      <c r="AE34" s="183" t="s">
        <v>2934</v>
      </c>
      <c r="AF34" s="183" t="s">
        <v>988</v>
      </c>
      <c r="AG34" s="183" t="s">
        <v>988</v>
      </c>
      <c r="AH34" s="183" t="s">
        <v>2934</v>
      </c>
      <c r="AI34" s="183" t="s">
        <v>988</v>
      </c>
      <c r="AJ34" s="183" t="s">
        <v>988</v>
      </c>
      <c r="AK34" s="183" t="s">
        <v>2934</v>
      </c>
      <c r="AL34" s="183" t="s">
        <v>988</v>
      </c>
      <c r="AM34" s="183" t="s">
        <v>988</v>
      </c>
      <c r="AN34" s="183" t="s">
        <v>2934</v>
      </c>
      <c r="AO34" s="183" t="s">
        <v>988</v>
      </c>
      <c r="AP34" s="183" t="s">
        <v>988</v>
      </c>
      <c r="AQ34" s="183" t="s">
        <v>2934</v>
      </c>
      <c r="AR34" s="183" t="s">
        <v>988</v>
      </c>
      <c r="AS34" s="183" t="s">
        <v>988</v>
      </c>
      <c r="AT34" s="183" t="s">
        <v>2934</v>
      </c>
      <c r="AU34" s="183" t="s">
        <v>988</v>
      </c>
      <c r="AV34" s="183" t="s">
        <v>988</v>
      </c>
      <c r="AW34" s="183" t="s">
        <v>2934</v>
      </c>
      <c r="AX34" s="183" t="s">
        <v>988</v>
      </c>
      <c r="AY34" s="183" t="s">
        <v>988</v>
      </c>
      <c r="AZ34" s="183" t="s">
        <v>2934</v>
      </c>
      <c r="BA34" s="183" t="s">
        <v>988</v>
      </c>
      <c r="BB34" s="183" t="s">
        <v>988</v>
      </c>
      <c r="BC34" s="183" t="s">
        <v>2934</v>
      </c>
      <c r="BD34" s="183" t="s">
        <v>988</v>
      </c>
      <c r="BE34" s="183" t="s">
        <v>988</v>
      </c>
      <c r="BF34" s="183" t="s">
        <v>2934</v>
      </c>
      <c r="BG34" s="183" t="s">
        <v>988</v>
      </c>
      <c r="BH34" s="183" t="s">
        <v>988</v>
      </c>
      <c r="BI34" s="183" t="s">
        <v>2934</v>
      </c>
      <c r="BJ34" s="183" t="s">
        <v>988</v>
      </c>
      <c r="BK34" s="183" t="s">
        <v>988</v>
      </c>
      <c r="BL34" s="183" t="s">
        <v>2934</v>
      </c>
      <c r="BM34" s="183" t="s">
        <v>988</v>
      </c>
      <c r="BN34" s="183" t="s">
        <v>988</v>
      </c>
      <c r="BO34" s="183" t="s">
        <v>2934</v>
      </c>
      <c r="BP34" s="183" t="s">
        <v>988</v>
      </c>
      <c r="BQ34" s="183" t="s">
        <v>988</v>
      </c>
      <c r="BR34" s="183" t="s">
        <v>2934</v>
      </c>
      <c r="BS34" s="183" t="s">
        <v>988</v>
      </c>
      <c r="BT34" s="183" t="s">
        <v>988</v>
      </c>
      <c r="BU34" s="183" t="s">
        <v>2934</v>
      </c>
      <c r="BV34" s="183" t="s">
        <v>988</v>
      </c>
      <c r="BW34" s="183" t="s">
        <v>988</v>
      </c>
      <c r="BX34" s="183" t="s">
        <v>2934</v>
      </c>
      <c r="BY34" s="183" t="s">
        <v>988</v>
      </c>
      <c r="BZ34" s="183" t="s">
        <v>988</v>
      </c>
      <c r="CA34" s="183" t="s">
        <v>2934</v>
      </c>
      <c r="CB34" s="183" t="s">
        <v>988</v>
      </c>
      <c r="CC34" s="183" t="s">
        <v>988</v>
      </c>
      <c r="CD34" s="183" t="s">
        <v>2934</v>
      </c>
      <c r="CE34" s="183" t="s">
        <v>988</v>
      </c>
      <c r="CF34" s="183" t="s">
        <v>988</v>
      </c>
      <c r="CG34" s="183" t="s">
        <v>2934</v>
      </c>
      <c r="CH34" s="183" t="s">
        <v>988</v>
      </c>
      <c r="CI34" s="183" t="s">
        <v>988</v>
      </c>
      <c r="CJ34" s="183" t="s">
        <v>2934</v>
      </c>
      <c r="CK34" s="183" t="s">
        <v>988</v>
      </c>
      <c r="CL34" s="183" t="s">
        <v>988</v>
      </c>
      <c r="CM34" s="183" t="s">
        <v>2934</v>
      </c>
      <c r="CN34" s="183" t="s">
        <v>988</v>
      </c>
      <c r="CO34" s="183" t="s">
        <v>988</v>
      </c>
      <c r="CP34" s="183" t="s">
        <v>2934</v>
      </c>
      <c r="CQ34" s="183" t="s">
        <v>988</v>
      </c>
      <c r="CR34" s="183" t="s">
        <v>988</v>
      </c>
      <c r="CS34" s="183" t="s">
        <v>2934</v>
      </c>
      <c r="CT34" s="183" t="s">
        <v>988</v>
      </c>
      <c r="CU34" s="183" t="s">
        <v>988</v>
      </c>
      <c r="CV34" s="183" t="s">
        <v>2934</v>
      </c>
      <c r="CW34" s="183" t="s">
        <v>988</v>
      </c>
      <c r="CX34" s="183" t="s">
        <v>988</v>
      </c>
      <c r="CY34" s="183" t="s">
        <v>2934</v>
      </c>
      <c r="CZ34" s="183" t="s">
        <v>988</v>
      </c>
      <c r="DA34" s="183" t="s">
        <v>988</v>
      </c>
      <c r="DB34" s="183" t="s">
        <v>2934</v>
      </c>
      <c r="DC34" s="183" t="s">
        <v>988</v>
      </c>
      <c r="DD34" s="183" t="s">
        <v>988</v>
      </c>
      <c r="DE34" s="183" t="s">
        <v>2934</v>
      </c>
      <c r="DF34" s="183" t="s">
        <v>988</v>
      </c>
      <c r="DG34" s="183" t="s">
        <v>988</v>
      </c>
      <c r="DH34" s="183" t="s">
        <v>2934</v>
      </c>
      <c r="DI34" s="183" t="s">
        <v>988</v>
      </c>
      <c r="DJ34" s="183" t="s">
        <v>988</v>
      </c>
      <c r="DK34" s="183" t="s">
        <v>2934</v>
      </c>
      <c r="DL34" s="183" t="s">
        <v>988</v>
      </c>
      <c r="DM34" s="183" t="s">
        <v>988</v>
      </c>
      <c r="DN34" s="183" t="s">
        <v>2934</v>
      </c>
      <c r="DO34" s="183" t="s">
        <v>988</v>
      </c>
      <c r="DP34" s="183" t="s">
        <v>988</v>
      </c>
      <c r="DQ34" s="183" t="s">
        <v>2934</v>
      </c>
      <c r="DR34" s="183" t="s">
        <v>988</v>
      </c>
      <c r="DS34" s="183" t="s">
        <v>988</v>
      </c>
      <c r="DT34" s="183" t="s">
        <v>2934</v>
      </c>
      <c r="DU34" s="183" t="s">
        <v>988</v>
      </c>
      <c r="DV34" s="183" t="s">
        <v>988</v>
      </c>
      <c r="DW34" s="183" t="s">
        <v>2934</v>
      </c>
      <c r="DX34" s="183" t="s">
        <v>988</v>
      </c>
      <c r="DY34" s="183" t="s">
        <v>988</v>
      </c>
      <c r="DZ34" s="183" t="s">
        <v>2934</v>
      </c>
      <c r="EA34" s="183" t="s">
        <v>988</v>
      </c>
      <c r="EB34" s="183" t="s">
        <v>988</v>
      </c>
      <c r="EC34" s="183" t="s">
        <v>2934</v>
      </c>
      <c r="ED34" s="183" t="s">
        <v>988</v>
      </c>
      <c r="EE34" s="183" t="s">
        <v>988</v>
      </c>
      <c r="EF34" s="183" t="s">
        <v>2934</v>
      </c>
      <c r="EG34" s="183" t="s">
        <v>988</v>
      </c>
      <c r="EH34" s="183" t="s">
        <v>988</v>
      </c>
      <c r="EI34" s="183" t="s">
        <v>2934</v>
      </c>
      <c r="EJ34" s="183" t="s">
        <v>988</v>
      </c>
      <c r="EK34" s="183" t="s">
        <v>988</v>
      </c>
      <c r="EL34" s="183" t="s">
        <v>2934</v>
      </c>
      <c r="EM34" s="183" t="s">
        <v>988</v>
      </c>
      <c r="EN34" s="183" t="s">
        <v>988</v>
      </c>
      <c r="EO34" s="183" t="s">
        <v>2934</v>
      </c>
      <c r="EP34" s="183" t="s">
        <v>988</v>
      </c>
      <c r="EQ34" s="183" t="s">
        <v>988</v>
      </c>
      <c r="ER34" s="183" t="s">
        <v>2934</v>
      </c>
      <c r="ES34" s="183" t="s">
        <v>988</v>
      </c>
      <c r="ET34" s="183" t="s">
        <v>988</v>
      </c>
    </row>
    <row r="35" spans="1:150" x14ac:dyDescent="0.3">
      <c r="A35" s="1"/>
      <c r="B35" s="182" t="s">
        <v>3008</v>
      </c>
      <c r="C35" s="182" t="s">
        <v>121</v>
      </c>
      <c r="D35" s="182" t="s">
        <v>2999</v>
      </c>
      <c r="E35" s="182" t="s">
        <v>3009</v>
      </c>
      <c r="F35" s="182" t="s">
        <v>3010</v>
      </c>
      <c r="G35" s="183" t="s">
        <v>2934</v>
      </c>
      <c r="H35" s="183" t="s">
        <v>988</v>
      </c>
      <c r="I35" s="183" t="s">
        <v>988</v>
      </c>
      <c r="J35" s="183" t="s">
        <v>2934</v>
      </c>
      <c r="K35" s="183" t="s">
        <v>988</v>
      </c>
      <c r="L35" s="183" t="s">
        <v>988</v>
      </c>
      <c r="M35" s="183" t="s">
        <v>2934</v>
      </c>
      <c r="N35" s="183" t="s">
        <v>988</v>
      </c>
      <c r="O35" s="183" t="s">
        <v>988</v>
      </c>
      <c r="P35" s="183" t="s">
        <v>2934</v>
      </c>
      <c r="Q35" s="183" t="s">
        <v>988</v>
      </c>
      <c r="R35" s="183" t="s">
        <v>988</v>
      </c>
      <c r="S35" s="183" t="s">
        <v>2934</v>
      </c>
      <c r="T35" s="183" t="s">
        <v>988</v>
      </c>
      <c r="U35" s="183" t="s">
        <v>988</v>
      </c>
      <c r="V35" s="183" t="s">
        <v>2934</v>
      </c>
      <c r="W35" s="183" t="s">
        <v>988</v>
      </c>
      <c r="X35" s="183" t="s">
        <v>988</v>
      </c>
      <c r="Y35" s="183" t="s">
        <v>2934</v>
      </c>
      <c r="Z35" s="183" t="s">
        <v>988</v>
      </c>
      <c r="AA35" s="183" t="s">
        <v>988</v>
      </c>
      <c r="AB35" s="183" t="s">
        <v>2934</v>
      </c>
      <c r="AC35" s="183" t="s">
        <v>988</v>
      </c>
      <c r="AD35" s="183" t="s">
        <v>988</v>
      </c>
      <c r="AE35" s="183" t="s">
        <v>2934</v>
      </c>
      <c r="AF35" s="183" t="s">
        <v>988</v>
      </c>
      <c r="AG35" s="183" t="s">
        <v>988</v>
      </c>
      <c r="AH35" s="183" t="s">
        <v>2934</v>
      </c>
      <c r="AI35" s="183" t="s">
        <v>988</v>
      </c>
      <c r="AJ35" s="183" t="s">
        <v>988</v>
      </c>
      <c r="AK35" s="183" t="s">
        <v>2934</v>
      </c>
      <c r="AL35" s="183" t="s">
        <v>988</v>
      </c>
      <c r="AM35" s="183" t="s">
        <v>988</v>
      </c>
      <c r="AN35" s="183" t="s">
        <v>2934</v>
      </c>
      <c r="AO35" s="183" t="s">
        <v>988</v>
      </c>
      <c r="AP35" s="183" t="s">
        <v>988</v>
      </c>
      <c r="AQ35" s="183" t="s">
        <v>2934</v>
      </c>
      <c r="AR35" s="183" t="s">
        <v>988</v>
      </c>
      <c r="AS35" s="183" t="s">
        <v>988</v>
      </c>
      <c r="AT35" s="183" t="s">
        <v>2934</v>
      </c>
      <c r="AU35" s="183" t="s">
        <v>988</v>
      </c>
      <c r="AV35" s="183" t="s">
        <v>988</v>
      </c>
      <c r="AW35" s="183" t="s">
        <v>2934</v>
      </c>
      <c r="AX35" s="183" t="s">
        <v>988</v>
      </c>
      <c r="AY35" s="183" t="s">
        <v>988</v>
      </c>
      <c r="AZ35" s="183" t="s">
        <v>2934</v>
      </c>
      <c r="BA35" s="183" t="s">
        <v>988</v>
      </c>
      <c r="BB35" s="183" t="s">
        <v>988</v>
      </c>
      <c r="BC35" s="183" t="s">
        <v>2934</v>
      </c>
      <c r="BD35" s="183" t="s">
        <v>988</v>
      </c>
      <c r="BE35" s="183" t="s">
        <v>988</v>
      </c>
      <c r="BF35" s="183" t="s">
        <v>2934</v>
      </c>
      <c r="BG35" s="183" t="s">
        <v>988</v>
      </c>
      <c r="BH35" s="183" t="s">
        <v>988</v>
      </c>
      <c r="BI35" s="183" t="s">
        <v>2934</v>
      </c>
      <c r="BJ35" s="183" t="s">
        <v>988</v>
      </c>
      <c r="BK35" s="183" t="s">
        <v>988</v>
      </c>
      <c r="BL35" s="183" t="s">
        <v>2934</v>
      </c>
      <c r="BM35" s="183" t="s">
        <v>988</v>
      </c>
      <c r="BN35" s="183" t="s">
        <v>988</v>
      </c>
      <c r="BO35" s="183" t="s">
        <v>2934</v>
      </c>
      <c r="BP35" s="183" t="s">
        <v>988</v>
      </c>
      <c r="BQ35" s="183" t="s">
        <v>988</v>
      </c>
      <c r="BR35" s="183" t="s">
        <v>2934</v>
      </c>
      <c r="BS35" s="183" t="s">
        <v>988</v>
      </c>
      <c r="BT35" s="183" t="s">
        <v>988</v>
      </c>
      <c r="BU35" s="183" t="s">
        <v>2934</v>
      </c>
      <c r="BV35" s="183" t="s">
        <v>988</v>
      </c>
      <c r="BW35" s="183" t="s">
        <v>988</v>
      </c>
      <c r="BX35" s="183" t="s">
        <v>2934</v>
      </c>
      <c r="BY35" s="183" t="s">
        <v>988</v>
      </c>
      <c r="BZ35" s="183" t="s">
        <v>988</v>
      </c>
      <c r="CA35" s="183" t="s">
        <v>2934</v>
      </c>
      <c r="CB35" s="183" t="s">
        <v>988</v>
      </c>
      <c r="CC35" s="183" t="s">
        <v>988</v>
      </c>
      <c r="CD35" s="183" t="s">
        <v>2934</v>
      </c>
      <c r="CE35" s="183" t="s">
        <v>988</v>
      </c>
      <c r="CF35" s="183" t="s">
        <v>988</v>
      </c>
      <c r="CG35" s="183" t="s">
        <v>2934</v>
      </c>
      <c r="CH35" s="183" t="s">
        <v>988</v>
      </c>
      <c r="CI35" s="183" t="s">
        <v>988</v>
      </c>
      <c r="CJ35" s="183" t="s">
        <v>2934</v>
      </c>
      <c r="CK35" s="183" t="s">
        <v>988</v>
      </c>
      <c r="CL35" s="183" t="s">
        <v>988</v>
      </c>
      <c r="CM35" s="183" t="s">
        <v>2934</v>
      </c>
      <c r="CN35" s="183" t="s">
        <v>988</v>
      </c>
      <c r="CO35" s="183" t="s">
        <v>988</v>
      </c>
      <c r="CP35" s="183" t="s">
        <v>2934</v>
      </c>
      <c r="CQ35" s="183" t="s">
        <v>988</v>
      </c>
      <c r="CR35" s="183" t="s">
        <v>988</v>
      </c>
      <c r="CS35" s="183" t="s">
        <v>2934</v>
      </c>
      <c r="CT35" s="183" t="s">
        <v>988</v>
      </c>
      <c r="CU35" s="183" t="s">
        <v>988</v>
      </c>
      <c r="CV35" s="183" t="s">
        <v>2934</v>
      </c>
      <c r="CW35" s="183" t="s">
        <v>988</v>
      </c>
      <c r="CX35" s="183" t="s">
        <v>988</v>
      </c>
      <c r="CY35" s="183" t="s">
        <v>2934</v>
      </c>
      <c r="CZ35" s="183" t="s">
        <v>988</v>
      </c>
      <c r="DA35" s="183" t="s">
        <v>988</v>
      </c>
      <c r="DB35" s="183" t="s">
        <v>2934</v>
      </c>
      <c r="DC35" s="183" t="s">
        <v>988</v>
      </c>
      <c r="DD35" s="183" t="s">
        <v>988</v>
      </c>
      <c r="DE35" s="183" t="s">
        <v>2934</v>
      </c>
      <c r="DF35" s="183" t="s">
        <v>988</v>
      </c>
      <c r="DG35" s="183" t="s">
        <v>988</v>
      </c>
      <c r="DH35" s="183" t="s">
        <v>2934</v>
      </c>
      <c r="DI35" s="183" t="s">
        <v>988</v>
      </c>
      <c r="DJ35" s="183" t="s">
        <v>988</v>
      </c>
      <c r="DK35" s="183" t="s">
        <v>2934</v>
      </c>
      <c r="DL35" s="183" t="s">
        <v>988</v>
      </c>
      <c r="DM35" s="183" t="s">
        <v>988</v>
      </c>
      <c r="DN35" s="183" t="s">
        <v>2934</v>
      </c>
      <c r="DO35" s="183" t="s">
        <v>988</v>
      </c>
      <c r="DP35" s="183" t="s">
        <v>988</v>
      </c>
      <c r="DQ35" s="183" t="s">
        <v>2934</v>
      </c>
      <c r="DR35" s="183" t="s">
        <v>988</v>
      </c>
      <c r="DS35" s="183" t="s">
        <v>988</v>
      </c>
      <c r="DT35" s="183" t="s">
        <v>2934</v>
      </c>
      <c r="DU35" s="183" t="s">
        <v>988</v>
      </c>
      <c r="DV35" s="183" t="s">
        <v>988</v>
      </c>
      <c r="DW35" s="183" t="s">
        <v>2934</v>
      </c>
      <c r="DX35" s="183" t="s">
        <v>988</v>
      </c>
      <c r="DY35" s="183" t="s">
        <v>988</v>
      </c>
      <c r="DZ35" s="183" t="s">
        <v>2934</v>
      </c>
      <c r="EA35" s="183" t="s">
        <v>988</v>
      </c>
      <c r="EB35" s="183" t="s">
        <v>988</v>
      </c>
      <c r="EC35" s="183" t="s">
        <v>2934</v>
      </c>
      <c r="ED35" s="183" t="s">
        <v>988</v>
      </c>
      <c r="EE35" s="183" t="s">
        <v>988</v>
      </c>
      <c r="EF35" s="183" t="s">
        <v>2934</v>
      </c>
      <c r="EG35" s="183" t="s">
        <v>988</v>
      </c>
      <c r="EH35" s="183" t="s">
        <v>988</v>
      </c>
      <c r="EI35" s="183" t="s">
        <v>2934</v>
      </c>
      <c r="EJ35" s="183" t="s">
        <v>988</v>
      </c>
      <c r="EK35" s="183" t="s">
        <v>988</v>
      </c>
      <c r="EL35" s="183" t="s">
        <v>2934</v>
      </c>
      <c r="EM35" s="183" t="s">
        <v>988</v>
      </c>
      <c r="EN35" s="183" t="s">
        <v>988</v>
      </c>
      <c r="EO35" s="183" t="s">
        <v>2934</v>
      </c>
      <c r="EP35" s="183" t="s">
        <v>988</v>
      </c>
      <c r="EQ35" s="183" t="s">
        <v>988</v>
      </c>
      <c r="ER35" s="183" t="s">
        <v>2934</v>
      </c>
      <c r="ES35" s="183" t="s">
        <v>988</v>
      </c>
      <c r="ET35" s="183" t="s">
        <v>988</v>
      </c>
    </row>
    <row r="36" spans="1:150" x14ac:dyDescent="0.3">
      <c r="A36" s="1"/>
      <c r="B36" s="182" t="s">
        <v>3011</v>
      </c>
      <c r="C36" s="182" t="s">
        <v>121</v>
      </c>
      <c r="D36" s="182" t="s">
        <v>2999</v>
      </c>
      <c r="E36" s="182" t="s">
        <v>3012</v>
      </c>
      <c r="F36" s="182" t="s">
        <v>3013</v>
      </c>
      <c r="G36" s="183" t="s">
        <v>2934</v>
      </c>
      <c r="H36" s="183" t="s">
        <v>988</v>
      </c>
      <c r="I36" s="183" t="s">
        <v>988</v>
      </c>
      <c r="J36" s="183" t="s">
        <v>2934</v>
      </c>
      <c r="K36" s="183" t="s">
        <v>988</v>
      </c>
      <c r="L36" s="183" t="s">
        <v>988</v>
      </c>
      <c r="M36" s="183" t="s">
        <v>2934</v>
      </c>
      <c r="N36" s="183" t="s">
        <v>988</v>
      </c>
      <c r="O36" s="183" t="s">
        <v>988</v>
      </c>
      <c r="P36" s="183" t="s">
        <v>2934</v>
      </c>
      <c r="Q36" s="183" t="s">
        <v>988</v>
      </c>
      <c r="R36" s="183" t="s">
        <v>988</v>
      </c>
      <c r="S36" s="183" t="s">
        <v>2934</v>
      </c>
      <c r="T36" s="183" t="s">
        <v>988</v>
      </c>
      <c r="U36" s="183" t="s">
        <v>988</v>
      </c>
      <c r="V36" s="183" t="s">
        <v>2934</v>
      </c>
      <c r="W36" s="183" t="s">
        <v>988</v>
      </c>
      <c r="X36" s="183" t="s">
        <v>988</v>
      </c>
      <c r="Y36" s="183" t="s">
        <v>2934</v>
      </c>
      <c r="Z36" s="183" t="s">
        <v>988</v>
      </c>
      <c r="AA36" s="183" t="s">
        <v>988</v>
      </c>
      <c r="AB36" s="183" t="s">
        <v>2934</v>
      </c>
      <c r="AC36" s="183" t="s">
        <v>988</v>
      </c>
      <c r="AD36" s="183" t="s">
        <v>988</v>
      </c>
      <c r="AE36" s="183" t="s">
        <v>2934</v>
      </c>
      <c r="AF36" s="183" t="s">
        <v>988</v>
      </c>
      <c r="AG36" s="183" t="s">
        <v>988</v>
      </c>
      <c r="AH36" s="183" t="s">
        <v>2934</v>
      </c>
      <c r="AI36" s="183" t="s">
        <v>988</v>
      </c>
      <c r="AJ36" s="183" t="s">
        <v>988</v>
      </c>
      <c r="AK36" s="183" t="s">
        <v>2934</v>
      </c>
      <c r="AL36" s="183" t="s">
        <v>988</v>
      </c>
      <c r="AM36" s="183" t="s">
        <v>988</v>
      </c>
      <c r="AN36" s="183" t="s">
        <v>2934</v>
      </c>
      <c r="AO36" s="183" t="s">
        <v>988</v>
      </c>
      <c r="AP36" s="183" t="s">
        <v>988</v>
      </c>
      <c r="AQ36" s="183" t="s">
        <v>2934</v>
      </c>
      <c r="AR36" s="183" t="s">
        <v>988</v>
      </c>
      <c r="AS36" s="183" t="s">
        <v>988</v>
      </c>
      <c r="AT36" s="183" t="s">
        <v>2934</v>
      </c>
      <c r="AU36" s="183" t="s">
        <v>988</v>
      </c>
      <c r="AV36" s="183" t="s">
        <v>988</v>
      </c>
      <c r="AW36" s="183" t="s">
        <v>2934</v>
      </c>
      <c r="AX36" s="183" t="s">
        <v>988</v>
      </c>
      <c r="AY36" s="183" t="s">
        <v>988</v>
      </c>
      <c r="AZ36" s="183" t="s">
        <v>2934</v>
      </c>
      <c r="BA36" s="183" t="s">
        <v>988</v>
      </c>
      <c r="BB36" s="183" t="s">
        <v>988</v>
      </c>
      <c r="BC36" s="183" t="s">
        <v>2934</v>
      </c>
      <c r="BD36" s="183" t="s">
        <v>988</v>
      </c>
      <c r="BE36" s="183" t="s">
        <v>988</v>
      </c>
      <c r="BF36" s="183" t="s">
        <v>2934</v>
      </c>
      <c r="BG36" s="183" t="s">
        <v>988</v>
      </c>
      <c r="BH36" s="183" t="s">
        <v>988</v>
      </c>
      <c r="BI36" s="183" t="s">
        <v>2934</v>
      </c>
      <c r="BJ36" s="183" t="s">
        <v>988</v>
      </c>
      <c r="BK36" s="183" t="s">
        <v>988</v>
      </c>
      <c r="BL36" s="183" t="s">
        <v>2934</v>
      </c>
      <c r="BM36" s="183" t="s">
        <v>988</v>
      </c>
      <c r="BN36" s="183" t="s">
        <v>988</v>
      </c>
      <c r="BO36" s="183" t="s">
        <v>2934</v>
      </c>
      <c r="BP36" s="183" t="s">
        <v>988</v>
      </c>
      <c r="BQ36" s="183" t="s">
        <v>988</v>
      </c>
      <c r="BR36" s="183" t="s">
        <v>2934</v>
      </c>
      <c r="BS36" s="183" t="s">
        <v>988</v>
      </c>
      <c r="BT36" s="183" t="s">
        <v>988</v>
      </c>
      <c r="BU36" s="183" t="s">
        <v>2934</v>
      </c>
      <c r="BV36" s="183" t="s">
        <v>988</v>
      </c>
      <c r="BW36" s="183" t="s">
        <v>988</v>
      </c>
      <c r="BX36" s="183" t="s">
        <v>2934</v>
      </c>
      <c r="BY36" s="183" t="s">
        <v>988</v>
      </c>
      <c r="BZ36" s="183" t="s">
        <v>988</v>
      </c>
      <c r="CA36" s="183" t="s">
        <v>2934</v>
      </c>
      <c r="CB36" s="183" t="s">
        <v>988</v>
      </c>
      <c r="CC36" s="183" t="s">
        <v>988</v>
      </c>
      <c r="CD36" s="183" t="s">
        <v>2934</v>
      </c>
      <c r="CE36" s="183" t="s">
        <v>988</v>
      </c>
      <c r="CF36" s="183" t="s">
        <v>988</v>
      </c>
      <c r="CG36" s="183" t="s">
        <v>2934</v>
      </c>
      <c r="CH36" s="183" t="s">
        <v>988</v>
      </c>
      <c r="CI36" s="183" t="s">
        <v>988</v>
      </c>
      <c r="CJ36" s="183" t="s">
        <v>2934</v>
      </c>
      <c r="CK36" s="183" t="s">
        <v>988</v>
      </c>
      <c r="CL36" s="183" t="s">
        <v>988</v>
      </c>
      <c r="CM36" s="183" t="s">
        <v>2934</v>
      </c>
      <c r="CN36" s="183" t="s">
        <v>988</v>
      </c>
      <c r="CO36" s="183" t="s">
        <v>988</v>
      </c>
      <c r="CP36" s="183" t="s">
        <v>2934</v>
      </c>
      <c r="CQ36" s="183" t="s">
        <v>988</v>
      </c>
      <c r="CR36" s="183" t="s">
        <v>988</v>
      </c>
      <c r="CS36" s="183" t="s">
        <v>2934</v>
      </c>
      <c r="CT36" s="183" t="s">
        <v>988</v>
      </c>
      <c r="CU36" s="183" t="s">
        <v>988</v>
      </c>
      <c r="CV36" s="183" t="s">
        <v>2934</v>
      </c>
      <c r="CW36" s="183" t="s">
        <v>988</v>
      </c>
      <c r="CX36" s="183" t="s">
        <v>988</v>
      </c>
      <c r="CY36" s="183" t="s">
        <v>2934</v>
      </c>
      <c r="CZ36" s="183" t="s">
        <v>988</v>
      </c>
      <c r="DA36" s="183" t="s">
        <v>988</v>
      </c>
      <c r="DB36" s="183" t="s">
        <v>2934</v>
      </c>
      <c r="DC36" s="183" t="s">
        <v>988</v>
      </c>
      <c r="DD36" s="183" t="s">
        <v>988</v>
      </c>
      <c r="DE36" s="183" t="s">
        <v>2934</v>
      </c>
      <c r="DF36" s="183" t="s">
        <v>988</v>
      </c>
      <c r="DG36" s="183" t="s">
        <v>988</v>
      </c>
      <c r="DH36" s="183" t="s">
        <v>2934</v>
      </c>
      <c r="DI36" s="183" t="s">
        <v>988</v>
      </c>
      <c r="DJ36" s="183" t="s">
        <v>988</v>
      </c>
      <c r="DK36" s="183" t="s">
        <v>2934</v>
      </c>
      <c r="DL36" s="183" t="s">
        <v>988</v>
      </c>
      <c r="DM36" s="183" t="s">
        <v>988</v>
      </c>
      <c r="DN36" s="183" t="s">
        <v>2934</v>
      </c>
      <c r="DO36" s="183" t="s">
        <v>988</v>
      </c>
      <c r="DP36" s="183" t="s">
        <v>988</v>
      </c>
      <c r="DQ36" s="183" t="s">
        <v>2934</v>
      </c>
      <c r="DR36" s="183" t="s">
        <v>988</v>
      </c>
      <c r="DS36" s="183" t="s">
        <v>988</v>
      </c>
      <c r="DT36" s="183" t="s">
        <v>2934</v>
      </c>
      <c r="DU36" s="183" t="s">
        <v>988</v>
      </c>
      <c r="DV36" s="183" t="s">
        <v>988</v>
      </c>
      <c r="DW36" s="183" t="s">
        <v>2934</v>
      </c>
      <c r="DX36" s="183" t="s">
        <v>988</v>
      </c>
      <c r="DY36" s="183" t="s">
        <v>988</v>
      </c>
      <c r="DZ36" s="183" t="s">
        <v>2934</v>
      </c>
      <c r="EA36" s="183" t="s">
        <v>988</v>
      </c>
      <c r="EB36" s="183" t="s">
        <v>988</v>
      </c>
      <c r="EC36" s="183" t="s">
        <v>2934</v>
      </c>
      <c r="ED36" s="183" t="s">
        <v>988</v>
      </c>
      <c r="EE36" s="183" t="s">
        <v>988</v>
      </c>
      <c r="EF36" s="183" t="s">
        <v>2934</v>
      </c>
      <c r="EG36" s="183" t="s">
        <v>988</v>
      </c>
      <c r="EH36" s="183" t="s">
        <v>988</v>
      </c>
      <c r="EI36" s="183" t="s">
        <v>2934</v>
      </c>
      <c r="EJ36" s="183" t="s">
        <v>988</v>
      </c>
      <c r="EK36" s="183" t="s">
        <v>988</v>
      </c>
      <c r="EL36" s="183" t="s">
        <v>2934</v>
      </c>
      <c r="EM36" s="183" t="s">
        <v>988</v>
      </c>
      <c r="EN36" s="183" t="s">
        <v>988</v>
      </c>
      <c r="EO36" s="183" t="s">
        <v>2934</v>
      </c>
      <c r="EP36" s="183" t="s">
        <v>988</v>
      </c>
      <c r="EQ36" s="183" t="s">
        <v>988</v>
      </c>
      <c r="ER36" s="183" t="s">
        <v>2934</v>
      </c>
      <c r="ES36" s="183" t="s">
        <v>988</v>
      </c>
      <c r="ET36" s="183" t="s">
        <v>988</v>
      </c>
    </row>
    <row r="37" spans="1:150" x14ac:dyDescent="0.3">
      <c r="A37" s="1"/>
      <c r="B37" s="182" t="s">
        <v>3014</v>
      </c>
      <c r="C37" s="182" t="s">
        <v>121</v>
      </c>
      <c r="D37" s="182" t="s">
        <v>2999</v>
      </c>
      <c r="E37" s="182" t="s">
        <v>3015</v>
      </c>
      <c r="F37" s="182" t="s">
        <v>3016</v>
      </c>
      <c r="G37" s="183" t="s">
        <v>2934</v>
      </c>
      <c r="H37" s="183" t="s">
        <v>988</v>
      </c>
      <c r="I37" s="183" t="s">
        <v>988</v>
      </c>
      <c r="J37" s="183" t="s">
        <v>2934</v>
      </c>
      <c r="K37" s="183" t="s">
        <v>988</v>
      </c>
      <c r="L37" s="183" t="s">
        <v>988</v>
      </c>
      <c r="M37" s="183" t="s">
        <v>2934</v>
      </c>
      <c r="N37" s="183" t="s">
        <v>988</v>
      </c>
      <c r="O37" s="183" t="s">
        <v>988</v>
      </c>
      <c r="P37" s="183" t="s">
        <v>2934</v>
      </c>
      <c r="Q37" s="183" t="s">
        <v>988</v>
      </c>
      <c r="R37" s="183" t="s">
        <v>988</v>
      </c>
      <c r="S37" s="183" t="s">
        <v>2934</v>
      </c>
      <c r="T37" s="183" t="s">
        <v>988</v>
      </c>
      <c r="U37" s="183" t="s">
        <v>988</v>
      </c>
      <c r="V37" s="183" t="s">
        <v>2934</v>
      </c>
      <c r="W37" s="183" t="s">
        <v>988</v>
      </c>
      <c r="X37" s="183" t="s">
        <v>988</v>
      </c>
      <c r="Y37" s="183" t="s">
        <v>2934</v>
      </c>
      <c r="Z37" s="183" t="s">
        <v>988</v>
      </c>
      <c r="AA37" s="183" t="s">
        <v>988</v>
      </c>
      <c r="AB37" s="183" t="s">
        <v>2934</v>
      </c>
      <c r="AC37" s="183" t="s">
        <v>988</v>
      </c>
      <c r="AD37" s="183" t="s">
        <v>988</v>
      </c>
      <c r="AE37" s="183" t="s">
        <v>2934</v>
      </c>
      <c r="AF37" s="183" t="s">
        <v>988</v>
      </c>
      <c r="AG37" s="183" t="s">
        <v>988</v>
      </c>
      <c r="AH37" s="183" t="s">
        <v>2934</v>
      </c>
      <c r="AI37" s="183" t="s">
        <v>988</v>
      </c>
      <c r="AJ37" s="183" t="s">
        <v>988</v>
      </c>
      <c r="AK37" s="183" t="s">
        <v>2934</v>
      </c>
      <c r="AL37" s="183" t="s">
        <v>988</v>
      </c>
      <c r="AM37" s="183" t="s">
        <v>988</v>
      </c>
      <c r="AN37" s="183" t="s">
        <v>2934</v>
      </c>
      <c r="AO37" s="183" t="s">
        <v>988</v>
      </c>
      <c r="AP37" s="183" t="s">
        <v>988</v>
      </c>
      <c r="AQ37" s="183" t="s">
        <v>2934</v>
      </c>
      <c r="AR37" s="183" t="s">
        <v>988</v>
      </c>
      <c r="AS37" s="183" t="s">
        <v>988</v>
      </c>
      <c r="AT37" s="183" t="s">
        <v>2934</v>
      </c>
      <c r="AU37" s="183" t="s">
        <v>988</v>
      </c>
      <c r="AV37" s="183" t="s">
        <v>988</v>
      </c>
      <c r="AW37" s="183" t="s">
        <v>2934</v>
      </c>
      <c r="AX37" s="183" t="s">
        <v>988</v>
      </c>
      <c r="AY37" s="183" t="s">
        <v>988</v>
      </c>
      <c r="AZ37" s="183" t="s">
        <v>2934</v>
      </c>
      <c r="BA37" s="183" t="s">
        <v>988</v>
      </c>
      <c r="BB37" s="183" t="s">
        <v>988</v>
      </c>
      <c r="BC37" s="183" t="s">
        <v>2934</v>
      </c>
      <c r="BD37" s="183" t="s">
        <v>988</v>
      </c>
      <c r="BE37" s="183" t="s">
        <v>988</v>
      </c>
      <c r="BF37" s="183" t="s">
        <v>2934</v>
      </c>
      <c r="BG37" s="183" t="s">
        <v>988</v>
      </c>
      <c r="BH37" s="183" t="s">
        <v>988</v>
      </c>
      <c r="BI37" s="183" t="s">
        <v>2934</v>
      </c>
      <c r="BJ37" s="183" t="s">
        <v>988</v>
      </c>
      <c r="BK37" s="183" t="s">
        <v>988</v>
      </c>
      <c r="BL37" s="183" t="s">
        <v>2934</v>
      </c>
      <c r="BM37" s="183" t="s">
        <v>988</v>
      </c>
      <c r="BN37" s="183" t="s">
        <v>988</v>
      </c>
      <c r="BO37" s="183" t="s">
        <v>2934</v>
      </c>
      <c r="BP37" s="183" t="s">
        <v>988</v>
      </c>
      <c r="BQ37" s="183" t="s">
        <v>988</v>
      </c>
      <c r="BR37" s="183" t="s">
        <v>2934</v>
      </c>
      <c r="BS37" s="183" t="s">
        <v>988</v>
      </c>
      <c r="BT37" s="183" t="s">
        <v>988</v>
      </c>
      <c r="BU37" s="183" t="s">
        <v>2934</v>
      </c>
      <c r="BV37" s="183" t="s">
        <v>988</v>
      </c>
      <c r="BW37" s="183" t="s">
        <v>988</v>
      </c>
      <c r="BX37" s="183" t="s">
        <v>2934</v>
      </c>
      <c r="BY37" s="183" t="s">
        <v>988</v>
      </c>
      <c r="BZ37" s="183" t="s">
        <v>988</v>
      </c>
      <c r="CA37" s="183" t="s">
        <v>2934</v>
      </c>
      <c r="CB37" s="183" t="s">
        <v>988</v>
      </c>
      <c r="CC37" s="183" t="s">
        <v>988</v>
      </c>
      <c r="CD37" s="183" t="s">
        <v>2934</v>
      </c>
      <c r="CE37" s="183" t="s">
        <v>988</v>
      </c>
      <c r="CF37" s="183" t="s">
        <v>988</v>
      </c>
      <c r="CG37" s="183" t="s">
        <v>2934</v>
      </c>
      <c r="CH37" s="183" t="s">
        <v>988</v>
      </c>
      <c r="CI37" s="183" t="s">
        <v>988</v>
      </c>
      <c r="CJ37" s="183" t="s">
        <v>2934</v>
      </c>
      <c r="CK37" s="183" t="s">
        <v>988</v>
      </c>
      <c r="CL37" s="183" t="s">
        <v>988</v>
      </c>
      <c r="CM37" s="183" t="s">
        <v>2934</v>
      </c>
      <c r="CN37" s="183" t="s">
        <v>988</v>
      </c>
      <c r="CO37" s="183" t="s">
        <v>988</v>
      </c>
      <c r="CP37" s="183" t="s">
        <v>2934</v>
      </c>
      <c r="CQ37" s="183" t="s">
        <v>988</v>
      </c>
      <c r="CR37" s="183" t="s">
        <v>988</v>
      </c>
      <c r="CS37" s="183" t="s">
        <v>2934</v>
      </c>
      <c r="CT37" s="183" t="s">
        <v>988</v>
      </c>
      <c r="CU37" s="183" t="s">
        <v>988</v>
      </c>
      <c r="CV37" s="183" t="s">
        <v>2934</v>
      </c>
      <c r="CW37" s="183" t="s">
        <v>988</v>
      </c>
      <c r="CX37" s="183" t="s">
        <v>988</v>
      </c>
      <c r="CY37" s="183" t="s">
        <v>2934</v>
      </c>
      <c r="CZ37" s="183" t="s">
        <v>988</v>
      </c>
      <c r="DA37" s="183" t="s">
        <v>988</v>
      </c>
      <c r="DB37" s="183" t="s">
        <v>2934</v>
      </c>
      <c r="DC37" s="183" t="s">
        <v>988</v>
      </c>
      <c r="DD37" s="183" t="s">
        <v>988</v>
      </c>
      <c r="DE37" s="183" t="s">
        <v>2934</v>
      </c>
      <c r="DF37" s="183" t="s">
        <v>988</v>
      </c>
      <c r="DG37" s="183" t="s">
        <v>988</v>
      </c>
      <c r="DH37" s="183" t="s">
        <v>2934</v>
      </c>
      <c r="DI37" s="183" t="s">
        <v>988</v>
      </c>
      <c r="DJ37" s="183" t="s">
        <v>988</v>
      </c>
      <c r="DK37" s="183" t="s">
        <v>2934</v>
      </c>
      <c r="DL37" s="183" t="s">
        <v>988</v>
      </c>
      <c r="DM37" s="183" t="s">
        <v>988</v>
      </c>
      <c r="DN37" s="183" t="s">
        <v>2934</v>
      </c>
      <c r="DO37" s="183" t="s">
        <v>988</v>
      </c>
      <c r="DP37" s="183" t="s">
        <v>988</v>
      </c>
      <c r="DQ37" s="183" t="s">
        <v>2934</v>
      </c>
      <c r="DR37" s="183" t="s">
        <v>988</v>
      </c>
      <c r="DS37" s="183" t="s">
        <v>988</v>
      </c>
      <c r="DT37" s="183" t="s">
        <v>2934</v>
      </c>
      <c r="DU37" s="183" t="s">
        <v>988</v>
      </c>
      <c r="DV37" s="183" t="s">
        <v>988</v>
      </c>
      <c r="DW37" s="183" t="s">
        <v>2934</v>
      </c>
      <c r="DX37" s="183" t="s">
        <v>988</v>
      </c>
      <c r="DY37" s="183" t="s">
        <v>988</v>
      </c>
      <c r="DZ37" s="183" t="s">
        <v>2934</v>
      </c>
      <c r="EA37" s="183" t="s">
        <v>988</v>
      </c>
      <c r="EB37" s="183" t="s">
        <v>988</v>
      </c>
      <c r="EC37" s="183" t="s">
        <v>2934</v>
      </c>
      <c r="ED37" s="183" t="s">
        <v>988</v>
      </c>
      <c r="EE37" s="183" t="s">
        <v>988</v>
      </c>
      <c r="EF37" s="183" t="s">
        <v>2934</v>
      </c>
      <c r="EG37" s="183" t="s">
        <v>988</v>
      </c>
      <c r="EH37" s="183" t="s">
        <v>988</v>
      </c>
      <c r="EI37" s="183" t="s">
        <v>2934</v>
      </c>
      <c r="EJ37" s="183" t="s">
        <v>988</v>
      </c>
      <c r="EK37" s="183" t="s">
        <v>988</v>
      </c>
      <c r="EL37" s="183" t="s">
        <v>2934</v>
      </c>
      <c r="EM37" s="183" t="s">
        <v>988</v>
      </c>
      <c r="EN37" s="183" t="s">
        <v>988</v>
      </c>
      <c r="EO37" s="183" t="s">
        <v>2934</v>
      </c>
      <c r="EP37" s="183" t="s">
        <v>988</v>
      </c>
      <c r="EQ37" s="183" t="s">
        <v>988</v>
      </c>
      <c r="ER37" s="183" t="s">
        <v>2934</v>
      </c>
      <c r="ES37" s="183" t="s">
        <v>988</v>
      </c>
      <c r="ET37" s="183" t="s">
        <v>988</v>
      </c>
    </row>
    <row r="38" spans="1:150" x14ac:dyDescent="0.3">
      <c r="A38" s="1"/>
      <c r="B38" s="182" t="s">
        <v>3017</v>
      </c>
      <c r="C38" s="182" t="s">
        <v>121</v>
      </c>
      <c r="D38" s="182" t="s">
        <v>2999</v>
      </c>
      <c r="E38" s="182" t="s">
        <v>3018</v>
      </c>
      <c r="F38" s="182" t="s">
        <v>3019</v>
      </c>
      <c r="G38" s="183" t="s">
        <v>2934</v>
      </c>
      <c r="H38" s="183" t="s">
        <v>988</v>
      </c>
      <c r="I38" s="183" t="s">
        <v>988</v>
      </c>
      <c r="J38" s="183" t="s">
        <v>2934</v>
      </c>
      <c r="K38" s="183" t="s">
        <v>988</v>
      </c>
      <c r="L38" s="183" t="s">
        <v>988</v>
      </c>
      <c r="M38" s="183" t="s">
        <v>2934</v>
      </c>
      <c r="N38" s="183" t="s">
        <v>988</v>
      </c>
      <c r="O38" s="183" t="s">
        <v>988</v>
      </c>
      <c r="P38" s="183" t="s">
        <v>2934</v>
      </c>
      <c r="Q38" s="183" t="s">
        <v>988</v>
      </c>
      <c r="R38" s="183" t="s">
        <v>988</v>
      </c>
      <c r="S38" s="183" t="s">
        <v>2934</v>
      </c>
      <c r="T38" s="183" t="s">
        <v>988</v>
      </c>
      <c r="U38" s="183" t="s">
        <v>988</v>
      </c>
      <c r="V38" s="183" t="s">
        <v>2934</v>
      </c>
      <c r="W38" s="183" t="s">
        <v>988</v>
      </c>
      <c r="X38" s="183" t="s">
        <v>988</v>
      </c>
      <c r="Y38" s="183" t="s">
        <v>2934</v>
      </c>
      <c r="Z38" s="183" t="s">
        <v>988</v>
      </c>
      <c r="AA38" s="183" t="s">
        <v>988</v>
      </c>
      <c r="AB38" s="183" t="s">
        <v>2934</v>
      </c>
      <c r="AC38" s="183" t="s">
        <v>988</v>
      </c>
      <c r="AD38" s="183" t="s">
        <v>988</v>
      </c>
      <c r="AE38" s="183" t="s">
        <v>2934</v>
      </c>
      <c r="AF38" s="183" t="s">
        <v>988</v>
      </c>
      <c r="AG38" s="183" t="s">
        <v>988</v>
      </c>
      <c r="AH38" s="183" t="s">
        <v>2934</v>
      </c>
      <c r="AI38" s="183" t="s">
        <v>988</v>
      </c>
      <c r="AJ38" s="183" t="s">
        <v>988</v>
      </c>
      <c r="AK38" s="183" t="s">
        <v>2934</v>
      </c>
      <c r="AL38" s="183" t="s">
        <v>988</v>
      </c>
      <c r="AM38" s="183" t="s">
        <v>988</v>
      </c>
      <c r="AN38" s="183" t="s">
        <v>2934</v>
      </c>
      <c r="AO38" s="183" t="s">
        <v>988</v>
      </c>
      <c r="AP38" s="183" t="s">
        <v>988</v>
      </c>
      <c r="AQ38" s="183" t="s">
        <v>2934</v>
      </c>
      <c r="AR38" s="183" t="s">
        <v>988</v>
      </c>
      <c r="AS38" s="183" t="s">
        <v>988</v>
      </c>
      <c r="AT38" s="183" t="s">
        <v>2934</v>
      </c>
      <c r="AU38" s="183" t="s">
        <v>988</v>
      </c>
      <c r="AV38" s="183" t="s">
        <v>988</v>
      </c>
      <c r="AW38" s="183" t="s">
        <v>2934</v>
      </c>
      <c r="AX38" s="183" t="s">
        <v>988</v>
      </c>
      <c r="AY38" s="183" t="s">
        <v>988</v>
      </c>
      <c r="AZ38" s="183" t="s">
        <v>2934</v>
      </c>
      <c r="BA38" s="183" t="s">
        <v>988</v>
      </c>
      <c r="BB38" s="183" t="s">
        <v>988</v>
      </c>
      <c r="BC38" s="183" t="s">
        <v>2934</v>
      </c>
      <c r="BD38" s="183" t="s">
        <v>988</v>
      </c>
      <c r="BE38" s="183" t="s">
        <v>988</v>
      </c>
      <c r="BF38" s="183" t="s">
        <v>2934</v>
      </c>
      <c r="BG38" s="183" t="s">
        <v>988</v>
      </c>
      <c r="BH38" s="183" t="s">
        <v>988</v>
      </c>
      <c r="BI38" s="183" t="s">
        <v>2934</v>
      </c>
      <c r="BJ38" s="183" t="s">
        <v>988</v>
      </c>
      <c r="BK38" s="183" t="s">
        <v>988</v>
      </c>
      <c r="BL38" s="183" t="s">
        <v>2934</v>
      </c>
      <c r="BM38" s="183" t="s">
        <v>988</v>
      </c>
      <c r="BN38" s="183" t="s">
        <v>988</v>
      </c>
      <c r="BO38" s="183" t="s">
        <v>2934</v>
      </c>
      <c r="BP38" s="183" t="s">
        <v>988</v>
      </c>
      <c r="BQ38" s="183" t="s">
        <v>988</v>
      </c>
      <c r="BR38" s="183" t="s">
        <v>2934</v>
      </c>
      <c r="BS38" s="183" t="s">
        <v>988</v>
      </c>
      <c r="BT38" s="183" t="s">
        <v>988</v>
      </c>
      <c r="BU38" s="183" t="s">
        <v>2934</v>
      </c>
      <c r="BV38" s="183" t="s">
        <v>988</v>
      </c>
      <c r="BW38" s="183" t="s">
        <v>988</v>
      </c>
      <c r="BX38" s="183" t="s">
        <v>2934</v>
      </c>
      <c r="BY38" s="183" t="s">
        <v>988</v>
      </c>
      <c r="BZ38" s="183" t="s">
        <v>988</v>
      </c>
      <c r="CA38" s="183" t="s">
        <v>2934</v>
      </c>
      <c r="CB38" s="183" t="s">
        <v>988</v>
      </c>
      <c r="CC38" s="183" t="s">
        <v>988</v>
      </c>
      <c r="CD38" s="183" t="s">
        <v>2934</v>
      </c>
      <c r="CE38" s="183" t="s">
        <v>988</v>
      </c>
      <c r="CF38" s="183" t="s">
        <v>988</v>
      </c>
      <c r="CG38" s="183" t="s">
        <v>2934</v>
      </c>
      <c r="CH38" s="183" t="s">
        <v>988</v>
      </c>
      <c r="CI38" s="183" t="s">
        <v>988</v>
      </c>
      <c r="CJ38" s="183" t="s">
        <v>2934</v>
      </c>
      <c r="CK38" s="183" t="s">
        <v>988</v>
      </c>
      <c r="CL38" s="183" t="s">
        <v>988</v>
      </c>
      <c r="CM38" s="183" t="s">
        <v>2934</v>
      </c>
      <c r="CN38" s="183" t="s">
        <v>988</v>
      </c>
      <c r="CO38" s="183" t="s">
        <v>988</v>
      </c>
      <c r="CP38" s="183" t="s">
        <v>2934</v>
      </c>
      <c r="CQ38" s="183" t="s">
        <v>988</v>
      </c>
      <c r="CR38" s="183" t="s">
        <v>988</v>
      </c>
      <c r="CS38" s="183" t="s">
        <v>2934</v>
      </c>
      <c r="CT38" s="183" t="s">
        <v>988</v>
      </c>
      <c r="CU38" s="183" t="s">
        <v>988</v>
      </c>
      <c r="CV38" s="183" t="s">
        <v>2934</v>
      </c>
      <c r="CW38" s="183" t="s">
        <v>988</v>
      </c>
      <c r="CX38" s="183" t="s">
        <v>988</v>
      </c>
      <c r="CY38" s="183" t="s">
        <v>2934</v>
      </c>
      <c r="CZ38" s="183" t="s">
        <v>988</v>
      </c>
      <c r="DA38" s="183" t="s">
        <v>988</v>
      </c>
      <c r="DB38" s="183" t="s">
        <v>2934</v>
      </c>
      <c r="DC38" s="183" t="s">
        <v>988</v>
      </c>
      <c r="DD38" s="183" t="s">
        <v>988</v>
      </c>
      <c r="DE38" s="183" t="s">
        <v>2934</v>
      </c>
      <c r="DF38" s="183" t="s">
        <v>988</v>
      </c>
      <c r="DG38" s="183" t="s">
        <v>988</v>
      </c>
      <c r="DH38" s="183" t="s">
        <v>2934</v>
      </c>
      <c r="DI38" s="183" t="s">
        <v>988</v>
      </c>
      <c r="DJ38" s="183" t="s">
        <v>988</v>
      </c>
      <c r="DK38" s="183" t="s">
        <v>2934</v>
      </c>
      <c r="DL38" s="183" t="s">
        <v>988</v>
      </c>
      <c r="DM38" s="183" t="s">
        <v>988</v>
      </c>
      <c r="DN38" s="183" t="s">
        <v>2934</v>
      </c>
      <c r="DO38" s="183" t="s">
        <v>988</v>
      </c>
      <c r="DP38" s="183" t="s">
        <v>988</v>
      </c>
      <c r="DQ38" s="183" t="s">
        <v>2934</v>
      </c>
      <c r="DR38" s="183" t="s">
        <v>988</v>
      </c>
      <c r="DS38" s="183" t="s">
        <v>988</v>
      </c>
      <c r="DT38" s="183" t="s">
        <v>2934</v>
      </c>
      <c r="DU38" s="183" t="s">
        <v>988</v>
      </c>
      <c r="DV38" s="183" t="s">
        <v>988</v>
      </c>
      <c r="DW38" s="183" t="s">
        <v>2934</v>
      </c>
      <c r="DX38" s="183" t="s">
        <v>988</v>
      </c>
      <c r="DY38" s="183" t="s">
        <v>988</v>
      </c>
      <c r="DZ38" s="183" t="s">
        <v>2934</v>
      </c>
      <c r="EA38" s="183" t="s">
        <v>988</v>
      </c>
      <c r="EB38" s="183" t="s">
        <v>988</v>
      </c>
      <c r="EC38" s="183" t="s">
        <v>2934</v>
      </c>
      <c r="ED38" s="183" t="s">
        <v>988</v>
      </c>
      <c r="EE38" s="183" t="s">
        <v>988</v>
      </c>
      <c r="EF38" s="183" t="s">
        <v>2934</v>
      </c>
      <c r="EG38" s="183" t="s">
        <v>988</v>
      </c>
      <c r="EH38" s="183" t="s">
        <v>988</v>
      </c>
      <c r="EI38" s="183" t="s">
        <v>2934</v>
      </c>
      <c r="EJ38" s="183" t="s">
        <v>988</v>
      </c>
      <c r="EK38" s="183" t="s">
        <v>988</v>
      </c>
      <c r="EL38" s="183" t="s">
        <v>2934</v>
      </c>
      <c r="EM38" s="183" t="s">
        <v>988</v>
      </c>
      <c r="EN38" s="183" t="s">
        <v>988</v>
      </c>
      <c r="EO38" s="183" t="s">
        <v>2934</v>
      </c>
      <c r="EP38" s="183" t="s">
        <v>988</v>
      </c>
      <c r="EQ38" s="183" t="s">
        <v>988</v>
      </c>
      <c r="ER38" s="183" t="s">
        <v>2934</v>
      </c>
      <c r="ES38" s="183" t="s">
        <v>988</v>
      </c>
      <c r="ET38" s="183" t="s">
        <v>988</v>
      </c>
    </row>
    <row r="39" spans="1:150" x14ac:dyDescent="0.3">
      <c r="A39" s="1"/>
      <c r="B39" s="181" t="s">
        <v>3020</v>
      </c>
      <c r="C39" s="181" t="s">
        <v>121</v>
      </c>
      <c r="D39" s="181" t="s">
        <v>127</v>
      </c>
      <c r="E39" s="181" t="s">
        <v>3021</v>
      </c>
      <c r="F39" s="181" t="s">
        <v>3022</v>
      </c>
      <c r="G39" s="181" t="s">
        <v>2934</v>
      </c>
      <c r="H39" s="181" t="s">
        <v>2820</v>
      </c>
      <c r="I39" s="181" t="s">
        <v>2820</v>
      </c>
      <c r="J39" s="181" t="s">
        <v>2934</v>
      </c>
      <c r="K39" s="181" t="s">
        <v>2820</v>
      </c>
      <c r="L39" s="181" t="s">
        <v>2820</v>
      </c>
      <c r="M39" s="181" t="s">
        <v>2934</v>
      </c>
      <c r="N39" s="181" t="s">
        <v>2820</v>
      </c>
      <c r="O39" s="181" t="s">
        <v>2820</v>
      </c>
      <c r="P39" s="181" t="s">
        <v>2934</v>
      </c>
      <c r="Q39" s="181" t="s">
        <v>2820</v>
      </c>
      <c r="R39" s="181" t="s">
        <v>2820</v>
      </c>
      <c r="S39" s="181" t="s">
        <v>2934</v>
      </c>
      <c r="T39" s="181" t="s">
        <v>2820</v>
      </c>
      <c r="U39" s="181" t="s">
        <v>2820</v>
      </c>
      <c r="V39" s="181" t="s">
        <v>2934</v>
      </c>
      <c r="W39" s="181" t="s">
        <v>2820</v>
      </c>
      <c r="X39" s="181" t="s">
        <v>2820</v>
      </c>
      <c r="Y39" s="181" t="s">
        <v>2934</v>
      </c>
      <c r="Z39" s="181" t="s">
        <v>2820</v>
      </c>
      <c r="AA39" s="181" t="s">
        <v>2820</v>
      </c>
      <c r="AB39" s="181" t="s">
        <v>2934</v>
      </c>
      <c r="AC39" s="181" t="s">
        <v>2820</v>
      </c>
      <c r="AD39" s="181" t="s">
        <v>2820</v>
      </c>
      <c r="AE39" s="181" t="s">
        <v>2934</v>
      </c>
      <c r="AF39" s="181" t="s">
        <v>2820</v>
      </c>
      <c r="AG39" s="181" t="s">
        <v>2820</v>
      </c>
      <c r="AH39" s="181" t="s">
        <v>2934</v>
      </c>
      <c r="AI39" s="181" t="s">
        <v>2820</v>
      </c>
      <c r="AJ39" s="181" t="s">
        <v>2820</v>
      </c>
      <c r="AK39" s="181" t="s">
        <v>2934</v>
      </c>
      <c r="AL39" s="181" t="s">
        <v>2820</v>
      </c>
      <c r="AM39" s="181" t="s">
        <v>2820</v>
      </c>
      <c r="AN39" s="181" t="s">
        <v>2934</v>
      </c>
      <c r="AO39" s="181" t="s">
        <v>2820</v>
      </c>
      <c r="AP39" s="181" t="s">
        <v>2820</v>
      </c>
      <c r="AQ39" s="181" t="s">
        <v>2934</v>
      </c>
      <c r="AR39" s="181" t="s">
        <v>2820</v>
      </c>
      <c r="AS39" s="181" t="s">
        <v>2820</v>
      </c>
      <c r="AT39" s="181" t="s">
        <v>2934</v>
      </c>
      <c r="AU39" s="181" t="s">
        <v>2820</v>
      </c>
      <c r="AV39" s="181" t="s">
        <v>2820</v>
      </c>
      <c r="AW39" s="181" t="s">
        <v>2934</v>
      </c>
      <c r="AX39" s="181" t="s">
        <v>2820</v>
      </c>
      <c r="AY39" s="181" t="s">
        <v>2820</v>
      </c>
      <c r="AZ39" s="181" t="s">
        <v>2934</v>
      </c>
      <c r="BA39" s="181" t="s">
        <v>2820</v>
      </c>
      <c r="BB39" s="181" t="s">
        <v>2820</v>
      </c>
      <c r="BC39" s="181" t="s">
        <v>2934</v>
      </c>
      <c r="BD39" s="181" t="s">
        <v>2820</v>
      </c>
      <c r="BE39" s="181" t="s">
        <v>2820</v>
      </c>
      <c r="BF39" s="181" t="s">
        <v>2934</v>
      </c>
      <c r="BG39" s="181" t="s">
        <v>2820</v>
      </c>
      <c r="BH39" s="181" t="s">
        <v>2820</v>
      </c>
      <c r="BI39" s="181" t="s">
        <v>2934</v>
      </c>
      <c r="BJ39" s="181" t="s">
        <v>2820</v>
      </c>
      <c r="BK39" s="181" t="s">
        <v>2820</v>
      </c>
      <c r="BL39" s="181" t="s">
        <v>2934</v>
      </c>
      <c r="BM39" s="181" t="s">
        <v>2820</v>
      </c>
      <c r="BN39" s="181" t="s">
        <v>2820</v>
      </c>
      <c r="BO39" s="181" t="s">
        <v>2934</v>
      </c>
      <c r="BP39" s="181" t="s">
        <v>2820</v>
      </c>
      <c r="BQ39" s="181" t="s">
        <v>2820</v>
      </c>
      <c r="BR39" s="181" t="s">
        <v>2934</v>
      </c>
      <c r="BS39" s="181" t="s">
        <v>2820</v>
      </c>
      <c r="BT39" s="181" t="s">
        <v>2820</v>
      </c>
      <c r="BU39" s="181" t="s">
        <v>2934</v>
      </c>
      <c r="BV39" s="181" t="s">
        <v>2820</v>
      </c>
      <c r="BW39" s="181" t="s">
        <v>2820</v>
      </c>
      <c r="BX39" s="181" t="s">
        <v>2934</v>
      </c>
      <c r="BY39" s="181" t="s">
        <v>2820</v>
      </c>
      <c r="BZ39" s="181" t="s">
        <v>2820</v>
      </c>
      <c r="CA39" s="181" t="s">
        <v>2934</v>
      </c>
      <c r="CB39" s="181" t="s">
        <v>2820</v>
      </c>
      <c r="CC39" s="181" t="s">
        <v>2820</v>
      </c>
      <c r="CD39" s="181" t="s">
        <v>2934</v>
      </c>
      <c r="CE39" s="181" t="s">
        <v>2820</v>
      </c>
      <c r="CF39" s="181" t="s">
        <v>2820</v>
      </c>
      <c r="CG39" s="181" t="s">
        <v>2934</v>
      </c>
      <c r="CH39" s="181" t="s">
        <v>2820</v>
      </c>
      <c r="CI39" s="181" t="s">
        <v>2820</v>
      </c>
      <c r="CJ39" s="181" t="s">
        <v>2934</v>
      </c>
      <c r="CK39" s="181" t="s">
        <v>2820</v>
      </c>
      <c r="CL39" s="181" t="s">
        <v>2820</v>
      </c>
      <c r="CM39" s="181" t="s">
        <v>2934</v>
      </c>
      <c r="CN39" s="181" t="s">
        <v>2820</v>
      </c>
      <c r="CO39" s="181" t="s">
        <v>2820</v>
      </c>
      <c r="CP39" s="181" t="s">
        <v>2934</v>
      </c>
      <c r="CQ39" s="181" t="s">
        <v>2820</v>
      </c>
      <c r="CR39" s="181" t="s">
        <v>2820</v>
      </c>
      <c r="CS39" s="181" t="s">
        <v>2934</v>
      </c>
      <c r="CT39" s="181" t="s">
        <v>2820</v>
      </c>
      <c r="CU39" s="181" t="s">
        <v>2820</v>
      </c>
      <c r="CV39" s="181" t="s">
        <v>2934</v>
      </c>
      <c r="CW39" s="181" t="s">
        <v>2820</v>
      </c>
      <c r="CX39" s="181" t="s">
        <v>2820</v>
      </c>
      <c r="CY39" s="181" t="s">
        <v>2934</v>
      </c>
      <c r="CZ39" s="181" t="s">
        <v>2820</v>
      </c>
      <c r="DA39" s="181" t="s">
        <v>2820</v>
      </c>
      <c r="DB39" s="181" t="s">
        <v>2934</v>
      </c>
      <c r="DC39" s="181" t="s">
        <v>2820</v>
      </c>
      <c r="DD39" s="181" t="s">
        <v>2820</v>
      </c>
      <c r="DE39" s="181" t="s">
        <v>2934</v>
      </c>
      <c r="DF39" s="181" t="s">
        <v>2820</v>
      </c>
      <c r="DG39" s="181" t="s">
        <v>2820</v>
      </c>
      <c r="DH39" s="181" t="s">
        <v>2934</v>
      </c>
      <c r="DI39" s="181" t="s">
        <v>2820</v>
      </c>
      <c r="DJ39" s="181" t="s">
        <v>2820</v>
      </c>
      <c r="DK39" s="181" t="s">
        <v>2934</v>
      </c>
      <c r="DL39" s="181" t="s">
        <v>2820</v>
      </c>
      <c r="DM39" s="181" t="s">
        <v>2820</v>
      </c>
      <c r="DN39" s="181" t="s">
        <v>2934</v>
      </c>
      <c r="DO39" s="181" t="s">
        <v>2820</v>
      </c>
      <c r="DP39" s="181" t="s">
        <v>2820</v>
      </c>
      <c r="DQ39" s="181" t="s">
        <v>2934</v>
      </c>
      <c r="DR39" s="181" t="s">
        <v>2820</v>
      </c>
      <c r="DS39" s="181" t="s">
        <v>2820</v>
      </c>
      <c r="DT39" s="181" t="s">
        <v>2934</v>
      </c>
      <c r="DU39" s="181" t="s">
        <v>2820</v>
      </c>
      <c r="DV39" s="181" t="s">
        <v>2820</v>
      </c>
      <c r="DW39" s="181" t="s">
        <v>2934</v>
      </c>
      <c r="DX39" s="181" t="s">
        <v>2820</v>
      </c>
      <c r="DY39" s="181" t="s">
        <v>2820</v>
      </c>
      <c r="DZ39" s="181" t="s">
        <v>2934</v>
      </c>
      <c r="EA39" s="181" t="s">
        <v>2820</v>
      </c>
      <c r="EB39" s="181" t="s">
        <v>2820</v>
      </c>
      <c r="EC39" s="181" t="s">
        <v>2934</v>
      </c>
      <c r="ED39" s="181" t="s">
        <v>2820</v>
      </c>
      <c r="EE39" s="181" t="s">
        <v>2820</v>
      </c>
      <c r="EF39" s="181" t="s">
        <v>2934</v>
      </c>
      <c r="EG39" s="181" t="s">
        <v>2820</v>
      </c>
      <c r="EH39" s="181" t="s">
        <v>2820</v>
      </c>
      <c r="EI39" s="181" t="s">
        <v>2934</v>
      </c>
      <c r="EJ39" s="181" t="s">
        <v>2820</v>
      </c>
      <c r="EK39" s="181" t="s">
        <v>2820</v>
      </c>
      <c r="EL39" s="181" t="s">
        <v>2934</v>
      </c>
      <c r="EM39" s="181" t="s">
        <v>2820</v>
      </c>
      <c r="EN39" s="181" t="s">
        <v>2820</v>
      </c>
      <c r="EO39" s="181" t="s">
        <v>2934</v>
      </c>
      <c r="EP39" s="181" t="s">
        <v>2820</v>
      </c>
      <c r="EQ39" s="181" t="s">
        <v>2820</v>
      </c>
      <c r="ER39" s="181" t="s">
        <v>2934</v>
      </c>
      <c r="ES39" s="181" t="s">
        <v>2820</v>
      </c>
      <c r="ET39" s="181" t="s">
        <v>2820</v>
      </c>
    </row>
    <row r="40" spans="1:150" x14ac:dyDescent="0.3">
      <c r="A40" s="1"/>
      <c r="B40" s="182" t="s">
        <v>3023</v>
      </c>
      <c r="C40" s="182" t="s">
        <v>121</v>
      </c>
      <c r="D40" s="182" t="s">
        <v>127</v>
      </c>
      <c r="E40" s="182" t="s">
        <v>3024</v>
      </c>
      <c r="F40" s="182" t="s">
        <v>3025</v>
      </c>
      <c r="G40" s="183" t="s">
        <v>2934</v>
      </c>
      <c r="H40" s="183" t="s">
        <v>2820</v>
      </c>
      <c r="I40" s="183" t="s">
        <v>2820</v>
      </c>
      <c r="J40" s="183" t="s">
        <v>2934</v>
      </c>
      <c r="K40" s="183" t="s">
        <v>2820</v>
      </c>
      <c r="L40" s="183" t="s">
        <v>2820</v>
      </c>
      <c r="M40" s="183" t="s">
        <v>2934</v>
      </c>
      <c r="N40" s="183" t="s">
        <v>2820</v>
      </c>
      <c r="O40" s="183" t="s">
        <v>2820</v>
      </c>
      <c r="P40" s="183" t="s">
        <v>2934</v>
      </c>
      <c r="Q40" s="183" t="s">
        <v>2820</v>
      </c>
      <c r="R40" s="183" t="s">
        <v>2820</v>
      </c>
      <c r="S40" s="183" t="s">
        <v>2934</v>
      </c>
      <c r="T40" s="183" t="s">
        <v>2820</v>
      </c>
      <c r="U40" s="183" t="s">
        <v>2820</v>
      </c>
      <c r="V40" s="183" t="s">
        <v>2934</v>
      </c>
      <c r="W40" s="183" t="s">
        <v>2820</v>
      </c>
      <c r="X40" s="183" t="s">
        <v>2820</v>
      </c>
      <c r="Y40" s="183" t="s">
        <v>2934</v>
      </c>
      <c r="Z40" s="183" t="s">
        <v>2820</v>
      </c>
      <c r="AA40" s="183" t="s">
        <v>2820</v>
      </c>
      <c r="AB40" s="183" t="s">
        <v>2934</v>
      </c>
      <c r="AC40" s="183" t="s">
        <v>2820</v>
      </c>
      <c r="AD40" s="183" t="s">
        <v>2820</v>
      </c>
      <c r="AE40" s="183" t="s">
        <v>2934</v>
      </c>
      <c r="AF40" s="183" t="s">
        <v>2820</v>
      </c>
      <c r="AG40" s="183" t="s">
        <v>2820</v>
      </c>
      <c r="AH40" s="183" t="s">
        <v>2934</v>
      </c>
      <c r="AI40" s="183" t="s">
        <v>2820</v>
      </c>
      <c r="AJ40" s="183" t="s">
        <v>2820</v>
      </c>
      <c r="AK40" s="183" t="s">
        <v>2934</v>
      </c>
      <c r="AL40" s="183" t="s">
        <v>2820</v>
      </c>
      <c r="AM40" s="183" t="s">
        <v>2820</v>
      </c>
      <c r="AN40" s="183" t="s">
        <v>2934</v>
      </c>
      <c r="AO40" s="183" t="s">
        <v>2820</v>
      </c>
      <c r="AP40" s="183" t="s">
        <v>2820</v>
      </c>
      <c r="AQ40" s="183" t="s">
        <v>2934</v>
      </c>
      <c r="AR40" s="183" t="s">
        <v>2820</v>
      </c>
      <c r="AS40" s="183" t="s">
        <v>2820</v>
      </c>
      <c r="AT40" s="183" t="s">
        <v>2934</v>
      </c>
      <c r="AU40" s="183" t="s">
        <v>2820</v>
      </c>
      <c r="AV40" s="183" t="s">
        <v>2820</v>
      </c>
      <c r="AW40" s="183" t="s">
        <v>2934</v>
      </c>
      <c r="AX40" s="183" t="s">
        <v>2820</v>
      </c>
      <c r="AY40" s="183" t="s">
        <v>2820</v>
      </c>
      <c r="AZ40" s="183" t="s">
        <v>2934</v>
      </c>
      <c r="BA40" s="183" t="s">
        <v>2820</v>
      </c>
      <c r="BB40" s="183" t="s">
        <v>2820</v>
      </c>
      <c r="BC40" s="183" t="s">
        <v>2934</v>
      </c>
      <c r="BD40" s="183" t="s">
        <v>2820</v>
      </c>
      <c r="BE40" s="183" t="s">
        <v>2820</v>
      </c>
      <c r="BF40" s="183" t="s">
        <v>2934</v>
      </c>
      <c r="BG40" s="183" t="s">
        <v>2820</v>
      </c>
      <c r="BH40" s="183" t="s">
        <v>2820</v>
      </c>
      <c r="BI40" s="183" t="s">
        <v>2934</v>
      </c>
      <c r="BJ40" s="183" t="s">
        <v>2820</v>
      </c>
      <c r="BK40" s="183" t="s">
        <v>2820</v>
      </c>
      <c r="BL40" s="183" t="s">
        <v>2934</v>
      </c>
      <c r="BM40" s="183" t="s">
        <v>2820</v>
      </c>
      <c r="BN40" s="183" t="s">
        <v>2820</v>
      </c>
      <c r="BO40" s="183" t="s">
        <v>2934</v>
      </c>
      <c r="BP40" s="183" t="s">
        <v>2820</v>
      </c>
      <c r="BQ40" s="183" t="s">
        <v>2820</v>
      </c>
      <c r="BR40" s="183" t="s">
        <v>2934</v>
      </c>
      <c r="BS40" s="183" t="s">
        <v>2820</v>
      </c>
      <c r="BT40" s="183" t="s">
        <v>2820</v>
      </c>
      <c r="BU40" s="183" t="s">
        <v>2934</v>
      </c>
      <c r="BV40" s="183" t="s">
        <v>2820</v>
      </c>
      <c r="BW40" s="183" t="s">
        <v>2820</v>
      </c>
      <c r="BX40" s="183" t="s">
        <v>2934</v>
      </c>
      <c r="BY40" s="183" t="s">
        <v>2820</v>
      </c>
      <c r="BZ40" s="183" t="s">
        <v>2820</v>
      </c>
      <c r="CA40" s="183" t="s">
        <v>2934</v>
      </c>
      <c r="CB40" s="183" t="s">
        <v>2820</v>
      </c>
      <c r="CC40" s="183" t="s">
        <v>2820</v>
      </c>
      <c r="CD40" s="183" t="s">
        <v>2934</v>
      </c>
      <c r="CE40" s="183" t="s">
        <v>2820</v>
      </c>
      <c r="CF40" s="183" t="s">
        <v>2820</v>
      </c>
      <c r="CG40" s="183" t="s">
        <v>2934</v>
      </c>
      <c r="CH40" s="183" t="s">
        <v>2820</v>
      </c>
      <c r="CI40" s="183" t="s">
        <v>2820</v>
      </c>
      <c r="CJ40" s="183" t="s">
        <v>2934</v>
      </c>
      <c r="CK40" s="183" t="s">
        <v>2820</v>
      </c>
      <c r="CL40" s="183" t="s">
        <v>2820</v>
      </c>
      <c r="CM40" s="183" t="s">
        <v>2934</v>
      </c>
      <c r="CN40" s="183" t="s">
        <v>2820</v>
      </c>
      <c r="CO40" s="183" t="s">
        <v>2820</v>
      </c>
      <c r="CP40" s="183" t="s">
        <v>2934</v>
      </c>
      <c r="CQ40" s="183" t="s">
        <v>2820</v>
      </c>
      <c r="CR40" s="183" t="s">
        <v>2820</v>
      </c>
      <c r="CS40" s="183" t="s">
        <v>2934</v>
      </c>
      <c r="CT40" s="183" t="s">
        <v>2820</v>
      </c>
      <c r="CU40" s="183" t="s">
        <v>2820</v>
      </c>
      <c r="CV40" s="183" t="s">
        <v>2934</v>
      </c>
      <c r="CW40" s="183" t="s">
        <v>2820</v>
      </c>
      <c r="CX40" s="183" t="s">
        <v>2820</v>
      </c>
      <c r="CY40" s="183" t="s">
        <v>2934</v>
      </c>
      <c r="CZ40" s="183" t="s">
        <v>2820</v>
      </c>
      <c r="DA40" s="183" t="s">
        <v>2820</v>
      </c>
      <c r="DB40" s="183" t="s">
        <v>2934</v>
      </c>
      <c r="DC40" s="183" t="s">
        <v>2820</v>
      </c>
      <c r="DD40" s="183" t="s">
        <v>2820</v>
      </c>
      <c r="DE40" s="183" t="s">
        <v>2934</v>
      </c>
      <c r="DF40" s="183" t="s">
        <v>2820</v>
      </c>
      <c r="DG40" s="183" t="s">
        <v>2820</v>
      </c>
      <c r="DH40" s="183" t="s">
        <v>2934</v>
      </c>
      <c r="DI40" s="183" t="s">
        <v>2820</v>
      </c>
      <c r="DJ40" s="183" t="s">
        <v>2820</v>
      </c>
      <c r="DK40" s="183" t="s">
        <v>2934</v>
      </c>
      <c r="DL40" s="183" t="s">
        <v>2820</v>
      </c>
      <c r="DM40" s="183" t="s">
        <v>2820</v>
      </c>
      <c r="DN40" s="183" t="s">
        <v>2934</v>
      </c>
      <c r="DO40" s="183" t="s">
        <v>2820</v>
      </c>
      <c r="DP40" s="183" t="s">
        <v>2820</v>
      </c>
      <c r="DQ40" s="183" t="s">
        <v>2934</v>
      </c>
      <c r="DR40" s="183" t="s">
        <v>2820</v>
      </c>
      <c r="DS40" s="183" t="s">
        <v>2820</v>
      </c>
      <c r="DT40" s="183" t="s">
        <v>2934</v>
      </c>
      <c r="DU40" s="183" t="s">
        <v>2820</v>
      </c>
      <c r="DV40" s="183" t="s">
        <v>2820</v>
      </c>
      <c r="DW40" s="183" t="s">
        <v>2934</v>
      </c>
      <c r="DX40" s="183" t="s">
        <v>2820</v>
      </c>
      <c r="DY40" s="183" t="s">
        <v>2820</v>
      </c>
      <c r="DZ40" s="183" t="s">
        <v>2934</v>
      </c>
      <c r="EA40" s="183" t="s">
        <v>2820</v>
      </c>
      <c r="EB40" s="183" t="s">
        <v>2820</v>
      </c>
      <c r="EC40" s="183" t="s">
        <v>2934</v>
      </c>
      <c r="ED40" s="183" t="s">
        <v>2820</v>
      </c>
      <c r="EE40" s="183" t="s">
        <v>2820</v>
      </c>
      <c r="EF40" s="183" t="s">
        <v>2934</v>
      </c>
      <c r="EG40" s="183" t="s">
        <v>2820</v>
      </c>
      <c r="EH40" s="183" t="s">
        <v>2820</v>
      </c>
      <c r="EI40" s="183" t="s">
        <v>2934</v>
      </c>
      <c r="EJ40" s="183" t="s">
        <v>2820</v>
      </c>
      <c r="EK40" s="183" t="s">
        <v>2820</v>
      </c>
      <c r="EL40" s="183" t="s">
        <v>2934</v>
      </c>
      <c r="EM40" s="183" t="s">
        <v>2820</v>
      </c>
      <c r="EN40" s="183" t="s">
        <v>2820</v>
      </c>
      <c r="EO40" s="183" t="s">
        <v>2934</v>
      </c>
      <c r="EP40" s="183" t="s">
        <v>2820</v>
      </c>
      <c r="EQ40" s="183" t="s">
        <v>2820</v>
      </c>
      <c r="ER40" s="183" t="s">
        <v>2934</v>
      </c>
      <c r="ES40" s="183" t="s">
        <v>2820</v>
      </c>
      <c r="ET40" s="183" t="s">
        <v>2820</v>
      </c>
    </row>
    <row r="41" spans="1:150" x14ac:dyDescent="0.3">
      <c r="A41" s="1"/>
      <c r="B41" s="182" t="s">
        <v>3026</v>
      </c>
      <c r="C41" s="182" t="s">
        <v>121</v>
      </c>
      <c r="D41" s="182" t="s">
        <v>127</v>
      </c>
      <c r="E41" s="182" t="s">
        <v>3027</v>
      </c>
      <c r="F41" s="182" t="s">
        <v>3028</v>
      </c>
      <c r="G41" s="183" t="s">
        <v>2934</v>
      </c>
      <c r="H41" s="183" t="s">
        <v>2820</v>
      </c>
      <c r="I41" s="183" t="s">
        <v>2820</v>
      </c>
      <c r="J41" s="183" t="s">
        <v>2934</v>
      </c>
      <c r="K41" s="183" t="s">
        <v>2820</v>
      </c>
      <c r="L41" s="183" t="s">
        <v>2820</v>
      </c>
      <c r="M41" s="183" t="s">
        <v>2934</v>
      </c>
      <c r="N41" s="183" t="s">
        <v>2820</v>
      </c>
      <c r="O41" s="183" t="s">
        <v>2820</v>
      </c>
      <c r="P41" s="183" t="s">
        <v>2934</v>
      </c>
      <c r="Q41" s="183" t="s">
        <v>2820</v>
      </c>
      <c r="R41" s="183" t="s">
        <v>2820</v>
      </c>
      <c r="S41" s="183" t="s">
        <v>2934</v>
      </c>
      <c r="T41" s="183" t="s">
        <v>2820</v>
      </c>
      <c r="U41" s="183" t="s">
        <v>2820</v>
      </c>
      <c r="V41" s="183" t="s">
        <v>2934</v>
      </c>
      <c r="W41" s="183" t="s">
        <v>2820</v>
      </c>
      <c r="X41" s="183" t="s">
        <v>2820</v>
      </c>
      <c r="Y41" s="183" t="s">
        <v>2934</v>
      </c>
      <c r="Z41" s="183" t="s">
        <v>2820</v>
      </c>
      <c r="AA41" s="183" t="s">
        <v>2820</v>
      </c>
      <c r="AB41" s="183" t="s">
        <v>2934</v>
      </c>
      <c r="AC41" s="183" t="s">
        <v>2820</v>
      </c>
      <c r="AD41" s="183" t="s">
        <v>2820</v>
      </c>
      <c r="AE41" s="183" t="s">
        <v>2934</v>
      </c>
      <c r="AF41" s="183" t="s">
        <v>2820</v>
      </c>
      <c r="AG41" s="183" t="s">
        <v>2820</v>
      </c>
      <c r="AH41" s="183" t="s">
        <v>2934</v>
      </c>
      <c r="AI41" s="183" t="s">
        <v>2820</v>
      </c>
      <c r="AJ41" s="183" t="s">
        <v>2820</v>
      </c>
      <c r="AK41" s="183" t="s">
        <v>2934</v>
      </c>
      <c r="AL41" s="183" t="s">
        <v>2820</v>
      </c>
      <c r="AM41" s="183" t="s">
        <v>2820</v>
      </c>
      <c r="AN41" s="183" t="s">
        <v>2934</v>
      </c>
      <c r="AO41" s="183" t="s">
        <v>2820</v>
      </c>
      <c r="AP41" s="183" t="s">
        <v>2820</v>
      </c>
      <c r="AQ41" s="183" t="s">
        <v>2934</v>
      </c>
      <c r="AR41" s="183" t="s">
        <v>2820</v>
      </c>
      <c r="AS41" s="183" t="s">
        <v>2820</v>
      </c>
      <c r="AT41" s="183" t="s">
        <v>2934</v>
      </c>
      <c r="AU41" s="183" t="s">
        <v>2820</v>
      </c>
      <c r="AV41" s="183" t="s">
        <v>2820</v>
      </c>
      <c r="AW41" s="183" t="s">
        <v>2934</v>
      </c>
      <c r="AX41" s="183" t="s">
        <v>2820</v>
      </c>
      <c r="AY41" s="183" t="s">
        <v>2820</v>
      </c>
      <c r="AZ41" s="183" t="s">
        <v>2934</v>
      </c>
      <c r="BA41" s="183" t="s">
        <v>2820</v>
      </c>
      <c r="BB41" s="183" t="s">
        <v>2820</v>
      </c>
      <c r="BC41" s="183" t="s">
        <v>2934</v>
      </c>
      <c r="BD41" s="183" t="s">
        <v>2820</v>
      </c>
      <c r="BE41" s="183" t="s">
        <v>2820</v>
      </c>
      <c r="BF41" s="183" t="s">
        <v>2934</v>
      </c>
      <c r="BG41" s="183" t="s">
        <v>2820</v>
      </c>
      <c r="BH41" s="183" t="s">
        <v>2820</v>
      </c>
      <c r="BI41" s="183" t="s">
        <v>2934</v>
      </c>
      <c r="BJ41" s="183" t="s">
        <v>2820</v>
      </c>
      <c r="BK41" s="183" t="s">
        <v>2820</v>
      </c>
      <c r="BL41" s="183" t="s">
        <v>2934</v>
      </c>
      <c r="BM41" s="183" t="s">
        <v>2820</v>
      </c>
      <c r="BN41" s="183" t="s">
        <v>2820</v>
      </c>
      <c r="BO41" s="183" t="s">
        <v>2934</v>
      </c>
      <c r="BP41" s="183" t="s">
        <v>2820</v>
      </c>
      <c r="BQ41" s="183" t="s">
        <v>2820</v>
      </c>
      <c r="BR41" s="183" t="s">
        <v>2934</v>
      </c>
      <c r="BS41" s="183" t="s">
        <v>2820</v>
      </c>
      <c r="BT41" s="183" t="s">
        <v>2820</v>
      </c>
      <c r="BU41" s="183" t="s">
        <v>2934</v>
      </c>
      <c r="BV41" s="183" t="s">
        <v>2820</v>
      </c>
      <c r="BW41" s="183" t="s">
        <v>2820</v>
      </c>
      <c r="BX41" s="183" t="s">
        <v>2934</v>
      </c>
      <c r="BY41" s="183" t="s">
        <v>2820</v>
      </c>
      <c r="BZ41" s="183" t="s">
        <v>2820</v>
      </c>
      <c r="CA41" s="183" t="s">
        <v>2934</v>
      </c>
      <c r="CB41" s="183" t="s">
        <v>2820</v>
      </c>
      <c r="CC41" s="183" t="s">
        <v>2820</v>
      </c>
      <c r="CD41" s="183" t="s">
        <v>2934</v>
      </c>
      <c r="CE41" s="183" t="s">
        <v>2820</v>
      </c>
      <c r="CF41" s="183" t="s">
        <v>2820</v>
      </c>
      <c r="CG41" s="183" t="s">
        <v>2934</v>
      </c>
      <c r="CH41" s="183" t="s">
        <v>2820</v>
      </c>
      <c r="CI41" s="183" t="s">
        <v>2820</v>
      </c>
      <c r="CJ41" s="183" t="s">
        <v>2934</v>
      </c>
      <c r="CK41" s="183" t="s">
        <v>2820</v>
      </c>
      <c r="CL41" s="183" t="s">
        <v>2820</v>
      </c>
      <c r="CM41" s="183" t="s">
        <v>2934</v>
      </c>
      <c r="CN41" s="183" t="s">
        <v>2820</v>
      </c>
      <c r="CO41" s="183" t="s">
        <v>2820</v>
      </c>
      <c r="CP41" s="183" t="s">
        <v>2934</v>
      </c>
      <c r="CQ41" s="183" t="s">
        <v>2820</v>
      </c>
      <c r="CR41" s="183" t="s">
        <v>2820</v>
      </c>
      <c r="CS41" s="183" t="s">
        <v>2934</v>
      </c>
      <c r="CT41" s="183" t="s">
        <v>2820</v>
      </c>
      <c r="CU41" s="183" t="s">
        <v>2820</v>
      </c>
      <c r="CV41" s="183" t="s">
        <v>2934</v>
      </c>
      <c r="CW41" s="183" t="s">
        <v>2820</v>
      </c>
      <c r="CX41" s="183" t="s">
        <v>2820</v>
      </c>
      <c r="CY41" s="183" t="s">
        <v>2934</v>
      </c>
      <c r="CZ41" s="183" t="s">
        <v>2820</v>
      </c>
      <c r="DA41" s="183" t="s">
        <v>2820</v>
      </c>
      <c r="DB41" s="183" t="s">
        <v>2934</v>
      </c>
      <c r="DC41" s="183" t="s">
        <v>2820</v>
      </c>
      <c r="DD41" s="183" t="s">
        <v>2820</v>
      </c>
      <c r="DE41" s="183" t="s">
        <v>2934</v>
      </c>
      <c r="DF41" s="183" t="s">
        <v>2820</v>
      </c>
      <c r="DG41" s="183" t="s">
        <v>2820</v>
      </c>
      <c r="DH41" s="183" t="s">
        <v>2934</v>
      </c>
      <c r="DI41" s="183" t="s">
        <v>2820</v>
      </c>
      <c r="DJ41" s="183" t="s">
        <v>2820</v>
      </c>
      <c r="DK41" s="183" t="s">
        <v>2934</v>
      </c>
      <c r="DL41" s="183" t="s">
        <v>2820</v>
      </c>
      <c r="DM41" s="183" t="s">
        <v>2820</v>
      </c>
      <c r="DN41" s="183" t="s">
        <v>2934</v>
      </c>
      <c r="DO41" s="183" t="s">
        <v>2820</v>
      </c>
      <c r="DP41" s="183" t="s">
        <v>2820</v>
      </c>
      <c r="DQ41" s="183" t="s">
        <v>2934</v>
      </c>
      <c r="DR41" s="183" t="s">
        <v>2820</v>
      </c>
      <c r="DS41" s="183" t="s">
        <v>2820</v>
      </c>
      <c r="DT41" s="183" t="s">
        <v>2934</v>
      </c>
      <c r="DU41" s="183" t="s">
        <v>2820</v>
      </c>
      <c r="DV41" s="183" t="s">
        <v>2820</v>
      </c>
      <c r="DW41" s="183" t="s">
        <v>2934</v>
      </c>
      <c r="DX41" s="183" t="s">
        <v>2820</v>
      </c>
      <c r="DY41" s="183" t="s">
        <v>2820</v>
      </c>
      <c r="DZ41" s="183" t="s">
        <v>2934</v>
      </c>
      <c r="EA41" s="183" t="s">
        <v>2820</v>
      </c>
      <c r="EB41" s="183" t="s">
        <v>2820</v>
      </c>
      <c r="EC41" s="183" t="s">
        <v>2934</v>
      </c>
      <c r="ED41" s="183" t="s">
        <v>2820</v>
      </c>
      <c r="EE41" s="183" t="s">
        <v>2820</v>
      </c>
      <c r="EF41" s="183" t="s">
        <v>2934</v>
      </c>
      <c r="EG41" s="183" t="s">
        <v>2820</v>
      </c>
      <c r="EH41" s="183" t="s">
        <v>2820</v>
      </c>
      <c r="EI41" s="183" t="s">
        <v>2934</v>
      </c>
      <c r="EJ41" s="183" t="s">
        <v>2820</v>
      </c>
      <c r="EK41" s="183" t="s">
        <v>2820</v>
      </c>
      <c r="EL41" s="183" t="s">
        <v>2934</v>
      </c>
      <c r="EM41" s="183" t="s">
        <v>2820</v>
      </c>
      <c r="EN41" s="183" t="s">
        <v>2820</v>
      </c>
      <c r="EO41" s="183" t="s">
        <v>2934</v>
      </c>
      <c r="EP41" s="183" t="s">
        <v>2820</v>
      </c>
      <c r="EQ41" s="183" t="s">
        <v>2820</v>
      </c>
      <c r="ER41" s="183" t="s">
        <v>2934</v>
      </c>
      <c r="ES41" s="183" t="s">
        <v>2820</v>
      </c>
      <c r="ET41" s="183" t="s">
        <v>2820</v>
      </c>
    </row>
    <row r="42" spans="1:150" x14ac:dyDescent="0.3">
      <c r="A42" s="1"/>
      <c r="B42" s="182" t="s">
        <v>3029</v>
      </c>
      <c r="C42" s="182" t="s">
        <v>121</v>
      </c>
      <c r="D42" s="182" t="s">
        <v>127</v>
      </c>
      <c r="E42" s="182" t="s">
        <v>3030</v>
      </c>
      <c r="F42" s="182" t="s">
        <v>3031</v>
      </c>
      <c r="G42" s="183" t="s">
        <v>2934</v>
      </c>
      <c r="H42" s="183" t="s">
        <v>2820</v>
      </c>
      <c r="I42" s="183" t="s">
        <v>2820</v>
      </c>
      <c r="J42" s="183" t="s">
        <v>2934</v>
      </c>
      <c r="K42" s="183" t="s">
        <v>2820</v>
      </c>
      <c r="L42" s="183" t="s">
        <v>2820</v>
      </c>
      <c r="M42" s="183" t="s">
        <v>2934</v>
      </c>
      <c r="N42" s="183" t="s">
        <v>2820</v>
      </c>
      <c r="O42" s="183" t="s">
        <v>2820</v>
      </c>
      <c r="P42" s="183" t="s">
        <v>2934</v>
      </c>
      <c r="Q42" s="183" t="s">
        <v>2820</v>
      </c>
      <c r="R42" s="183" t="s">
        <v>2820</v>
      </c>
      <c r="S42" s="183" t="s">
        <v>2934</v>
      </c>
      <c r="T42" s="183" t="s">
        <v>2820</v>
      </c>
      <c r="U42" s="183" t="s">
        <v>2820</v>
      </c>
      <c r="V42" s="183" t="s">
        <v>2934</v>
      </c>
      <c r="W42" s="183" t="s">
        <v>2820</v>
      </c>
      <c r="X42" s="183" t="s">
        <v>2820</v>
      </c>
      <c r="Y42" s="183" t="s">
        <v>2934</v>
      </c>
      <c r="Z42" s="183" t="s">
        <v>2820</v>
      </c>
      <c r="AA42" s="183" t="s">
        <v>2820</v>
      </c>
      <c r="AB42" s="183" t="s">
        <v>2934</v>
      </c>
      <c r="AC42" s="183" t="s">
        <v>2820</v>
      </c>
      <c r="AD42" s="183" t="s">
        <v>2820</v>
      </c>
      <c r="AE42" s="183" t="s">
        <v>2934</v>
      </c>
      <c r="AF42" s="183" t="s">
        <v>2820</v>
      </c>
      <c r="AG42" s="183" t="s">
        <v>2820</v>
      </c>
      <c r="AH42" s="183" t="s">
        <v>2934</v>
      </c>
      <c r="AI42" s="183" t="s">
        <v>2820</v>
      </c>
      <c r="AJ42" s="183" t="s">
        <v>2820</v>
      </c>
      <c r="AK42" s="183" t="s">
        <v>2934</v>
      </c>
      <c r="AL42" s="183" t="s">
        <v>2820</v>
      </c>
      <c r="AM42" s="183" t="s">
        <v>2820</v>
      </c>
      <c r="AN42" s="183" t="s">
        <v>2934</v>
      </c>
      <c r="AO42" s="183" t="s">
        <v>2820</v>
      </c>
      <c r="AP42" s="183" t="s">
        <v>2820</v>
      </c>
      <c r="AQ42" s="183" t="s">
        <v>2934</v>
      </c>
      <c r="AR42" s="183" t="s">
        <v>2820</v>
      </c>
      <c r="AS42" s="183" t="s">
        <v>2820</v>
      </c>
      <c r="AT42" s="183" t="s">
        <v>2934</v>
      </c>
      <c r="AU42" s="183" t="s">
        <v>2820</v>
      </c>
      <c r="AV42" s="183" t="s">
        <v>2820</v>
      </c>
      <c r="AW42" s="183" t="s">
        <v>2934</v>
      </c>
      <c r="AX42" s="183" t="s">
        <v>2820</v>
      </c>
      <c r="AY42" s="183" t="s">
        <v>2820</v>
      </c>
      <c r="AZ42" s="183" t="s">
        <v>2934</v>
      </c>
      <c r="BA42" s="183" t="s">
        <v>2820</v>
      </c>
      <c r="BB42" s="183" t="s">
        <v>2820</v>
      </c>
      <c r="BC42" s="183" t="s">
        <v>2934</v>
      </c>
      <c r="BD42" s="183" t="s">
        <v>2820</v>
      </c>
      <c r="BE42" s="183" t="s">
        <v>2820</v>
      </c>
      <c r="BF42" s="183" t="s">
        <v>2934</v>
      </c>
      <c r="BG42" s="183" t="s">
        <v>2820</v>
      </c>
      <c r="BH42" s="183" t="s">
        <v>2820</v>
      </c>
      <c r="BI42" s="183" t="s">
        <v>2934</v>
      </c>
      <c r="BJ42" s="183" t="s">
        <v>2820</v>
      </c>
      <c r="BK42" s="183" t="s">
        <v>2820</v>
      </c>
      <c r="BL42" s="183" t="s">
        <v>2934</v>
      </c>
      <c r="BM42" s="183" t="s">
        <v>2820</v>
      </c>
      <c r="BN42" s="183" t="s">
        <v>2820</v>
      </c>
      <c r="BO42" s="183" t="s">
        <v>2934</v>
      </c>
      <c r="BP42" s="183" t="s">
        <v>2820</v>
      </c>
      <c r="BQ42" s="183" t="s">
        <v>2820</v>
      </c>
      <c r="BR42" s="183" t="s">
        <v>2934</v>
      </c>
      <c r="BS42" s="183" t="s">
        <v>2820</v>
      </c>
      <c r="BT42" s="183" t="s">
        <v>2820</v>
      </c>
      <c r="BU42" s="183" t="s">
        <v>2934</v>
      </c>
      <c r="BV42" s="183" t="s">
        <v>2820</v>
      </c>
      <c r="BW42" s="183" t="s">
        <v>2820</v>
      </c>
      <c r="BX42" s="183" t="s">
        <v>2934</v>
      </c>
      <c r="BY42" s="183" t="s">
        <v>2820</v>
      </c>
      <c r="BZ42" s="183" t="s">
        <v>2820</v>
      </c>
      <c r="CA42" s="183" t="s">
        <v>2934</v>
      </c>
      <c r="CB42" s="183" t="s">
        <v>2820</v>
      </c>
      <c r="CC42" s="183" t="s">
        <v>2820</v>
      </c>
      <c r="CD42" s="183" t="s">
        <v>2934</v>
      </c>
      <c r="CE42" s="183" t="s">
        <v>2820</v>
      </c>
      <c r="CF42" s="183" t="s">
        <v>2820</v>
      </c>
      <c r="CG42" s="183" t="s">
        <v>2934</v>
      </c>
      <c r="CH42" s="183" t="s">
        <v>2820</v>
      </c>
      <c r="CI42" s="183" t="s">
        <v>2820</v>
      </c>
      <c r="CJ42" s="183" t="s">
        <v>2934</v>
      </c>
      <c r="CK42" s="183" t="s">
        <v>2820</v>
      </c>
      <c r="CL42" s="183" t="s">
        <v>2820</v>
      </c>
      <c r="CM42" s="183" t="s">
        <v>2934</v>
      </c>
      <c r="CN42" s="183" t="s">
        <v>2820</v>
      </c>
      <c r="CO42" s="183" t="s">
        <v>2820</v>
      </c>
      <c r="CP42" s="183" t="s">
        <v>2934</v>
      </c>
      <c r="CQ42" s="183" t="s">
        <v>2820</v>
      </c>
      <c r="CR42" s="183" t="s">
        <v>2820</v>
      </c>
      <c r="CS42" s="183" t="s">
        <v>2934</v>
      </c>
      <c r="CT42" s="183" t="s">
        <v>2820</v>
      </c>
      <c r="CU42" s="183" t="s">
        <v>2820</v>
      </c>
      <c r="CV42" s="183" t="s">
        <v>2934</v>
      </c>
      <c r="CW42" s="183" t="s">
        <v>2820</v>
      </c>
      <c r="CX42" s="183" t="s">
        <v>2820</v>
      </c>
      <c r="CY42" s="183" t="s">
        <v>2934</v>
      </c>
      <c r="CZ42" s="183" t="s">
        <v>2820</v>
      </c>
      <c r="DA42" s="183" t="s">
        <v>2820</v>
      </c>
      <c r="DB42" s="183" t="s">
        <v>2934</v>
      </c>
      <c r="DC42" s="183" t="s">
        <v>2820</v>
      </c>
      <c r="DD42" s="183" t="s">
        <v>2820</v>
      </c>
      <c r="DE42" s="183" t="s">
        <v>2934</v>
      </c>
      <c r="DF42" s="183" t="s">
        <v>2820</v>
      </c>
      <c r="DG42" s="183" t="s">
        <v>2820</v>
      </c>
      <c r="DH42" s="183" t="s">
        <v>2934</v>
      </c>
      <c r="DI42" s="183" t="s">
        <v>2820</v>
      </c>
      <c r="DJ42" s="183" t="s">
        <v>2820</v>
      </c>
      <c r="DK42" s="183" t="s">
        <v>2934</v>
      </c>
      <c r="DL42" s="183" t="s">
        <v>2820</v>
      </c>
      <c r="DM42" s="183" t="s">
        <v>2820</v>
      </c>
      <c r="DN42" s="183" t="s">
        <v>2934</v>
      </c>
      <c r="DO42" s="183" t="s">
        <v>2820</v>
      </c>
      <c r="DP42" s="183" t="s">
        <v>2820</v>
      </c>
      <c r="DQ42" s="183" t="s">
        <v>2934</v>
      </c>
      <c r="DR42" s="183" t="s">
        <v>2820</v>
      </c>
      <c r="DS42" s="183" t="s">
        <v>2820</v>
      </c>
      <c r="DT42" s="183" t="s">
        <v>2934</v>
      </c>
      <c r="DU42" s="183" t="s">
        <v>2820</v>
      </c>
      <c r="DV42" s="183" t="s">
        <v>2820</v>
      </c>
      <c r="DW42" s="183" t="s">
        <v>2934</v>
      </c>
      <c r="DX42" s="183" t="s">
        <v>2820</v>
      </c>
      <c r="DY42" s="183" t="s">
        <v>2820</v>
      </c>
      <c r="DZ42" s="183" t="s">
        <v>2934</v>
      </c>
      <c r="EA42" s="183" t="s">
        <v>2820</v>
      </c>
      <c r="EB42" s="183" t="s">
        <v>2820</v>
      </c>
      <c r="EC42" s="183" t="s">
        <v>2934</v>
      </c>
      <c r="ED42" s="183" t="s">
        <v>2820</v>
      </c>
      <c r="EE42" s="183" t="s">
        <v>2820</v>
      </c>
      <c r="EF42" s="183" t="s">
        <v>2934</v>
      </c>
      <c r="EG42" s="183" t="s">
        <v>2820</v>
      </c>
      <c r="EH42" s="183" t="s">
        <v>2820</v>
      </c>
      <c r="EI42" s="183" t="s">
        <v>2934</v>
      </c>
      <c r="EJ42" s="183" t="s">
        <v>2820</v>
      </c>
      <c r="EK42" s="183" t="s">
        <v>2820</v>
      </c>
      <c r="EL42" s="183" t="s">
        <v>2934</v>
      </c>
      <c r="EM42" s="183" t="s">
        <v>2820</v>
      </c>
      <c r="EN42" s="183" t="s">
        <v>2820</v>
      </c>
      <c r="EO42" s="183" t="s">
        <v>2934</v>
      </c>
      <c r="EP42" s="183" t="s">
        <v>2820</v>
      </c>
      <c r="EQ42" s="183" t="s">
        <v>2820</v>
      </c>
      <c r="ER42" s="183" t="s">
        <v>2934</v>
      </c>
      <c r="ES42" s="183" t="s">
        <v>2820</v>
      </c>
      <c r="ET42" s="183" t="s">
        <v>2820</v>
      </c>
    </row>
    <row r="43" spans="1:150" x14ac:dyDescent="0.3">
      <c r="A43" s="1"/>
      <c r="B43" s="181" t="s">
        <v>3032</v>
      </c>
      <c r="C43" s="181" t="s">
        <v>150</v>
      </c>
      <c r="D43" s="181" t="s">
        <v>154</v>
      </c>
      <c r="E43" s="181" t="s">
        <v>3033</v>
      </c>
      <c r="F43" s="181" t="s">
        <v>3034</v>
      </c>
      <c r="G43" s="181" t="s">
        <v>2934</v>
      </c>
      <c r="H43" s="181" t="s">
        <v>2820</v>
      </c>
      <c r="I43" s="181" t="s">
        <v>3035</v>
      </c>
      <c r="J43" s="181" t="s">
        <v>2934</v>
      </c>
      <c r="K43" s="181" t="s">
        <v>2820</v>
      </c>
      <c r="L43" s="181" t="s">
        <v>3036</v>
      </c>
      <c r="M43" s="181" t="s">
        <v>2934</v>
      </c>
      <c r="N43" s="181" t="s">
        <v>2820</v>
      </c>
      <c r="O43" s="181" t="s">
        <v>3037</v>
      </c>
      <c r="P43" s="181" t="s">
        <v>2934</v>
      </c>
      <c r="Q43" s="181" t="s">
        <v>2820</v>
      </c>
      <c r="R43" s="181" t="s">
        <v>3038</v>
      </c>
      <c r="S43" s="181" t="s">
        <v>2934</v>
      </c>
      <c r="T43" s="181" t="s">
        <v>2820</v>
      </c>
      <c r="U43" s="181" t="s">
        <v>3039</v>
      </c>
      <c r="V43" s="181" t="s">
        <v>2934</v>
      </c>
      <c r="W43" s="181" t="s">
        <v>2820</v>
      </c>
      <c r="X43" s="181" t="s">
        <v>3040</v>
      </c>
      <c r="Y43" s="181" t="s">
        <v>2934</v>
      </c>
      <c r="Z43" s="181" t="s">
        <v>2820</v>
      </c>
      <c r="AA43" s="181" t="s">
        <v>3041</v>
      </c>
      <c r="AB43" s="181" t="s">
        <v>2934</v>
      </c>
      <c r="AC43" s="181" t="s">
        <v>2820</v>
      </c>
      <c r="AD43" s="181" t="s">
        <v>3042</v>
      </c>
      <c r="AE43" s="181" t="s">
        <v>2934</v>
      </c>
      <c r="AF43" s="181" t="s">
        <v>2820</v>
      </c>
      <c r="AG43" s="181" t="s">
        <v>3043</v>
      </c>
      <c r="AH43" s="181" t="s">
        <v>2934</v>
      </c>
      <c r="AI43" s="181" t="s">
        <v>2820</v>
      </c>
      <c r="AJ43" s="181" t="s">
        <v>3044</v>
      </c>
      <c r="AK43" s="181" t="s">
        <v>2934</v>
      </c>
      <c r="AL43" s="181" t="s">
        <v>2820</v>
      </c>
      <c r="AM43" s="181" t="s">
        <v>3045</v>
      </c>
      <c r="AN43" s="181" t="s">
        <v>2934</v>
      </c>
      <c r="AO43" s="181" t="s">
        <v>2820</v>
      </c>
      <c r="AP43" s="181" t="s">
        <v>3046</v>
      </c>
      <c r="AQ43" s="181" t="s">
        <v>2934</v>
      </c>
      <c r="AR43" s="181" t="s">
        <v>2820</v>
      </c>
      <c r="AS43" s="181" t="s">
        <v>3047</v>
      </c>
      <c r="AT43" s="181" t="s">
        <v>2934</v>
      </c>
      <c r="AU43" s="181" t="s">
        <v>2820</v>
      </c>
      <c r="AV43" s="181" t="s">
        <v>3048</v>
      </c>
      <c r="AW43" s="181" t="s">
        <v>2934</v>
      </c>
      <c r="AX43" s="181" t="s">
        <v>2820</v>
      </c>
      <c r="AY43" s="181" t="s">
        <v>3047</v>
      </c>
      <c r="AZ43" s="181" t="s">
        <v>2934</v>
      </c>
      <c r="BA43" s="181" t="s">
        <v>2820</v>
      </c>
      <c r="BB43" s="181" t="s">
        <v>3049</v>
      </c>
      <c r="BC43" s="181" t="s">
        <v>2934</v>
      </c>
      <c r="BD43" s="181" t="s">
        <v>2820</v>
      </c>
      <c r="BE43" s="181" t="s">
        <v>3050</v>
      </c>
      <c r="BF43" s="181" t="s">
        <v>2934</v>
      </c>
      <c r="BG43" s="181" t="s">
        <v>2820</v>
      </c>
      <c r="BH43" s="181" t="s">
        <v>3050</v>
      </c>
      <c r="BI43" s="181" t="s">
        <v>2934</v>
      </c>
      <c r="BJ43" s="181" t="s">
        <v>2820</v>
      </c>
      <c r="BK43" s="181" t="s">
        <v>3050</v>
      </c>
      <c r="BL43" s="181" t="s">
        <v>2934</v>
      </c>
      <c r="BM43" s="181" t="s">
        <v>2820</v>
      </c>
      <c r="BN43" s="181" t="s">
        <v>3051</v>
      </c>
      <c r="BO43" s="181" t="s">
        <v>2934</v>
      </c>
      <c r="BP43" s="181" t="s">
        <v>2820</v>
      </c>
      <c r="BQ43" s="181" t="s">
        <v>3051</v>
      </c>
      <c r="BR43" s="181" t="s">
        <v>2934</v>
      </c>
      <c r="BS43" s="181" t="s">
        <v>2820</v>
      </c>
      <c r="BT43" s="181" t="s">
        <v>3052</v>
      </c>
      <c r="BU43" s="181" t="s">
        <v>2934</v>
      </c>
      <c r="BV43" s="181" t="s">
        <v>2820</v>
      </c>
      <c r="BW43" s="181" t="s">
        <v>3053</v>
      </c>
      <c r="BX43" s="181" t="s">
        <v>2934</v>
      </c>
      <c r="BY43" s="181" t="s">
        <v>2820</v>
      </c>
      <c r="BZ43" s="181" t="s">
        <v>3053</v>
      </c>
      <c r="CA43" s="181" t="s">
        <v>2934</v>
      </c>
      <c r="CB43" s="181" t="s">
        <v>2820</v>
      </c>
      <c r="CC43" s="181" t="s">
        <v>3054</v>
      </c>
      <c r="CD43" s="181" t="s">
        <v>2934</v>
      </c>
      <c r="CE43" s="181" t="s">
        <v>2820</v>
      </c>
      <c r="CF43" s="181" t="s">
        <v>3055</v>
      </c>
      <c r="CG43" s="181" t="s">
        <v>2934</v>
      </c>
      <c r="CH43" s="181" t="s">
        <v>2820</v>
      </c>
      <c r="CI43" s="181" t="s">
        <v>3056</v>
      </c>
      <c r="CJ43" s="181" t="s">
        <v>2934</v>
      </c>
      <c r="CK43" s="181" t="s">
        <v>2820</v>
      </c>
      <c r="CL43" s="181" t="s">
        <v>3057</v>
      </c>
      <c r="CM43" s="181" t="s">
        <v>2934</v>
      </c>
      <c r="CN43" s="181" t="s">
        <v>2820</v>
      </c>
      <c r="CO43" s="181" t="s">
        <v>3058</v>
      </c>
      <c r="CP43" s="181" t="s">
        <v>2934</v>
      </c>
      <c r="CQ43" s="181" t="s">
        <v>2820</v>
      </c>
      <c r="CR43" s="181" t="s">
        <v>3040</v>
      </c>
      <c r="CS43" s="181" t="s">
        <v>2934</v>
      </c>
      <c r="CT43" s="181" t="s">
        <v>2820</v>
      </c>
      <c r="CU43" s="181" t="s">
        <v>3059</v>
      </c>
      <c r="CV43" s="181" t="s">
        <v>2934</v>
      </c>
      <c r="CW43" s="181" t="s">
        <v>2820</v>
      </c>
      <c r="CX43" s="181" t="s">
        <v>3060</v>
      </c>
      <c r="CY43" s="181" t="s">
        <v>2934</v>
      </c>
      <c r="CZ43" s="181" t="s">
        <v>2820</v>
      </c>
      <c r="DA43" s="181" t="s">
        <v>3054</v>
      </c>
      <c r="DB43" s="181" t="s">
        <v>2934</v>
      </c>
      <c r="DC43" s="181" t="s">
        <v>2820</v>
      </c>
      <c r="DD43" s="181" t="s">
        <v>3054</v>
      </c>
      <c r="DE43" s="181" t="s">
        <v>2934</v>
      </c>
      <c r="DF43" s="181" t="s">
        <v>2820</v>
      </c>
      <c r="DG43" s="181" t="s">
        <v>3054</v>
      </c>
      <c r="DH43" s="181" t="s">
        <v>2934</v>
      </c>
      <c r="DI43" s="181" t="s">
        <v>2820</v>
      </c>
      <c r="DJ43" s="181" t="s">
        <v>3054</v>
      </c>
      <c r="DK43" s="181" t="s">
        <v>2934</v>
      </c>
      <c r="DL43" s="181" t="s">
        <v>2820</v>
      </c>
      <c r="DM43" s="181" t="s">
        <v>3054</v>
      </c>
      <c r="DN43" s="181" t="s">
        <v>2934</v>
      </c>
      <c r="DO43" s="181" t="s">
        <v>2820</v>
      </c>
      <c r="DP43" s="181" t="s">
        <v>3061</v>
      </c>
      <c r="DQ43" s="181" t="s">
        <v>2934</v>
      </c>
      <c r="DR43" s="181" t="s">
        <v>2820</v>
      </c>
      <c r="DS43" s="181" t="s">
        <v>2820</v>
      </c>
      <c r="DT43" s="181" t="s">
        <v>2934</v>
      </c>
      <c r="DU43" s="181" t="s">
        <v>2820</v>
      </c>
      <c r="DV43" s="181" t="s">
        <v>3062</v>
      </c>
      <c r="DW43" s="181" t="s">
        <v>2934</v>
      </c>
      <c r="DX43" s="181" t="s">
        <v>2820</v>
      </c>
      <c r="DY43" s="181" t="s">
        <v>3063</v>
      </c>
      <c r="DZ43" s="181" t="s">
        <v>2934</v>
      </c>
      <c r="EA43" s="181" t="s">
        <v>2820</v>
      </c>
      <c r="EB43" s="181" t="s">
        <v>3064</v>
      </c>
      <c r="EC43" s="181" t="s">
        <v>2934</v>
      </c>
      <c r="ED43" s="181" t="s">
        <v>2820</v>
      </c>
      <c r="EE43" s="181" t="s">
        <v>3065</v>
      </c>
      <c r="EF43" s="181" t="s">
        <v>2934</v>
      </c>
      <c r="EG43" s="181" t="s">
        <v>2820</v>
      </c>
      <c r="EH43" s="181" t="s">
        <v>3065</v>
      </c>
      <c r="EI43" s="181" t="s">
        <v>2934</v>
      </c>
      <c r="EJ43" s="181" t="s">
        <v>2820</v>
      </c>
      <c r="EK43" s="181" t="s">
        <v>3066</v>
      </c>
      <c r="EL43" s="181" t="s">
        <v>2934</v>
      </c>
      <c r="EM43" s="181" t="s">
        <v>2820</v>
      </c>
      <c r="EN43" s="181" t="s">
        <v>3067</v>
      </c>
      <c r="EO43" s="181" t="s">
        <v>2934</v>
      </c>
      <c r="EP43" s="181" t="s">
        <v>2820</v>
      </c>
      <c r="EQ43" s="181" t="s">
        <v>3040</v>
      </c>
      <c r="ER43" s="181" t="s">
        <v>2934</v>
      </c>
      <c r="ES43" s="181" t="s">
        <v>2820</v>
      </c>
      <c r="ET43" s="181" t="s">
        <v>3068</v>
      </c>
    </row>
    <row r="44" spans="1:150" x14ac:dyDescent="0.3">
      <c r="A44" s="1"/>
      <c r="B44" s="182" t="s">
        <v>3069</v>
      </c>
      <c r="C44" s="182" t="s">
        <v>150</v>
      </c>
      <c r="D44" s="182" t="s">
        <v>154</v>
      </c>
      <c r="E44" s="182" t="s">
        <v>3070</v>
      </c>
      <c r="F44" s="182" t="s">
        <v>3071</v>
      </c>
      <c r="G44" s="183" t="s">
        <v>2934</v>
      </c>
      <c r="H44" s="183" t="s">
        <v>2820</v>
      </c>
      <c r="I44" s="183" t="s">
        <v>2820</v>
      </c>
      <c r="J44" s="183" t="s">
        <v>2934</v>
      </c>
      <c r="K44" s="183" t="s">
        <v>2820</v>
      </c>
      <c r="L44" s="183" t="s">
        <v>2820</v>
      </c>
      <c r="M44" s="183" t="s">
        <v>2934</v>
      </c>
      <c r="N44" s="183" t="s">
        <v>2820</v>
      </c>
      <c r="O44" s="183" t="s">
        <v>3072</v>
      </c>
      <c r="P44" s="183" t="s">
        <v>2934</v>
      </c>
      <c r="Q44" s="183" t="s">
        <v>2820</v>
      </c>
      <c r="R44" s="183" t="s">
        <v>3073</v>
      </c>
      <c r="S44" s="183" t="s">
        <v>2934</v>
      </c>
      <c r="T44" s="183" t="s">
        <v>2820</v>
      </c>
      <c r="U44" s="183" t="s">
        <v>3074</v>
      </c>
      <c r="V44" s="183" t="s">
        <v>2934</v>
      </c>
      <c r="W44" s="183" t="s">
        <v>2820</v>
      </c>
      <c r="X44" s="183" t="s">
        <v>3073</v>
      </c>
      <c r="Y44" s="183" t="s">
        <v>2934</v>
      </c>
      <c r="Z44" s="183" t="s">
        <v>2820</v>
      </c>
      <c r="AA44" s="183" t="s">
        <v>2820</v>
      </c>
      <c r="AB44" s="183" t="s">
        <v>2934</v>
      </c>
      <c r="AC44" s="183" t="s">
        <v>2820</v>
      </c>
      <c r="AD44" s="183" t="s">
        <v>2820</v>
      </c>
      <c r="AE44" s="183" t="s">
        <v>2934</v>
      </c>
      <c r="AF44" s="183" t="s">
        <v>2820</v>
      </c>
      <c r="AG44" s="183" t="s">
        <v>2820</v>
      </c>
      <c r="AH44" s="183" t="s">
        <v>2934</v>
      </c>
      <c r="AI44" s="183" t="s">
        <v>2820</v>
      </c>
      <c r="AJ44" s="183" t="s">
        <v>2820</v>
      </c>
      <c r="AK44" s="183" t="s">
        <v>2934</v>
      </c>
      <c r="AL44" s="183" t="s">
        <v>2820</v>
      </c>
      <c r="AM44" s="183" t="s">
        <v>2820</v>
      </c>
      <c r="AN44" s="183" t="s">
        <v>2934</v>
      </c>
      <c r="AO44" s="183" t="s">
        <v>2820</v>
      </c>
      <c r="AP44" s="183" t="s">
        <v>2820</v>
      </c>
      <c r="AQ44" s="183" t="s">
        <v>2934</v>
      </c>
      <c r="AR44" s="183" t="s">
        <v>2820</v>
      </c>
      <c r="AS44" s="183" t="s">
        <v>2820</v>
      </c>
      <c r="AT44" s="183" t="s">
        <v>2934</v>
      </c>
      <c r="AU44" s="183" t="s">
        <v>2820</v>
      </c>
      <c r="AV44" s="183" t="s">
        <v>2820</v>
      </c>
      <c r="AW44" s="183" t="s">
        <v>2934</v>
      </c>
      <c r="AX44" s="183" t="s">
        <v>2820</v>
      </c>
      <c r="AY44" s="183" t="s">
        <v>2820</v>
      </c>
      <c r="AZ44" s="183" t="s">
        <v>2934</v>
      </c>
      <c r="BA44" s="183" t="s">
        <v>2820</v>
      </c>
      <c r="BB44" s="183" t="s">
        <v>2820</v>
      </c>
      <c r="BC44" s="183" t="s">
        <v>2934</v>
      </c>
      <c r="BD44" s="183" t="s">
        <v>2820</v>
      </c>
      <c r="BE44" s="183" t="s">
        <v>2820</v>
      </c>
      <c r="BF44" s="183" t="s">
        <v>2934</v>
      </c>
      <c r="BG44" s="183" t="s">
        <v>2820</v>
      </c>
      <c r="BH44" s="183" t="s">
        <v>2820</v>
      </c>
      <c r="BI44" s="183" t="s">
        <v>2934</v>
      </c>
      <c r="BJ44" s="183" t="s">
        <v>2820</v>
      </c>
      <c r="BK44" s="183" t="s">
        <v>2820</v>
      </c>
      <c r="BL44" s="183" t="s">
        <v>2934</v>
      </c>
      <c r="BM44" s="183" t="s">
        <v>2820</v>
      </c>
      <c r="BN44" s="183" t="s">
        <v>2820</v>
      </c>
      <c r="BO44" s="183" t="s">
        <v>2934</v>
      </c>
      <c r="BP44" s="183" t="s">
        <v>2820</v>
      </c>
      <c r="BQ44" s="183" t="s">
        <v>2820</v>
      </c>
      <c r="BR44" s="183" t="s">
        <v>2934</v>
      </c>
      <c r="BS44" s="183" t="s">
        <v>2820</v>
      </c>
      <c r="BT44" s="183" t="s">
        <v>2820</v>
      </c>
      <c r="BU44" s="183" t="s">
        <v>2934</v>
      </c>
      <c r="BV44" s="183" t="s">
        <v>2820</v>
      </c>
      <c r="BW44" s="183" t="s">
        <v>2820</v>
      </c>
      <c r="BX44" s="183" t="s">
        <v>2934</v>
      </c>
      <c r="BY44" s="183" t="s">
        <v>2820</v>
      </c>
      <c r="BZ44" s="183" t="s">
        <v>2820</v>
      </c>
      <c r="CA44" s="183" t="s">
        <v>2934</v>
      </c>
      <c r="CB44" s="183" t="s">
        <v>2820</v>
      </c>
      <c r="CC44" s="183" t="s">
        <v>2820</v>
      </c>
      <c r="CD44" s="183" t="s">
        <v>2934</v>
      </c>
      <c r="CE44" s="183" t="s">
        <v>2820</v>
      </c>
      <c r="CF44" s="183" t="s">
        <v>2820</v>
      </c>
      <c r="CG44" s="183" t="s">
        <v>2934</v>
      </c>
      <c r="CH44" s="183" t="s">
        <v>2820</v>
      </c>
      <c r="CI44" s="183" t="s">
        <v>2820</v>
      </c>
      <c r="CJ44" s="183" t="s">
        <v>2934</v>
      </c>
      <c r="CK44" s="183" t="s">
        <v>2820</v>
      </c>
      <c r="CL44" s="183" t="s">
        <v>2820</v>
      </c>
      <c r="CM44" s="183" t="s">
        <v>2934</v>
      </c>
      <c r="CN44" s="183" t="s">
        <v>2820</v>
      </c>
      <c r="CO44" s="183" t="s">
        <v>3075</v>
      </c>
      <c r="CP44" s="183" t="s">
        <v>2934</v>
      </c>
      <c r="CQ44" s="183" t="s">
        <v>2820</v>
      </c>
      <c r="CR44" s="183" t="s">
        <v>3073</v>
      </c>
      <c r="CS44" s="183" t="s">
        <v>2934</v>
      </c>
      <c r="CT44" s="183" t="s">
        <v>2820</v>
      </c>
      <c r="CU44" s="183" t="s">
        <v>2820</v>
      </c>
      <c r="CV44" s="183" t="s">
        <v>2934</v>
      </c>
      <c r="CW44" s="183" t="s">
        <v>2820</v>
      </c>
      <c r="CX44" s="183" t="s">
        <v>2820</v>
      </c>
      <c r="CY44" s="183" t="s">
        <v>2934</v>
      </c>
      <c r="CZ44" s="183" t="s">
        <v>2820</v>
      </c>
      <c r="DA44" s="183" t="s">
        <v>2820</v>
      </c>
      <c r="DB44" s="183" t="s">
        <v>2934</v>
      </c>
      <c r="DC44" s="183" t="s">
        <v>2820</v>
      </c>
      <c r="DD44" s="183" t="s">
        <v>2820</v>
      </c>
      <c r="DE44" s="183" t="s">
        <v>2934</v>
      </c>
      <c r="DF44" s="183" t="s">
        <v>2820</v>
      </c>
      <c r="DG44" s="183" t="s">
        <v>2820</v>
      </c>
      <c r="DH44" s="183" t="s">
        <v>2934</v>
      </c>
      <c r="DI44" s="183" t="s">
        <v>2820</v>
      </c>
      <c r="DJ44" s="183" t="s">
        <v>2820</v>
      </c>
      <c r="DK44" s="183" t="s">
        <v>2934</v>
      </c>
      <c r="DL44" s="183" t="s">
        <v>2820</v>
      </c>
      <c r="DM44" s="183" t="s">
        <v>2820</v>
      </c>
      <c r="DN44" s="183" t="s">
        <v>2934</v>
      </c>
      <c r="DO44" s="183" t="s">
        <v>2820</v>
      </c>
      <c r="DP44" s="183" t="s">
        <v>2820</v>
      </c>
      <c r="DQ44" s="183" t="s">
        <v>2934</v>
      </c>
      <c r="DR44" s="183" t="s">
        <v>2820</v>
      </c>
      <c r="DS44" s="183" t="s">
        <v>2820</v>
      </c>
      <c r="DT44" s="183" t="s">
        <v>2934</v>
      </c>
      <c r="DU44" s="183" t="s">
        <v>2820</v>
      </c>
      <c r="DV44" s="183" t="s">
        <v>2820</v>
      </c>
      <c r="DW44" s="183" t="s">
        <v>2934</v>
      </c>
      <c r="DX44" s="183" t="s">
        <v>2820</v>
      </c>
      <c r="DY44" s="183" t="s">
        <v>2820</v>
      </c>
      <c r="DZ44" s="183" t="s">
        <v>2934</v>
      </c>
      <c r="EA44" s="183" t="s">
        <v>2820</v>
      </c>
      <c r="EB44" s="183" t="s">
        <v>2820</v>
      </c>
      <c r="EC44" s="183" t="s">
        <v>2934</v>
      </c>
      <c r="ED44" s="183" t="s">
        <v>2820</v>
      </c>
      <c r="EE44" s="183" t="s">
        <v>2820</v>
      </c>
      <c r="EF44" s="183" t="s">
        <v>2934</v>
      </c>
      <c r="EG44" s="183" t="s">
        <v>2820</v>
      </c>
      <c r="EH44" s="183" t="s">
        <v>2820</v>
      </c>
      <c r="EI44" s="183" t="s">
        <v>2934</v>
      </c>
      <c r="EJ44" s="183" t="s">
        <v>2820</v>
      </c>
      <c r="EK44" s="183" t="s">
        <v>2820</v>
      </c>
      <c r="EL44" s="183" t="s">
        <v>2934</v>
      </c>
      <c r="EM44" s="183" t="s">
        <v>2820</v>
      </c>
      <c r="EN44" s="183" t="s">
        <v>2820</v>
      </c>
      <c r="EO44" s="183" t="s">
        <v>2934</v>
      </c>
      <c r="EP44" s="183" t="s">
        <v>2820</v>
      </c>
      <c r="EQ44" s="183" t="s">
        <v>3073</v>
      </c>
      <c r="ER44" s="183" t="s">
        <v>2934</v>
      </c>
      <c r="ES44" s="183" t="s">
        <v>2820</v>
      </c>
      <c r="ET44" s="183" t="s">
        <v>2820</v>
      </c>
    </row>
    <row r="45" spans="1:150" x14ac:dyDescent="0.3">
      <c r="A45" s="1"/>
      <c r="B45" s="182" t="s">
        <v>3076</v>
      </c>
      <c r="C45" s="182" t="s">
        <v>150</v>
      </c>
      <c r="D45" s="182" t="s">
        <v>154</v>
      </c>
      <c r="E45" s="182" t="s">
        <v>3077</v>
      </c>
      <c r="F45" s="182" t="s">
        <v>3078</v>
      </c>
      <c r="G45" s="183" t="s">
        <v>2934</v>
      </c>
      <c r="H45" s="183" t="s">
        <v>2820</v>
      </c>
      <c r="I45" s="183" t="s">
        <v>3035</v>
      </c>
      <c r="J45" s="183" t="s">
        <v>2934</v>
      </c>
      <c r="K45" s="183" t="s">
        <v>2820</v>
      </c>
      <c r="L45" s="183" t="s">
        <v>3036</v>
      </c>
      <c r="M45" s="183" t="s">
        <v>2934</v>
      </c>
      <c r="N45" s="183" t="s">
        <v>2820</v>
      </c>
      <c r="O45" s="183" t="s">
        <v>3079</v>
      </c>
      <c r="P45" s="183" t="s">
        <v>2934</v>
      </c>
      <c r="Q45" s="183" t="s">
        <v>2820</v>
      </c>
      <c r="R45" s="183" t="s">
        <v>3080</v>
      </c>
      <c r="S45" s="183" t="s">
        <v>2934</v>
      </c>
      <c r="T45" s="183" t="s">
        <v>2820</v>
      </c>
      <c r="U45" s="183" t="s">
        <v>3081</v>
      </c>
      <c r="V45" s="183" t="s">
        <v>2934</v>
      </c>
      <c r="W45" s="183" t="s">
        <v>2820</v>
      </c>
      <c r="X45" s="183" t="s">
        <v>3080</v>
      </c>
      <c r="Y45" s="183" t="s">
        <v>2934</v>
      </c>
      <c r="Z45" s="183" t="s">
        <v>2820</v>
      </c>
      <c r="AA45" s="183" t="s">
        <v>3041</v>
      </c>
      <c r="AB45" s="183" t="s">
        <v>2934</v>
      </c>
      <c r="AC45" s="183" t="s">
        <v>2820</v>
      </c>
      <c r="AD45" s="183" t="s">
        <v>3042</v>
      </c>
      <c r="AE45" s="183" t="s">
        <v>2934</v>
      </c>
      <c r="AF45" s="183" t="s">
        <v>2820</v>
      </c>
      <c r="AG45" s="183" t="s">
        <v>3043</v>
      </c>
      <c r="AH45" s="183" t="s">
        <v>2934</v>
      </c>
      <c r="AI45" s="183" t="s">
        <v>2820</v>
      </c>
      <c r="AJ45" s="183" t="s">
        <v>3044</v>
      </c>
      <c r="AK45" s="183" t="s">
        <v>2934</v>
      </c>
      <c r="AL45" s="183" t="s">
        <v>2820</v>
      </c>
      <c r="AM45" s="183" t="s">
        <v>3045</v>
      </c>
      <c r="AN45" s="183" t="s">
        <v>2934</v>
      </c>
      <c r="AO45" s="183" t="s">
        <v>2820</v>
      </c>
      <c r="AP45" s="183" t="s">
        <v>3046</v>
      </c>
      <c r="AQ45" s="183" t="s">
        <v>2934</v>
      </c>
      <c r="AR45" s="183" t="s">
        <v>2820</v>
      </c>
      <c r="AS45" s="183" t="s">
        <v>3047</v>
      </c>
      <c r="AT45" s="183" t="s">
        <v>2934</v>
      </c>
      <c r="AU45" s="183" t="s">
        <v>2820</v>
      </c>
      <c r="AV45" s="183" t="s">
        <v>3048</v>
      </c>
      <c r="AW45" s="183" t="s">
        <v>2934</v>
      </c>
      <c r="AX45" s="183" t="s">
        <v>2820</v>
      </c>
      <c r="AY45" s="183" t="s">
        <v>3047</v>
      </c>
      <c r="AZ45" s="183" t="s">
        <v>2934</v>
      </c>
      <c r="BA45" s="183" t="s">
        <v>2820</v>
      </c>
      <c r="BB45" s="183" t="s">
        <v>3049</v>
      </c>
      <c r="BC45" s="183" t="s">
        <v>2934</v>
      </c>
      <c r="BD45" s="183" t="s">
        <v>2820</v>
      </c>
      <c r="BE45" s="183" t="s">
        <v>3050</v>
      </c>
      <c r="BF45" s="183" t="s">
        <v>2934</v>
      </c>
      <c r="BG45" s="183" t="s">
        <v>2820</v>
      </c>
      <c r="BH45" s="183" t="s">
        <v>3050</v>
      </c>
      <c r="BI45" s="183" t="s">
        <v>2934</v>
      </c>
      <c r="BJ45" s="183" t="s">
        <v>2820</v>
      </c>
      <c r="BK45" s="183" t="s">
        <v>3050</v>
      </c>
      <c r="BL45" s="183" t="s">
        <v>2934</v>
      </c>
      <c r="BM45" s="183" t="s">
        <v>2820</v>
      </c>
      <c r="BN45" s="183" t="s">
        <v>3051</v>
      </c>
      <c r="BO45" s="183" t="s">
        <v>2934</v>
      </c>
      <c r="BP45" s="183" t="s">
        <v>2820</v>
      </c>
      <c r="BQ45" s="183" t="s">
        <v>3051</v>
      </c>
      <c r="BR45" s="183" t="s">
        <v>2934</v>
      </c>
      <c r="BS45" s="183" t="s">
        <v>2820</v>
      </c>
      <c r="BT45" s="183" t="s">
        <v>3052</v>
      </c>
      <c r="BU45" s="183" t="s">
        <v>2934</v>
      </c>
      <c r="BV45" s="183" t="s">
        <v>2820</v>
      </c>
      <c r="BW45" s="183" t="s">
        <v>3053</v>
      </c>
      <c r="BX45" s="183" t="s">
        <v>2934</v>
      </c>
      <c r="BY45" s="183" t="s">
        <v>2820</v>
      </c>
      <c r="BZ45" s="183" t="s">
        <v>3053</v>
      </c>
      <c r="CA45" s="183" t="s">
        <v>2934</v>
      </c>
      <c r="CB45" s="183" t="s">
        <v>2820</v>
      </c>
      <c r="CC45" s="183" t="s">
        <v>3054</v>
      </c>
      <c r="CD45" s="183" t="s">
        <v>2934</v>
      </c>
      <c r="CE45" s="183" t="s">
        <v>2820</v>
      </c>
      <c r="CF45" s="183" t="s">
        <v>3055</v>
      </c>
      <c r="CG45" s="183" t="s">
        <v>2934</v>
      </c>
      <c r="CH45" s="183" t="s">
        <v>2820</v>
      </c>
      <c r="CI45" s="183" t="s">
        <v>3056</v>
      </c>
      <c r="CJ45" s="183" t="s">
        <v>2934</v>
      </c>
      <c r="CK45" s="183" t="s">
        <v>2820</v>
      </c>
      <c r="CL45" s="183" t="s">
        <v>3057</v>
      </c>
      <c r="CM45" s="183" t="s">
        <v>2934</v>
      </c>
      <c r="CN45" s="183" t="s">
        <v>2820</v>
      </c>
      <c r="CO45" s="183" t="s">
        <v>3082</v>
      </c>
      <c r="CP45" s="183" t="s">
        <v>2934</v>
      </c>
      <c r="CQ45" s="183" t="s">
        <v>2820</v>
      </c>
      <c r="CR45" s="183" t="s">
        <v>3080</v>
      </c>
      <c r="CS45" s="183" t="s">
        <v>2934</v>
      </c>
      <c r="CT45" s="183" t="s">
        <v>2820</v>
      </c>
      <c r="CU45" s="183" t="s">
        <v>3059</v>
      </c>
      <c r="CV45" s="183" t="s">
        <v>2934</v>
      </c>
      <c r="CW45" s="183" t="s">
        <v>2820</v>
      </c>
      <c r="CX45" s="183" t="s">
        <v>3060</v>
      </c>
      <c r="CY45" s="183" t="s">
        <v>2934</v>
      </c>
      <c r="CZ45" s="183" t="s">
        <v>2820</v>
      </c>
      <c r="DA45" s="183" t="s">
        <v>3054</v>
      </c>
      <c r="DB45" s="183" t="s">
        <v>2934</v>
      </c>
      <c r="DC45" s="183" t="s">
        <v>2820</v>
      </c>
      <c r="DD45" s="183" t="s">
        <v>3054</v>
      </c>
      <c r="DE45" s="183" t="s">
        <v>2934</v>
      </c>
      <c r="DF45" s="183" t="s">
        <v>2820</v>
      </c>
      <c r="DG45" s="183" t="s">
        <v>3054</v>
      </c>
      <c r="DH45" s="183" t="s">
        <v>2934</v>
      </c>
      <c r="DI45" s="183" t="s">
        <v>2820</v>
      </c>
      <c r="DJ45" s="183" t="s">
        <v>3054</v>
      </c>
      <c r="DK45" s="183" t="s">
        <v>2934</v>
      </c>
      <c r="DL45" s="183" t="s">
        <v>2820</v>
      </c>
      <c r="DM45" s="183" t="s">
        <v>3054</v>
      </c>
      <c r="DN45" s="183" t="s">
        <v>2934</v>
      </c>
      <c r="DO45" s="183" t="s">
        <v>2820</v>
      </c>
      <c r="DP45" s="183" t="s">
        <v>3061</v>
      </c>
      <c r="DQ45" s="183" t="s">
        <v>2934</v>
      </c>
      <c r="DR45" s="183" t="s">
        <v>2820</v>
      </c>
      <c r="DS45" s="183" t="s">
        <v>2820</v>
      </c>
      <c r="DT45" s="183" t="s">
        <v>2934</v>
      </c>
      <c r="DU45" s="183" t="s">
        <v>2820</v>
      </c>
      <c r="DV45" s="183" t="s">
        <v>3062</v>
      </c>
      <c r="DW45" s="183" t="s">
        <v>2934</v>
      </c>
      <c r="DX45" s="183" t="s">
        <v>2820</v>
      </c>
      <c r="DY45" s="183" t="s">
        <v>3063</v>
      </c>
      <c r="DZ45" s="183" t="s">
        <v>2934</v>
      </c>
      <c r="EA45" s="183" t="s">
        <v>2820</v>
      </c>
      <c r="EB45" s="183" t="s">
        <v>3064</v>
      </c>
      <c r="EC45" s="183" t="s">
        <v>2934</v>
      </c>
      <c r="ED45" s="183" t="s">
        <v>2820</v>
      </c>
      <c r="EE45" s="183" t="s">
        <v>3065</v>
      </c>
      <c r="EF45" s="183" t="s">
        <v>2934</v>
      </c>
      <c r="EG45" s="183" t="s">
        <v>2820</v>
      </c>
      <c r="EH45" s="183" t="s">
        <v>3065</v>
      </c>
      <c r="EI45" s="183" t="s">
        <v>2934</v>
      </c>
      <c r="EJ45" s="183" t="s">
        <v>2820</v>
      </c>
      <c r="EK45" s="183" t="s">
        <v>3066</v>
      </c>
      <c r="EL45" s="183" t="s">
        <v>2934</v>
      </c>
      <c r="EM45" s="183" t="s">
        <v>2820</v>
      </c>
      <c r="EN45" s="183" t="s">
        <v>3067</v>
      </c>
      <c r="EO45" s="183" t="s">
        <v>2934</v>
      </c>
      <c r="EP45" s="183" t="s">
        <v>2820</v>
      </c>
      <c r="EQ45" s="183" t="s">
        <v>3080</v>
      </c>
      <c r="ER45" s="183" t="s">
        <v>2934</v>
      </c>
      <c r="ES45" s="183" t="s">
        <v>2820</v>
      </c>
      <c r="ET45" s="183" t="s">
        <v>3068</v>
      </c>
    </row>
    <row r="46" spans="1:150" x14ac:dyDescent="0.3">
      <c r="A46" s="1"/>
      <c r="B46" s="181" t="s">
        <v>3083</v>
      </c>
      <c r="C46" s="181" t="s">
        <v>157</v>
      </c>
      <c r="D46" s="181" t="s">
        <v>1191</v>
      </c>
      <c r="E46" s="181" t="s">
        <v>3084</v>
      </c>
      <c r="F46" s="181" t="s">
        <v>3085</v>
      </c>
      <c r="G46" s="181" t="s">
        <v>2934</v>
      </c>
      <c r="H46" s="181" t="s">
        <v>2820</v>
      </c>
      <c r="I46" s="181" t="s">
        <v>2820</v>
      </c>
      <c r="J46" s="181" t="s">
        <v>2934</v>
      </c>
      <c r="K46" s="181" t="s">
        <v>2820</v>
      </c>
      <c r="L46" s="181" t="s">
        <v>2820</v>
      </c>
      <c r="M46" s="181" t="s">
        <v>2934</v>
      </c>
      <c r="N46" s="181" t="s">
        <v>2820</v>
      </c>
      <c r="O46" s="181" t="s">
        <v>2820</v>
      </c>
      <c r="P46" s="181" t="s">
        <v>2934</v>
      </c>
      <c r="Q46" s="181" t="s">
        <v>2820</v>
      </c>
      <c r="R46" s="181" t="s">
        <v>2820</v>
      </c>
      <c r="S46" s="181" t="s">
        <v>2934</v>
      </c>
      <c r="T46" s="181" t="s">
        <v>2820</v>
      </c>
      <c r="U46" s="181" t="s">
        <v>2820</v>
      </c>
      <c r="V46" s="181" t="s">
        <v>2934</v>
      </c>
      <c r="W46" s="181" t="s">
        <v>2820</v>
      </c>
      <c r="X46" s="181" t="s">
        <v>2820</v>
      </c>
      <c r="Y46" s="181" t="s">
        <v>2934</v>
      </c>
      <c r="Z46" s="181" t="s">
        <v>2820</v>
      </c>
      <c r="AA46" s="181" t="s">
        <v>2820</v>
      </c>
      <c r="AB46" s="181" t="s">
        <v>2934</v>
      </c>
      <c r="AC46" s="181" t="s">
        <v>2820</v>
      </c>
      <c r="AD46" s="181" t="s">
        <v>2820</v>
      </c>
      <c r="AE46" s="181" t="s">
        <v>2934</v>
      </c>
      <c r="AF46" s="181" t="s">
        <v>2820</v>
      </c>
      <c r="AG46" s="181" t="s">
        <v>2820</v>
      </c>
      <c r="AH46" s="181" t="s">
        <v>2934</v>
      </c>
      <c r="AI46" s="181" t="s">
        <v>2820</v>
      </c>
      <c r="AJ46" s="181" t="s">
        <v>2820</v>
      </c>
      <c r="AK46" s="181" t="s">
        <v>2934</v>
      </c>
      <c r="AL46" s="181" t="s">
        <v>2820</v>
      </c>
      <c r="AM46" s="181" t="s">
        <v>2820</v>
      </c>
      <c r="AN46" s="181" t="s">
        <v>2934</v>
      </c>
      <c r="AO46" s="181" t="s">
        <v>2820</v>
      </c>
      <c r="AP46" s="181" t="s">
        <v>2820</v>
      </c>
      <c r="AQ46" s="181" t="s">
        <v>2934</v>
      </c>
      <c r="AR46" s="181" t="s">
        <v>2820</v>
      </c>
      <c r="AS46" s="181" t="s">
        <v>2820</v>
      </c>
      <c r="AT46" s="181" t="s">
        <v>2934</v>
      </c>
      <c r="AU46" s="181" t="s">
        <v>2820</v>
      </c>
      <c r="AV46" s="181" t="s">
        <v>2820</v>
      </c>
      <c r="AW46" s="181" t="s">
        <v>2934</v>
      </c>
      <c r="AX46" s="181" t="s">
        <v>2820</v>
      </c>
      <c r="AY46" s="181" t="s">
        <v>2820</v>
      </c>
      <c r="AZ46" s="181" t="s">
        <v>2934</v>
      </c>
      <c r="BA46" s="181" t="s">
        <v>2820</v>
      </c>
      <c r="BB46" s="181" t="s">
        <v>2820</v>
      </c>
      <c r="BC46" s="181" t="s">
        <v>2934</v>
      </c>
      <c r="BD46" s="181" t="s">
        <v>2820</v>
      </c>
      <c r="BE46" s="181" t="s">
        <v>2820</v>
      </c>
      <c r="BF46" s="181" t="s">
        <v>2934</v>
      </c>
      <c r="BG46" s="181" t="s">
        <v>2820</v>
      </c>
      <c r="BH46" s="181" t="s">
        <v>2820</v>
      </c>
      <c r="BI46" s="181" t="s">
        <v>2934</v>
      </c>
      <c r="BJ46" s="181" t="s">
        <v>2820</v>
      </c>
      <c r="BK46" s="181" t="s">
        <v>2820</v>
      </c>
      <c r="BL46" s="181" t="s">
        <v>2934</v>
      </c>
      <c r="BM46" s="181" t="s">
        <v>2820</v>
      </c>
      <c r="BN46" s="181" t="s">
        <v>2820</v>
      </c>
      <c r="BO46" s="181" t="s">
        <v>2934</v>
      </c>
      <c r="BP46" s="181" t="s">
        <v>2820</v>
      </c>
      <c r="BQ46" s="181" t="s">
        <v>2820</v>
      </c>
      <c r="BR46" s="181" t="s">
        <v>2934</v>
      </c>
      <c r="BS46" s="181" t="s">
        <v>2820</v>
      </c>
      <c r="BT46" s="181" t="s">
        <v>2820</v>
      </c>
      <c r="BU46" s="181" t="s">
        <v>2934</v>
      </c>
      <c r="BV46" s="181" t="s">
        <v>2820</v>
      </c>
      <c r="BW46" s="181" t="s">
        <v>2820</v>
      </c>
      <c r="BX46" s="181" t="s">
        <v>2934</v>
      </c>
      <c r="BY46" s="181" t="s">
        <v>2820</v>
      </c>
      <c r="BZ46" s="181" t="s">
        <v>2820</v>
      </c>
      <c r="CA46" s="181" t="s">
        <v>2934</v>
      </c>
      <c r="CB46" s="181" t="s">
        <v>2820</v>
      </c>
      <c r="CC46" s="181" t="s">
        <v>2820</v>
      </c>
      <c r="CD46" s="181" t="s">
        <v>2934</v>
      </c>
      <c r="CE46" s="181" t="s">
        <v>2820</v>
      </c>
      <c r="CF46" s="181" t="s">
        <v>2820</v>
      </c>
      <c r="CG46" s="181" t="s">
        <v>2934</v>
      </c>
      <c r="CH46" s="181" t="s">
        <v>2820</v>
      </c>
      <c r="CI46" s="181" t="s">
        <v>2820</v>
      </c>
      <c r="CJ46" s="181" t="s">
        <v>2934</v>
      </c>
      <c r="CK46" s="181" t="s">
        <v>2820</v>
      </c>
      <c r="CL46" s="181" t="s">
        <v>2820</v>
      </c>
      <c r="CM46" s="181" t="s">
        <v>2934</v>
      </c>
      <c r="CN46" s="181" t="s">
        <v>2820</v>
      </c>
      <c r="CO46" s="181" t="s">
        <v>2820</v>
      </c>
      <c r="CP46" s="181" t="s">
        <v>2934</v>
      </c>
      <c r="CQ46" s="181" t="s">
        <v>2820</v>
      </c>
      <c r="CR46" s="181" t="s">
        <v>2820</v>
      </c>
      <c r="CS46" s="181" t="s">
        <v>2934</v>
      </c>
      <c r="CT46" s="181" t="s">
        <v>2820</v>
      </c>
      <c r="CU46" s="181" t="s">
        <v>2820</v>
      </c>
      <c r="CV46" s="181" t="s">
        <v>2934</v>
      </c>
      <c r="CW46" s="181" t="s">
        <v>2820</v>
      </c>
      <c r="CX46" s="181" t="s">
        <v>2820</v>
      </c>
      <c r="CY46" s="181" t="s">
        <v>2934</v>
      </c>
      <c r="CZ46" s="181" t="s">
        <v>2820</v>
      </c>
      <c r="DA46" s="181" t="s">
        <v>2820</v>
      </c>
      <c r="DB46" s="181" t="s">
        <v>2934</v>
      </c>
      <c r="DC46" s="181" t="s">
        <v>2820</v>
      </c>
      <c r="DD46" s="181" t="s">
        <v>2820</v>
      </c>
      <c r="DE46" s="181" t="s">
        <v>2934</v>
      </c>
      <c r="DF46" s="181" t="s">
        <v>2820</v>
      </c>
      <c r="DG46" s="181" t="s">
        <v>2820</v>
      </c>
      <c r="DH46" s="181" t="s">
        <v>2934</v>
      </c>
      <c r="DI46" s="181" t="s">
        <v>2820</v>
      </c>
      <c r="DJ46" s="181" t="s">
        <v>2820</v>
      </c>
      <c r="DK46" s="181" t="s">
        <v>2934</v>
      </c>
      <c r="DL46" s="181" t="s">
        <v>2820</v>
      </c>
      <c r="DM46" s="181" t="s">
        <v>2820</v>
      </c>
      <c r="DN46" s="181" t="s">
        <v>2934</v>
      </c>
      <c r="DO46" s="181" t="s">
        <v>2820</v>
      </c>
      <c r="DP46" s="181" t="s">
        <v>2820</v>
      </c>
      <c r="DQ46" s="181" t="s">
        <v>2934</v>
      </c>
      <c r="DR46" s="181" t="s">
        <v>2820</v>
      </c>
      <c r="DS46" s="181" t="s">
        <v>2820</v>
      </c>
      <c r="DT46" s="181" t="s">
        <v>2934</v>
      </c>
      <c r="DU46" s="181" t="s">
        <v>2820</v>
      </c>
      <c r="DV46" s="181" t="s">
        <v>2820</v>
      </c>
      <c r="DW46" s="181" t="s">
        <v>2934</v>
      </c>
      <c r="DX46" s="181" t="s">
        <v>2820</v>
      </c>
      <c r="DY46" s="181" t="s">
        <v>2820</v>
      </c>
      <c r="DZ46" s="181" t="s">
        <v>2934</v>
      </c>
      <c r="EA46" s="181" t="s">
        <v>2820</v>
      </c>
      <c r="EB46" s="181" t="s">
        <v>2820</v>
      </c>
      <c r="EC46" s="181" t="s">
        <v>2934</v>
      </c>
      <c r="ED46" s="181" t="s">
        <v>2820</v>
      </c>
      <c r="EE46" s="181" t="s">
        <v>2820</v>
      </c>
      <c r="EF46" s="181" t="s">
        <v>2934</v>
      </c>
      <c r="EG46" s="181" t="s">
        <v>2820</v>
      </c>
      <c r="EH46" s="181" t="s">
        <v>2820</v>
      </c>
      <c r="EI46" s="181" t="s">
        <v>2934</v>
      </c>
      <c r="EJ46" s="181" t="s">
        <v>2820</v>
      </c>
      <c r="EK46" s="181" t="s">
        <v>2820</v>
      </c>
      <c r="EL46" s="181" t="s">
        <v>2934</v>
      </c>
      <c r="EM46" s="181" t="s">
        <v>2820</v>
      </c>
      <c r="EN46" s="181" t="s">
        <v>2820</v>
      </c>
      <c r="EO46" s="181" t="s">
        <v>2934</v>
      </c>
      <c r="EP46" s="181" t="s">
        <v>2820</v>
      </c>
      <c r="EQ46" s="181" t="s">
        <v>2820</v>
      </c>
      <c r="ER46" s="181" t="s">
        <v>2934</v>
      </c>
      <c r="ES46" s="181" t="s">
        <v>2820</v>
      </c>
      <c r="ET46" s="181" t="s">
        <v>2820</v>
      </c>
    </row>
    <row r="47" spans="1:150" x14ac:dyDescent="0.3">
      <c r="A47" s="1"/>
      <c r="B47" s="182" t="s">
        <v>3086</v>
      </c>
      <c r="C47" s="182" t="s">
        <v>157</v>
      </c>
      <c r="D47" s="182" t="s">
        <v>1191</v>
      </c>
      <c r="E47" s="182" t="s">
        <v>3087</v>
      </c>
      <c r="F47" s="182" t="s">
        <v>3088</v>
      </c>
      <c r="G47" s="183" t="s">
        <v>2934</v>
      </c>
      <c r="H47" s="183" t="s">
        <v>2820</v>
      </c>
      <c r="I47" s="183" t="s">
        <v>2820</v>
      </c>
      <c r="J47" s="183" t="s">
        <v>2934</v>
      </c>
      <c r="K47" s="183" t="s">
        <v>2820</v>
      </c>
      <c r="L47" s="183" t="s">
        <v>2820</v>
      </c>
      <c r="M47" s="183" t="s">
        <v>2934</v>
      </c>
      <c r="N47" s="183" t="s">
        <v>2820</v>
      </c>
      <c r="O47" s="183" t="s">
        <v>2820</v>
      </c>
      <c r="P47" s="183" t="s">
        <v>2934</v>
      </c>
      <c r="Q47" s="183" t="s">
        <v>2820</v>
      </c>
      <c r="R47" s="183" t="s">
        <v>2820</v>
      </c>
      <c r="S47" s="183" t="s">
        <v>2934</v>
      </c>
      <c r="T47" s="183" t="s">
        <v>2820</v>
      </c>
      <c r="U47" s="183" t="s">
        <v>2820</v>
      </c>
      <c r="V47" s="183" t="s">
        <v>2934</v>
      </c>
      <c r="W47" s="183" t="s">
        <v>2820</v>
      </c>
      <c r="X47" s="183" t="s">
        <v>2820</v>
      </c>
      <c r="Y47" s="183" t="s">
        <v>2934</v>
      </c>
      <c r="Z47" s="183" t="s">
        <v>2820</v>
      </c>
      <c r="AA47" s="183" t="s">
        <v>2820</v>
      </c>
      <c r="AB47" s="183" t="s">
        <v>2934</v>
      </c>
      <c r="AC47" s="183" t="s">
        <v>2820</v>
      </c>
      <c r="AD47" s="183" t="s">
        <v>2820</v>
      </c>
      <c r="AE47" s="183" t="s">
        <v>2934</v>
      </c>
      <c r="AF47" s="183" t="s">
        <v>2820</v>
      </c>
      <c r="AG47" s="183" t="s">
        <v>2820</v>
      </c>
      <c r="AH47" s="183" t="s">
        <v>2934</v>
      </c>
      <c r="AI47" s="183" t="s">
        <v>2820</v>
      </c>
      <c r="AJ47" s="183" t="s">
        <v>2820</v>
      </c>
      <c r="AK47" s="183" t="s">
        <v>2934</v>
      </c>
      <c r="AL47" s="183" t="s">
        <v>2820</v>
      </c>
      <c r="AM47" s="183" t="s">
        <v>2820</v>
      </c>
      <c r="AN47" s="183" t="s">
        <v>2934</v>
      </c>
      <c r="AO47" s="183" t="s">
        <v>2820</v>
      </c>
      <c r="AP47" s="183" t="s">
        <v>2820</v>
      </c>
      <c r="AQ47" s="183" t="s">
        <v>2934</v>
      </c>
      <c r="AR47" s="183" t="s">
        <v>2820</v>
      </c>
      <c r="AS47" s="183" t="s">
        <v>2820</v>
      </c>
      <c r="AT47" s="183" t="s">
        <v>2934</v>
      </c>
      <c r="AU47" s="183" t="s">
        <v>2820</v>
      </c>
      <c r="AV47" s="183" t="s">
        <v>2820</v>
      </c>
      <c r="AW47" s="183" t="s">
        <v>2934</v>
      </c>
      <c r="AX47" s="183" t="s">
        <v>2820</v>
      </c>
      <c r="AY47" s="183" t="s">
        <v>2820</v>
      </c>
      <c r="AZ47" s="183" t="s">
        <v>2934</v>
      </c>
      <c r="BA47" s="183" t="s">
        <v>2820</v>
      </c>
      <c r="BB47" s="183" t="s">
        <v>2820</v>
      </c>
      <c r="BC47" s="183" t="s">
        <v>2934</v>
      </c>
      <c r="BD47" s="183" t="s">
        <v>2820</v>
      </c>
      <c r="BE47" s="183" t="s">
        <v>2820</v>
      </c>
      <c r="BF47" s="183" t="s">
        <v>2934</v>
      </c>
      <c r="BG47" s="183" t="s">
        <v>2820</v>
      </c>
      <c r="BH47" s="183" t="s">
        <v>2820</v>
      </c>
      <c r="BI47" s="183" t="s">
        <v>2934</v>
      </c>
      <c r="BJ47" s="183" t="s">
        <v>2820</v>
      </c>
      <c r="BK47" s="183" t="s">
        <v>2820</v>
      </c>
      <c r="BL47" s="183" t="s">
        <v>2934</v>
      </c>
      <c r="BM47" s="183" t="s">
        <v>2820</v>
      </c>
      <c r="BN47" s="183" t="s">
        <v>2820</v>
      </c>
      <c r="BO47" s="183" t="s">
        <v>2934</v>
      </c>
      <c r="BP47" s="183" t="s">
        <v>2820</v>
      </c>
      <c r="BQ47" s="183" t="s">
        <v>2820</v>
      </c>
      <c r="BR47" s="183" t="s">
        <v>2934</v>
      </c>
      <c r="BS47" s="183" t="s">
        <v>2820</v>
      </c>
      <c r="BT47" s="183" t="s">
        <v>2820</v>
      </c>
      <c r="BU47" s="183" t="s">
        <v>2934</v>
      </c>
      <c r="BV47" s="183" t="s">
        <v>2820</v>
      </c>
      <c r="BW47" s="183" t="s">
        <v>2820</v>
      </c>
      <c r="BX47" s="183" t="s">
        <v>2934</v>
      </c>
      <c r="BY47" s="183" t="s">
        <v>2820</v>
      </c>
      <c r="BZ47" s="183" t="s">
        <v>2820</v>
      </c>
      <c r="CA47" s="183" t="s">
        <v>2934</v>
      </c>
      <c r="CB47" s="183" t="s">
        <v>2820</v>
      </c>
      <c r="CC47" s="183" t="s">
        <v>2820</v>
      </c>
      <c r="CD47" s="183" t="s">
        <v>2934</v>
      </c>
      <c r="CE47" s="183" t="s">
        <v>2820</v>
      </c>
      <c r="CF47" s="183" t="s">
        <v>2820</v>
      </c>
      <c r="CG47" s="183" t="s">
        <v>2934</v>
      </c>
      <c r="CH47" s="183" t="s">
        <v>2820</v>
      </c>
      <c r="CI47" s="183" t="s">
        <v>2820</v>
      </c>
      <c r="CJ47" s="183" t="s">
        <v>2934</v>
      </c>
      <c r="CK47" s="183" t="s">
        <v>2820</v>
      </c>
      <c r="CL47" s="183" t="s">
        <v>2820</v>
      </c>
      <c r="CM47" s="183" t="s">
        <v>2934</v>
      </c>
      <c r="CN47" s="183" t="s">
        <v>2820</v>
      </c>
      <c r="CO47" s="183" t="s">
        <v>2820</v>
      </c>
      <c r="CP47" s="183" t="s">
        <v>2934</v>
      </c>
      <c r="CQ47" s="183" t="s">
        <v>2820</v>
      </c>
      <c r="CR47" s="183" t="s">
        <v>2820</v>
      </c>
      <c r="CS47" s="183" t="s">
        <v>2934</v>
      </c>
      <c r="CT47" s="183" t="s">
        <v>2820</v>
      </c>
      <c r="CU47" s="183" t="s">
        <v>2820</v>
      </c>
      <c r="CV47" s="183" t="s">
        <v>2934</v>
      </c>
      <c r="CW47" s="183" t="s">
        <v>2820</v>
      </c>
      <c r="CX47" s="183" t="s">
        <v>2820</v>
      </c>
      <c r="CY47" s="183" t="s">
        <v>2934</v>
      </c>
      <c r="CZ47" s="183" t="s">
        <v>2820</v>
      </c>
      <c r="DA47" s="183" t="s">
        <v>2820</v>
      </c>
      <c r="DB47" s="183" t="s">
        <v>2934</v>
      </c>
      <c r="DC47" s="183" t="s">
        <v>2820</v>
      </c>
      <c r="DD47" s="183" t="s">
        <v>2820</v>
      </c>
      <c r="DE47" s="183" t="s">
        <v>2934</v>
      </c>
      <c r="DF47" s="183" t="s">
        <v>2820</v>
      </c>
      <c r="DG47" s="183" t="s">
        <v>2820</v>
      </c>
      <c r="DH47" s="183" t="s">
        <v>2934</v>
      </c>
      <c r="DI47" s="183" t="s">
        <v>2820</v>
      </c>
      <c r="DJ47" s="183" t="s">
        <v>2820</v>
      </c>
      <c r="DK47" s="183" t="s">
        <v>2934</v>
      </c>
      <c r="DL47" s="183" t="s">
        <v>2820</v>
      </c>
      <c r="DM47" s="183" t="s">
        <v>2820</v>
      </c>
      <c r="DN47" s="183" t="s">
        <v>2934</v>
      </c>
      <c r="DO47" s="183" t="s">
        <v>2820</v>
      </c>
      <c r="DP47" s="183" t="s">
        <v>2820</v>
      </c>
      <c r="DQ47" s="183" t="s">
        <v>2934</v>
      </c>
      <c r="DR47" s="183" t="s">
        <v>2820</v>
      </c>
      <c r="DS47" s="183" t="s">
        <v>2820</v>
      </c>
      <c r="DT47" s="183" t="s">
        <v>2934</v>
      </c>
      <c r="DU47" s="183" t="s">
        <v>2820</v>
      </c>
      <c r="DV47" s="183" t="s">
        <v>2820</v>
      </c>
      <c r="DW47" s="183" t="s">
        <v>2934</v>
      </c>
      <c r="DX47" s="183" t="s">
        <v>2820</v>
      </c>
      <c r="DY47" s="183" t="s">
        <v>2820</v>
      </c>
      <c r="DZ47" s="183" t="s">
        <v>2934</v>
      </c>
      <c r="EA47" s="183" t="s">
        <v>2820</v>
      </c>
      <c r="EB47" s="183" t="s">
        <v>2820</v>
      </c>
      <c r="EC47" s="183" t="s">
        <v>2934</v>
      </c>
      <c r="ED47" s="183" t="s">
        <v>2820</v>
      </c>
      <c r="EE47" s="183" t="s">
        <v>2820</v>
      </c>
      <c r="EF47" s="183" t="s">
        <v>2934</v>
      </c>
      <c r="EG47" s="183" t="s">
        <v>2820</v>
      </c>
      <c r="EH47" s="183" t="s">
        <v>2820</v>
      </c>
      <c r="EI47" s="183" t="s">
        <v>2934</v>
      </c>
      <c r="EJ47" s="183" t="s">
        <v>2820</v>
      </c>
      <c r="EK47" s="183" t="s">
        <v>2820</v>
      </c>
      <c r="EL47" s="183" t="s">
        <v>2934</v>
      </c>
      <c r="EM47" s="183" t="s">
        <v>2820</v>
      </c>
      <c r="EN47" s="183" t="s">
        <v>2820</v>
      </c>
      <c r="EO47" s="183" t="s">
        <v>2934</v>
      </c>
      <c r="EP47" s="183" t="s">
        <v>2820</v>
      </c>
      <c r="EQ47" s="183" t="s">
        <v>2820</v>
      </c>
      <c r="ER47" s="183" t="s">
        <v>2934</v>
      </c>
      <c r="ES47" s="183" t="s">
        <v>2820</v>
      </c>
      <c r="ET47" s="183" t="s">
        <v>2820</v>
      </c>
    </row>
    <row r="48" spans="1:150" x14ac:dyDescent="0.3">
      <c r="A48" s="1"/>
      <c r="B48" s="182" t="s">
        <v>3089</v>
      </c>
      <c r="C48" s="182" t="s">
        <v>157</v>
      </c>
      <c r="D48" s="182" t="s">
        <v>1191</v>
      </c>
      <c r="E48" s="182" t="s">
        <v>3090</v>
      </c>
      <c r="F48" s="182" t="s">
        <v>3091</v>
      </c>
      <c r="G48" s="183" t="s">
        <v>2934</v>
      </c>
      <c r="H48" s="183" t="s">
        <v>988</v>
      </c>
      <c r="I48" s="183" t="s">
        <v>988</v>
      </c>
      <c r="J48" s="183" t="s">
        <v>2934</v>
      </c>
      <c r="K48" s="183" t="s">
        <v>988</v>
      </c>
      <c r="L48" s="183" t="s">
        <v>988</v>
      </c>
      <c r="M48" s="183" t="s">
        <v>2934</v>
      </c>
      <c r="N48" s="183" t="s">
        <v>988</v>
      </c>
      <c r="O48" s="183" t="s">
        <v>988</v>
      </c>
      <c r="P48" s="183" t="s">
        <v>2934</v>
      </c>
      <c r="Q48" s="183" t="s">
        <v>988</v>
      </c>
      <c r="R48" s="183" t="s">
        <v>988</v>
      </c>
      <c r="S48" s="183" t="s">
        <v>2934</v>
      </c>
      <c r="T48" s="183" t="s">
        <v>988</v>
      </c>
      <c r="U48" s="183" t="s">
        <v>988</v>
      </c>
      <c r="V48" s="183" t="s">
        <v>2934</v>
      </c>
      <c r="W48" s="183" t="s">
        <v>988</v>
      </c>
      <c r="X48" s="183" t="s">
        <v>988</v>
      </c>
      <c r="Y48" s="183" t="s">
        <v>2934</v>
      </c>
      <c r="Z48" s="183" t="s">
        <v>988</v>
      </c>
      <c r="AA48" s="183" t="s">
        <v>988</v>
      </c>
      <c r="AB48" s="183" t="s">
        <v>2934</v>
      </c>
      <c r="AC48" s="183" t="s">
        <v>988</v>
      </c>
      <c r="AD48" s="183" t="s">
        <v>988</v>
      </c>
      <c r="AE48" s="183" t="s">
        <v>2934</v>
      </c>
      <c r="AF48" s="183" t="s">
        <v>988</v>
      </c>
      <c r="AG48" s="183" t="s">
        <v>988</v>
      </c>
      <c r="AH48" s="183" t="s">
        <v>2934</v>
      </c>
      <c r="AI48" s="183" t="s">
        <v>988</v>
      </c>
      <c r="AJ48" s="183" t="s">
        <v>988</v>
      </c>
      <c r="AK48" s="183" t="s">
        <v>2934</v>
      </c>
      <c r="AL48" s="183" t="s">
        <v>988</v>
      </c>
      <c r="AM48" s="183" t="s">
        <v>988</v>
      </c>
      <c r="AN48" s="183" t="s">
        <v>2934</v>
      </c>
      <c r="AO48" s="183" t="s">
        <v>988</v>
      </c>
      <c r="AP48" s="183" t="s">
        <v>988</v>
      </c>
      <c r="AQ48" s="183" t="s">
        <v>2934</v>
      </c>
      <c r="AR48" s="183" t="s">
        <v>988</v>
      </c>
      <c r="AS48" s="183" t="s">
        <v>988</v>
      </c>
      <c r="AT48" s="183" t="s">
        <v>2934</v>
      </c>
      <c r="AU48" s="183" t="s">
        <v>988</v>
      </c>
      <c r="AV48" s="183" t="s">
        <v>988</v>
      </c>
      <c r="AW48" s="183" t="s">
        <v>2934</v>
      </c>
      <c r="AX48" s="183" t="s">
        <v>988</v>
      </c>
      <c r="AY48" s="183" t="s">
        <v>988</v>
      </c>
      <c r="AZ48" s="183" t="s">
        <v>2934</v>
      </c>
      <c r="BA48" s="183" t="s">
        <v>988</v>
      </c>
      <c r="BB48" s="183" t="s">
        <v>988</v>
      </c>
      <c r="BC48" s="183" t="s">
        <v>2934</v>
      </c>
      <c r="BD48" s="183" t="s">
        <v>988</v>
      </c>
      <c r="BE48" s="183" t="s">
        <v>988</v>
      </c>
      <c r="BF48" s="183" t="s">
        <v>2934</v>
      </c>
      <c r="BG48" s="183" t="s">
        <v>988</v>
      </c>
      <c r="BH48" s="183" t="s">
        <v>988</v>
      </c>
      <c r="BI48" s="183" t="s">
        <v>2934</v>
      </c>
      <c r="BJ48" s="183" t="s">
        <v>988</v>
      </c>
      <c r="BK48" s="183" t="s">
        <v>988</v>
      </c>
      <c r="BL48" s="183" t="s">
        <v>2934</v>
      </c>
      <c r="BM48" s="183" t="s">
        <v>988</v>
      </c>
      <c r="BN48" s="183" t="s">
        <v>988</v>
      </c>
      <c r="BO48" s="183" t="s">
        <v>2934</v>
      </c>
      <c r="BP48" s="183" t="s">
        <v>988</v>
      </c>
      <c r="BQ48" s="183" t="s">
        <v>988</v>
      </c>
      <c r="BR48" s="183" t="s">
        <v>2934</v>
      </c>
      <c r="BS48" s="183" t="s">
        <v>988</v>
      </c>
      <c r="BT48" s="183" t="s">
        <v>988</v>
      </c>
      <c r="BU48" s="183" t="s">
        <v>2934</v>
      </c>
      <c r="BV48" s="183" t="s">
        <v>988</v>
      </c>
      <c r="BW48" s="183" t="s">
        <v>988</v>
      </c>
      <c r="BX48" s="183" t="s">
        <v>2934</v>
      </c>
      <c r="BY48" s="183" t="s">
        <v>988</v>
      </c>
      <c r="BZ48" s="183" t="s">
        <v>988</v>
      </c>
      <c r="CA48" s="183" t="s">
        <v>2934</v>
      </c>
      <c r="CB48" s="183" t="s">
        <v>988</v>
      </c>
      <c r="CC48" s="183" t="s">
        <v>988</v>
      </c>
      <c r="CD48" s="183" t="s">
        <v>2934</v>
      </c>
      <c r="CE48" s="183" t="s">
        <v>988</v>
      </c>
      <c r="CF48" s="183" t="s">
        <v>988</v>
      </c>
      <c r="CG48" s="183" t="s">
        <v>2934</v>
      </c>
      <c r="CH48" s="183" t="s">
        <v>988</v>
      </c>
      <c r="CI48" s="183" t="s">
        <v>988</v>
      </c>
      <c r="CJ48" s="183" t="s">
        <v>2934</v>
      </c>
      <c r="CK48" s="183" t="s">
        <v>988</v>
      </c>
      <c r="CL48" s="183" t="s">
        <v>988</v>
      </c>
      <c r="CM48" s="183" t="s">
        <v>2934</v>
      </c>
      <c r="CN48" s="183" t="s">
        <v>988</v>
      </c>
      <c r="CO48" s="183" t="s">
        <v>988</v>
      </c>
      <c r="CP48" s="183" t="s">
        <v>2934</v>
      </c>
      <c r="CQ48" s="183" t="s">
        <v>988</v>
      </c>
      <c r="CR48" s="183" t="s">
        <v>988</v>
      </c>
      <c r="CS48" s="183" t="s">
        <v>2934</v>
      </c>
      <c r="CT48" s="183" t="s">
        <v>988</v>
      </c>
      <c r="CU48" s="183" t="s">
        <v>988</v>
      </c>
      <c r="CV48" s="183" t="s">
        <v>2934</v>
      </c>
      <c r="CW48" s="183" t="s">
        <v>988</v>
      </c>
      <c r="CX48" s="183" t="s">
        <v>988</v>
      </c>
      <c r="CY48" s="183" t="s">
        <v>2934</v>
      </c>
      <c r="CZ48" s="183" t="s">
        <v>988</v>
      </c>
      <c r="DA48" s="183" t="s">
        <v>988</v>
      </c>
      <c r="DB48" s="183" t="s">
        <v>2934</v>
      </c>
      <c r="DC48" s="183" t="s">
        <v>988</v>
      </c>
      <c r="DD48" s="183" t="s">
        <v>988</v>
      </c>
      <c r="DE48" s="183" t="s">
        <v>2934</v>
      </c>
      <c r="DF48" s="183" t="s">
        <v>988</v>
      </c>
      <c r="DG48" s="183" t="s">
        <v>988</v>
      </c>
      <c r="DH48" s="183" t="s">
        <v>2934</v>
      </c>
      <c r="DI48" s="183" t="s">
        <v>988</v>
      </c>
      <c r="DJ48" s="183" t="s">
        <v>988</v>
      </c>
      <c r="DK48" s="183" t="s">
        <v>2934</v>
      </c>
      <c r="DL48" s="183" t="s">
        <v>988</v>
      </c>
      <c r="DM48" s="183" t="s">
        <v>988</v>
      </c>
      <c r="DN48" s="183" t="s">
        <v>2934</v>
      </c>
      <c r="DO48" s="183" t="s">
        <v>988</v>
      </c>
      <c r="DP48" s="183" t="s">
        <v>988</v>
      </c>
      <c r="DQ48" s="183" t="s">
        <v>2934</v>
      </c>
      <c r="DR48" s="183" t="s">
        <v>988</v>
      </c>
      <c r="DS48" s="183" t="s">
        <v>988</v>
      </c>
      <c r="DT48" s="183" t="s">
        <v>2934</v>
      </c>
      <c r="DU48" s="183" t="s">
        <v>988</v>
      </c>
      <c r="DV48" s="183" t="s">
        <v>988</v>
      </c>
      <c r="DW48" s="183" t="s">
        <v>2934</v>
      </c>
      <c r="DX48" s="183" t="s">
        <v>988</v>
      </c>
      <c r="DY48" s="183" t="s">
        <v>988</v>
      </c>
      <c r="DZ48" s="183" t="s">
        <v>2934</v>
      </c>
      <c r="EA48" s="183" t="s">
        <v>988</v>
      </c>
      <c r="EB48" s="183" t="s">
        <v>988</v>
      </c>
      <c r="EC48" s="183" t="s">
        <v>2934</v>
      </c>
      <c r="ED48" s="183" t="s">
        <v>988</v>
      </c>
      <c r="EE48" s="183" t="s">
        <v>988</v>
      </c>
      <c r="EF48" s="183" t="s">
        <v>2934</v>
      </c>
      <c r="EG48" s="183" t="s">
        <v>988</v>
      </c>
      <c r="EH48" s="183" t="s">
        <v>988</v>
      </c>
      <c r="EI48" s="183" t="s">
        <v>2934</v>
      </c>
      <c r="EJ48" s="183" t="s">
        <v>988</v>
      </c>
      <c r="EK48" s="183" t="s">
        <v>988</v>
      </c>
      <c r="EL48" s="183" t="s">
        <v>2934</v>
      </c>
      <c r="EM48" s="183" t="s">
        <v>988</v>
      </c>
      <c r="EN48" s="183" t="s">
        <v>988</v>
      </c>
      <c r="EO48" s="183" t="s">
        <v>2934</v>
      </c>
      <c r="EP48" s="183" t="s">
        <v>988</v>
      </c>
      <c r="EQ48" s="183" t="s">
        <v>988</v>
      </c>
      <c r="ER48" s="183" t="s">
        <v>2934</v>
      </c>
      <c r="ES48" s="183" t="s">
        <v>988</v>
      </c>
      <c r="ET48" s="183" t="s">
        <v>988</v>
      </c>
    </row>
    <row r="49" spans="1:150" x14ac:dyDescent="0.3">
      <c r="A49" s="1"/>
      <c r="B49" s="181" t="s">
        <v>3092</v>
      </c>
      <c r="C49" s="181" t="s">
        <v>129</v>
      </c>
      <c r="D49" s="181" t="s">
        <v>1039</v>
      </c>
      <c r="E49" s="181" t="s">
        <v>3093</v>
      </c>
      <c r="F49" s="181" t="s">
        <v>3094</v>
      </c>
      <c r="G49" s="181" t="s">
        <v>2934</v>
      </c>
      <c r="H49" s="181" t="s">
        <v>3095</v>
      </c>
      <c r="I49" s="181" t="s">
        <v>3096</v>
      </c>
      <c r="J49" s="181" t="s">
        <v>2934</v>
      </c>
      <c r="K49" s="181" t="s">
        <v>3095</v>
      </c>
      <c r="L49" s="181" t="s">
        <v>3097</v>
      </c>
      <c r="M49" s="181" t="s">
        <v>2934</v>
      </c>
      <c r="N49" s="181" t="s">
        <v>3095</v>
      </c>
      <c r="O49" s="181" t="s">
        <v>3098</v>
      </c>
      <c r="P49" s="181" t="s">
        <v>2934</v>
      </c>
      <c r="Q49" s="181" t="s">
        <v>3095</v>
      </c>
      <c r="R49" s="181" t="s">
        <v>3099</v>
      </c>
      <c r="S49" s="181" t="s">
        <v>2934</v>
      </c>
      <c r="T49" s="181" t="s">
        <v>2820</v>
      </c>
      <c r="U49" s="181" t="s">
        <v>3100</v>
      </c>
      <c r="V49" s="181" t="s">
        <v>2934</v>
      </c>
      <c r="W49" s="181" t="s">
        <v>2820</v>
      </c>
      <c r="X49" s="181" t="s">
        <v>3101</v>
      </c>
      <c r="Y49" s="181" t="s">
        <v>2934</v>
      </c>
      <c r="Z49" s="181" t="s">
        <v>3095</v>
      </c>
      <c r="AA49" s="181" t="s">
        <v>3102</v>
      </c>
      <c r="AB49" s="181" t="s">
        <v>2934</v>
      </c>
      <c r="AC49" s="181" t="s">
        <v>3095</v>
      </c>
      <c r="AD49" s="181" t="s">
        <v>3103</v>
      </c>
      <c r="AE49" s="181" t="s">
        <v>2934</v>
      </c>
      <c r="AF49" s="181" t="s">
        <v>3095</v>
      </c>
      <c r="AG49" s="181" t="s">
        <v>3104</v>
      </c>
      <c r="AH49" s="181" t="s">
        <v>2934</v>
      </c>
      <c r="AI49" s="181" t="s">
        <v>3095</v>
      </c>
      <c r="AJ49" s="181" t="s">
        <v>3105</v>
      </c>
      <c r="AK49" s="181" t="s">
        <v>2934</v>
      </c>
      <c r="AL49" s="181" t="s">
        <v>3095</v>
      </c>
      <c r="AM49" s="181" t="s">
        <v>3106</v>
      </c>
      <c r="AN49" s="181" t="s">
        <v>2934</v>
      </c>
      <c r="AO49" s="181" t="s">
        <v>3095</v>
      </c>
      <c r="AP49" s="181" t="s">
        <v>3107</v>
      </c>
      <c r="AQ49" s="181" t="s">
        <v>2934</v>
      </c>
      <c r="AR49" s="181" t="s">
        <v>3095</v>
      </c>
      <c r="AS49" s="181" t="s">
        <v>3108</v>
      </c>
      <c r="AT49" s="181" t="s">
        <v>2934</v>
      </c>
      <c r="AU49" s="181" t="s">
        <v>3095</v>
      </c>
      <c r="AV49" s="181" t="s">
        <v>3109</v>
      </c>
      <c r="AW49" s="181" t="s">
        <v>2934</v>
      </c>
      <c r="AX49" s="181" t="s">
        <v>3095</v>
      </c>
      <c r="AY49" s="181" t="s">
        <v>3110</v>
      </c>
      <c r="AZ49" s="181" t="s">
        <v>2934</v>
      </c>
      <c r="BA49" s="181" t="s">
        <v>3095</v>
      </c>
      <c r="BB49" s="181" t="s">
        <v>3111</v>
      </c>
      <c r="BC49" s="181" t="s">
        <v>2934</v>
      </c>
      <c r="BD49" s="181" t="s">
        <v>3112</v>
      </c>
      <c r="BE49" s="181" t="s">
        <v>3113</v>
      </c>
      <c r="BF49" s="181" t="s">
        <v>2934</v>
      </c>
      <c r="BG49" s="181" t="s">
        <v>3112</v>
      </c>
      <c r="BH49" s="181" t="s">
        <v>3113</v>
      </c>
      <c r="BI49" s="181" t="s">
        <v>2934</v>
      </c>
      <c r="BJ49" s="181" t="s">
        <v>3112</v>
      </c>
      <c r="BK49" s="181" t="s">
        <v>3113</v>
      </c>
      <c r="BL49" s="181" t="s">
        <v>2934</v>
      </c>
      <c r="BM49" s="181" t="s">
        <v>3112</v>
      </c>
      <c r="BN49" s="181" t="s">
        <v>3114</v>
      </c>
      <c r="BO49" s="181" t="s">
        <v>2934</v>
      </c>
      <c r="BP49" s="181" t="s">
        <v>3112</v>
      </c>
      <c r="BQ49" s="181" t="s">
        <v>3114</v>
      </c>
      <c r="BR49" s="181" t="s">
        <v>2934</v>
      </c>
      <c r="BS49" s="181" t="s">
        <v>3112</v>
      </c>
      <c r="BT49" s="181" t="s">
        <v>3115</v>
      </c>
      <c r="BU49" s="181" t="s">
        <v>2934</v>
      </c>
      <c r="BV49" s="181" t="s">
        <v>3112</v>
      </c>
      <c r="BW49" s="181" t="s">
        <v>3116</v>
      </c>
      <c r="BX49" s="181" t="s">
        <v>2934</v>
      </c>
      <c r="BY49" s="181" t="s">
        <v>3112</v>
      </c>
      <c r="BZ49" s="181" t="s">
        <v>3116</v>
      </c>
      <c r="CA49" s="181" t="s">
        <v>2934</v>
      </c>
      <c r="CB49" s="181" t="s">
        <v>3112</v>
      </c>
      <c r="CC49" s="181" t="s">
        <v>3117</v>
      </c>
      <c r="CD49" s="181" t="s">
        <v>2934</v>
      </c>
      <c r="CE49" s="181" t="s">
        <v>3118</v>
      </c>
      <c r="CF49" s="181" t="s">
        <v>3119</v>
      </c>
      <c r="CG49" s="181" t="s">
        <v>2934</v>
      </c>
      <c r="CH49" s="181" t="s">
        <v>2820</v>
      </c>
      <c r="CI49" s="181" t="s">
        <v>3120</v>
      </c>
      <c r="CJ49" s="181" t="s">
        <v>2934</v>
      </c>
      <c r="CK49" s="181" t="s">
        <v>3121</v>
      </c>
      <c r="CL49" s="181" t="s">
        <v>3122</v>
      </c>
      <c r="CM49" s="181" t="s">
        <v>2934</v>
      </c>
      <c r="CN49" s="181" t="s">
        <v>2820</v>
      </c>
      <c r="CO49" s="181" t="s">
        <v>3123</v>
      </c>
      <c r="CP49" s="181" t="s">
        <v>2934</v>
      </c>
      <c r="CQ49" s="181" t="s">
        <v>2820</v>
      </c>
      <c r="CR49" s="181" t="s">
        <v>3124</v>
      </c>
      <c r="CS49" s="181" t="s">
        <v>2934</v>
      </c>
      <c r="CT49" s="181" t="s">
        <v>3125</v>
      </c>
      <c r="CU49" s="181" t="s">
        <v>3126</v>
      </c>
      <c r="CV49" s="181" t="s">
        <v>2934</v>
      </c>
      <c r="CW49" s="181" t="s">
        <v>3127</v>
      </c>
      <c r="CX49" s="181" t="s">
        <v>3128</v>
      </c>
      <c r="CY49" s="181" t="s">
        <v>2934</v>
      </c>
      <c r="CZ49" s="181" t="s">
        <v>3129</v>
      </c>
      <c r="DA49" s="181" t="s">
        <v>3117</v>
      </c>
      <c r="DB49" s="181" t="s">
        <v>2934</v>
      </c>
      <c r="DC49" s="181" t="s">
        <v>3129</v>
      </c>
      <c r="DD49" s="181" t="s">
        <v>3117</v>
      </c>
      <c r="DE49" s="181" t="s">
        <v>2934</v>
      </c>
      <c r="DF49" s="181" t="s">
        <v>3130</v>
      </c>
      <c r="DG49" s="181" t="s">
        <v>3117</v>
      </c>
      <c r="DH49" s="181" t="s">
        <v>2934</v>
      </c>
      <c r="DI49" s="181" t="s">
        <v>3130</v>
      </c>
      <c r="DJ49" s="181" t="s">
        <v>3117</v>
      </c>
      <c r="DK49" s="181" t="s">
        <v>2934</v>
      </c>
      <c r="DL49" s="181" t="s">
        <v>3129</v>
      </c>
      <c r="DM49" s="181" t="s">
        <v>3117</v>
      </c>
      <c r="DN49" s="181" t="s">
        <v>2934</v>
      </c>
      <c r="DO49" s="181" t="s">
        <v>3131</v>
      </c>
      <c r="DP49" s="181" t="s">
        <v>3132</v>
      </c>
      <c r="DQ49" s="181" t="s">
        <v>2934</v>
      </c>
      <c r="DR49" s="181" t="s">
        <v>3131</v>
      </c>
      <c r="DS49" s="181" t="s">
        <v>3133</v>
      </c>
      <c r="DT49" s="181" t="s">
        <v>2934</v>
      </c>
      <c r="DU49" s="181" t="s">
        <v>3134</v>
      </c>
      <c r="DV49" s="181" t="s">
        <v>3112</v>
      </c>
      <c r="DW49" s="181" t="s">
        <v>2934</v>
      </c>
      <c r="DX49" s="181" t="s">
        <v>2820</v>
      </c>
      <c r="DY49" s="181" t="s">
        <v>3135</v>
      </c>
      <c r="DZ49" s="181" t="s">
        <v>2934</v>
      </c>
      <c r="EA49" s="181" t="s">
        <v>2820</v>
      </c>
      <c r="EB49" s="181" t="s">
        <v>3136</v>
      </c>
      <c r="EC49" s="181" t="s">
        <v>2934</v>
      </c>
      <c r="ED49" s="181" t="s">
        <v>2820</v>
      </c>
      <c r="EE49" s="181" t="s">
        <v>3137</v>
      </c>
      <c r="EF49" s="181" t="s">
        <v>2934</v>
      </c>
      <c r="EG49" s="181" t="s">
        <v>2820</v>
      </c>
      <c r="EH49" s="181" t="s">
        <v>3138</v>
      </c>
      <c r="EI49" s="181" t="s">
        <v>2934</v>
      </c>
      <c r="EJ49" s="181" t="s">
        <v>2820</v>
      </c>
      <c r="EK49" s="181" t="s">
        <v>3139</v>
      </c>
      <c r="EL49" s="181" t="s">
        <v>2934</v>
      </c>
      <c r="EM49" s="181" t="s">
        <v>2820</v>
      </c>
      <c r="EN49" s="181" t="s">
        <v>3140</v>
      </c>
      <c r="EO49" s="181" t="s">
        <v>2934</v>
      </c>
      <c r="EP49" s="181" t="s">
        <v>2820</v>
      </c>
      <c r="EQ49" s="181" t="s">
        <v>2820</v>
      </c>
      <c r="ER49" s="181" t="s">
        <v>2934</v>
      </c>
      <c r="ES49" s="181" t="s">
        <v>2820</v>
      </c>
      <c r="ET49" s="181" t="s">
        <v>3141</v>
      </c>
    </row>
    <row r="50" spans="1:150" x14ac:dyDescent="0.3">
      <c r="A50" s="1"/>
      <c r="B50" s="182" t="s">
        <v>3142</v>
      </c>
      <c r="C50" s="182" t="s">
        <v>129</v>
      </c>
      <c r="D50" s="182" t="s">
        <v>1039</v>
      </c>
      <c r="E50" s="182" t="s">
        <v>3143</v>
      </c>
      <c r="F50" s="182" t="s">
        <v>3144</v>
      </c>
      <c r="G50" s="183" t="s">
        <v>2934</v>
      </c>
      <c r="H50" s="183" t="s">
        <v>3145</v>
      </c>
      <c r="I50" s="183" t="s">
        <v>2820</v>
      </c>
      <c r="J50" s="183" t="s">
        <v>2934</v>
      </c>
      <c r="K50" s="183" t="s">
        <v>3145</v>
      </c>
      <c r="L50" s="183" t="s">
        <v>2820</v>
      </c>
      <c r="M50" s="183" t="s">
        <v>2934</v>
      </c>
      <c r="N50" s="183" t="s">
        <v>3145</v>
      </c>
      <c r="O50" s="183" t="s">
        <v>2820</v>
      </c>
      <c r="P50" s="183" t="s">
        <v>2934</v>
      </c>
      <c r="Q50" s="183" t="s">
        <v>2820</v>
      </c>
      <c r="R50" s="183" t="s">
        <v>3146</v>
      </c>
      <c r="S50" s="183" t="s">
        <v>2934</v>
      </c>
      <c r="T50" s="183" t="s">
        <v>2820</v>
      </c>
      <c r="U50" s="183" t="s">
        <v>3147</v>
      </c>
      <c r="V50" s="183" t="s">
        <v>2934</v>
      </c>
      <c r="W50" s="183" t="s">
        <v>2820</v>
      </c>
      <c r="X50" s="183" t="s">
        <v>3148</v>
      </c>
      <c r="Y50" s="183" t="s">
        <v>2934</v>
      </c>
      <c r="Z50" s="183" t="s">
        <v>3149</v>
      </c>
      <c r="AA50" s="183" t="s">
        <v>2820</v>
      </c>
      <c r="AB50" s="183" t="s">
        <v>2934</v>
      </c>
      <c r="AC50" s="183" t="s">
        <v>3145</v>
      </c>
      <c r="AD50" s="183" t="s">
        <v>2820</v>
      </c>
      <c r="AE50" s="183" t="s">
        <v>2934</v>
      </c>
      <c r="AF50" s="183" t="s">
        <v>3150</v>
      </c>
      <c r="AG50" s="183" t="s">
        <v>3151</v>
      </c>
      <c r="AH50" s="183" t="s">
        <v>2934</v>
      </c>
      <c r="AI50" s="183" t="s">
        <v>3152</v>
      </c>
      <c r="AJ50" s="183" t="s">
        <v>3153</v>
      </c>
      <c r="AK50" s="183" t="s">
        <v>2934</v>
      </c>
      <c r="AL50" s="183" t="s">
        <v>2820</v>
      </c>
      <c r="AM50" s="183" t="s">
        <v>3154</v>
      </c>
      <c r="AN50" s="183" t="s">
        <v>2934</v>
      </c>
      <c r="AO50" s="183" t="s">
        <v>3155</v>
      </c>
      <c r="AP50" s="183" t="s">
        <v>3156</v>
      </c>
      <c r="AQ50" s="183" t="s">
        <v>2934</v>
      </c>
      <c r="AR50" s="183" t="s">
        <v>3157</v>
      </c>
      <c r="AS50" s="183" t="s">
        <v>2820</v>
      </c>
      <c r="AT50" s="183" t="s">
        <v>2934</v>
      </c>
      <c r="AU50" s="183" t="s">
        <v>3145</v>
      </c>
      <c r="AV50" s="183" t="s">
        <v>3158</v>
      </c>
      <c r="AW50" s="183" t="s">
        <v>2934</v>
      </c>
      <c r="AX50" s="183" t="s">
        <v>3145</v>
      </c>
      <c r="AY50" s="183" t="s">
        <v>2820</v>
      </c>
      <c r="AZ50" s="183" t="s">
        <v>2934</v>
      </c>
      <c r="BA50" s="183" t="s">
        <v>3145</v>
      </c>
      <c r="BB50" s="183" t="s">
        <v>2820</v>
      </c>
      <c r="BC50" s="183" t="s">
        <v>2934</v>
      </c>
      <c r="BD50" s="183" t="s">
        <v>3159</v>
      </c>
      <c r="BE50" s="183" t="s">
        <v>2820</v>
      </c>
      <c r="BF50" s="183" t="s">
        <v>2934</v>
      </c>
      <c r="BG50" s="183" t="s">
        <v>3159</v>
      </c>
      <c r="BH50" s="183" t="s">
        <v>2820</v>
      </c>
      <c r="BI50" s="183" t="s">
        <v>2934</v>
      </c>
      <c r="BJ50" s="183" t="s">
        <v>3159</v>
      </c>
      <c r="BK50" s="183" t="s">
        <v>2820</v>
      </c>
      <c r="BL50" s="183" t="s">
        <v>2934</v>
      </c>
      <c r="BM50" s="183" t="s">
        <v>3159</v>
      </c>
      <c r="BN50" s="183" t="s">
        <v>2820</v>
      </c>
      <c r="BO50" s="183" t="s">
        <v>2934</v>
      </c>
      <c r="BP50" s="183" t="s">
        <v>3159</v>
      </c>
      <c r="BQ50" s="183" t="s">
        <v>2820</v>
      </c>
      <c r="BR50" s="183" t="s">
        <v>2934</v>
      </c>
      <c r="BS50" s="183" t="s">
        <v>3159</v>
      </c>
      <c r="BT50" s="183" t="s">
        <v>2820</v>
      </c>
      <c r="BU50" s="183" t="s">
        <v>2934</v>
      </c>
      <c r="BV50" s="183" t="s">
        <v>3159</v>
      </c>
      <c r="BW50" s="183" t="s">
        <v>2820</v>
      </c>
      <c r="BX50" s="183" t="s">
        <v>2934</v>
      </c>
      <c r="BY50" s="183" t="s">
        <v>3159</v>
      </c>
      <c r="BZ50" s="183" t="s">
        <v>2820</v>
      </c>
      <c r="CA50" s="183" t="s">
        <v>2934</v>
      </c>
      <c r="CB50" s="183" t="s">
        <v>3159</v>
      </c>
      <c r="CC50" s="183" t="s">
        <v>2820</v>
      </c>
      <c r="CD50" s="183" t="s">
        <v>2934</v>
      </c>
      <c r="CE50" s="183" t="s">
        <v>3160</v>
      </c>
      <c r="CF50" s="183" t="s">
        <v>2820</v>
      </c>
      <c r="CG50" s="183" t="s">
        <v>2934</v>
      </c>
      <c r="CH50" s="183" t="s">
        <v>2820</v>
      </c>
      <c r="CI50" s="183" t="s">
        <v>2820</v>
      </c>
      <c r="CJ50" s="183" t="s">
        <v>2934</v>
      </c>
      <c r="CK50" s="183" t="s">
        <v>3121</v>
      </c>
      <c r="CL50" s="183" t="s">
        <v>2820</v>
      </c>
      <c r="CM50" s="183" t="s">
        <v>2934</v>
      </c>
      <c r="CN50" s="183" t="s">
        <v>2820</v>
      </c>
      <c r="CO50" s="183" t="s">
        <v>2820</v>
      </c>
      <c r="CP50" s="183" t="s">
        <v>2934</v>
      </c>
      <c r="CQ50" s="183" t="s">
        <v>2820</v>
      </c>
      <c r="CR50" s="183" t="s">
        <v>2820</v>
      </c>
      <c r="CS50" s="183" t="s">
        <v>2934</v>
      </c>
      <c r="CT50" s="183" t="s">
        <v>2820</v>
      </c>
      <c r="CU50" s="183" t="s">
        <v>3161</v>
      </c>
      <c r="CV50" s="183" t="s">
        <v>2934</v>
      </c>
      <c r="CW50" s="183" t="s">
        <v>3162</v>
      </c>
      <c r="CX50" s="183" t="s">
        <v>2820</v>
      </c>
      <c r="CY50" s="183" t="s">
        <v>2934</v>
      </c>
      <c r="CZ50" s="183" t="s">
        <v>3163</v>
      </c>
      <c r="DA50" s="183" t="s">
        <v>2820</v>
      </c>
      <c r="DB50" s="183" t="s">
        <v>2934</v>
      </c>
      <c r="DC50" s="183" t="s">
        <v>3163</v>
      </c>
      <c r="DD50" s="183" t="s">
        <v>2820</v>
      </c>
      <c r="DE50" s="183" t="s">
        <v>2934</v>
      </c>
      <c r="DF50" s="183" t="s">
        <v>3164</v>
      </c>
      <c r="DG50" s="183" t="s">
        <v>2820</v>
      </c>
      <c r="DH50" s="183" t="s">
        <v>2934</v>
      </c>
      <c r="DI50" s="183" t="s">
        <v>3164</v>
      </c>
      <c r="DJ50" s="183" t="s">
        <v>2820</v>
      </c>
      <c r="DK50" s="183" t="s">
        <v>2934</v>
      </c>
      <c r="DL50" s="183" t="s">
        <v>3163</v>
      </c>
      <c r="DM50" s="183" t="s">
        <v>2820</v>
      </c>
      <c r="DN50" s="183" t="s">
        <v>2934</v>
      </c>
      <c r="DO50" s="183" t="s">
        <v>3159</v>
      </c>
      <c r="DP50" s="183" t="s">
        <v>2820</v>
      </c>
      <c r="DQ50" s="183" t="s">
        <v>2934</v>
      </c>
      <c r="DR50" s="183" t="s">
        <v>3159</v>
      </c>
      <c r="DS50" s="183" t="s">
        <v>2820</v>
      </c>
      <c r="DT50" s="183" t="s">
        <v>2934</v>
      </c>
      <c r="DU50" s="183" t="s">
        <v>2820</v>
      </c>
      <c r="DV50" s="183" t="s">
        <v>2820</v>
      </c>
      <c r="DW50" s="183" t="s">
        <v>2934</v>
      </c>
      <c r="DX50" s="183" t="s">
        <v>2820</v>
      </c>
      <c r="DY50" s="183" t="s">
        <v>3165</v>
      </c>
      <c r="DZ50" s="183" t="s">
        <v>2934</v>
      </c>
      <c r="EA50" s="183" t="s">
        <v>2820</v>
      </c>
      <c r="EB50" s="183" t="s">
        <v>3166</v>
      </c>
      <c r="EC50" s="183" t="s">
        <v>2934</v>
      </c>
      <c r="ED50" s="183" t="s">
        <v>2820</v>
      </c>
      <c r="EE50" s="183" t="s">
        <v>3167</v>
      </c>
      <c r="EF50" s="183" t="s">
        <v>2934</v>
      </c>
      <c r="EG50" s="183" t="s">
        <v>2820</v>
      </c>
      <c r="EH50" s="183" t="s">
        <v>3168</v>
      </c>
      <c r="EI50" s="183" t="s">
        <v>2934</v>
      </c>
      <c r="EJ50" s="183" t="s">
        <v>2820</v>
      </c>
      <c r="EK50" s="183" t="s">
        <v>3169</v>
      </c>
      <c r="EL50" s="183" t="s">
        <v>2934</v>
      </c>
      <c r="EM50" s="183" t="s">
        <v>2820</v>
      </c>
      <c r="EN50" s="183" t="s">
        <v>3170</v>
      </c>
      <c r="EO50" s="183" t="s">
        <v>2934</v>
      </c>
      <c r="EP50" s="183" t="s">
        <v>2820</v>
      </c>
      <c r="EQ50" s="183" t="s">
        <v>2820</v>
      </c>
      <c r="ER50" s="183" t="s">
        <v>2934</v>
      </c>
      <c r="ES50" s="183" t="s">
        <v>2820</v>
      </c>
      <c r="ET50" s="183" t="s">
        <v>3141</v>
      </c>
    </row>
    <row r="51" spans="1:150" x14ac:dyDescent="0.3">
      <c r="A51" s="1"/>
      <c r="B51" s="182" t="s">
        <v>3171</v>
      </c>
      <c r="C51" s="182" t="s">
        <v>129</v>
      </c>
      <c r="D51" s="182" t="s">
        <v>1039</v>
      </c>
      <c r="E51" s="182" t="s">
        <v>3172</v>
      </c>
      <c r="F51" s="182" t="s">
        <v>3173</v>
      </c>
      <c r="G51" s="183" t="s">
        <v>2934</v>
      </c>
      <c r="H51" s="183" t="s">
        <v>2820</v>
      </c>
      <c r="I51" s="183" t="s">
        <v>3096</v>
      </c>
      <c r="J51" s="183" t="s">
        <v>2934</v>
      </c>
      <c r="K51" s="183" t="s">
        <v>2820</v>
      </c>
      <c r="L51" s="183" t="s">
        <v>3097</v>
      </c>
      <c r="M51" s="183" t="s">
        <v>2934</v>
      </c>
      <c r="N51" s="183" t="s">
        <v>2820</v>
      </c>
      <c r="O51" s="183" t="s">
        <v>3174</v>
      </c>
      <c r="P51" s="183" t="s">
        <v>2934</v>
      </c>
      <c r="Q51" s="183" t="s">
        <v>2820</v>
      </c>
      <c r="R51" s="183" t="s">
        <v>3175</v>
      </c>
      <c r="S51" s="183" t="s">
        <v>2934</v>
      </c>
      <c r="T51" s="183" t="s">
        <v>2820</v>
      </c>
      <c r="U51" s="183" t="s">
        <v>2820</v>
      </c>
      <c r="V51" s="183" t="s">
        <v>2934</v>
      </c>
      <c r="W51" s="183" t="s">
        <v>2820</v>
      </c>
      <c r="X51" s="183" t="s">
        <v>2820</v>
      </c>
      <c r="Y51" s="183" t="s">
        <v>2934</v>
      </c>
      <c r="Z51" s="183" t="s">
        <v>2820</v>
      </c>
      <c r="AA51" s="183" t="s">
        <v>2820</v>
      </c>
      <c r="AB51" s="183" t="s">
        <v>2934</v>
      </c>
      <c r="AC51" s="183" t="s">
        <v>2820</v>
      </c>
      <c r="AD51" s="183" t="s">
        <v>2820</v>
      </c>
      <c r="AE51" s="183" t="s">
        <v>2934</v>
      </c>
      <c r="AF51" s="183" t="s">
        <v>2820</v>
      </c>
      <c r="AG51" s="183" t="s">
        <v>2820</v>
      </c>
      <c r="AH51" s="183" t="s">
        <v>2934</v>
      </c>
      <c r="AI51" s="183" t="s">
        <v>2820</v>
      </c>
      <c r="AJ51" s="183" t="s">
        <v>2820</v>
      </c>
      <c r="AK51" s="183" t="s">
        <v>2934</v>
      </c>
      <c r="AL51" s="183" t="s">
        <v>2820</v>
      </c>
      <c r="AM51" s="183" t="s">
        <v>2820</v>
      </c>
      <c r="AN51" s="183" t="s">
        <v>2934</v>
      </c>
      <c r="AO51" s="183" t="s">
        <v>2820</v>
      </c>
      <c r="AP51" s="183" t="s">
        <v>2820</v>
      </c>
      <c r="AQ51" s="183" t="s">
        <v>2934</v>
      </c>
      <c r="AR51" s="183" t="s">
        <v>2820</v>
      </c>
      <c r="AS51" s="183" t="s">
        <v>2820</v>
      </c>
      <c r="AT51" s="183" t="s">
        <v>2934</v>
      </c>
      <c r="AU51" s="183" t="s">
        <v>2820</v>
      </c>
      <c r="AV51" s="183" t="s">
        <v>2820</v>
      </c>
      <c r="AW51" s="183" t="s">
        <v>2934</v>
      </c>
      <c r="AX51" s="183" t="s">
        <v>2820</v>
      </c>
      <c r="AY51" s="183" t="s">
        <v>3176</v>
      </c>
      <c r="AZ51" s="183" t="s">
        <v>2934</v>
      </c>
      <c r="BA51" s="183" t="s">
        <v>2820</v>
      </c>
      <c r="BB51" s="183" t="s">
        <v>3177</v>
      </c>
      <c r="BC51" s="183" t="s">
        <v>2934</v>
      </c>
      <c r="BD51" s="183" t="s">
        <v>2820</v>
      </c>
      <c r="BE51" s="183" t="s">
        <v>3178</v>
      </c>
      <c r="BF51" s="183" t="s">
        <v>2934</v>
      </c>
      <c r="BG51" s="183" t="s">
        <v>2820</v>
      </c>
      <c r="BH51" s="183" t="s">
        <v>3178</v>
      </c>
      <c r="BI51" s="183" t="s">
        <v>2934</v>
      </c>
      <c r="BJ51" s="183" t="s">
        <v>2820</v>
      </c>
      <c r="BK51" s="183" t="s">
        <v>3178</v>
      </c>
      <c r="BL51" s="183" t="s">
        <v>2934</v>
      </c>
      <c r="BM51" s="183" t="s">
        <v>2820</v>
      </c>
      <c r="BN51" s="183" t="s">
        <v>3179</v>
      </c>
      <c r="BO51" s="183" t="s">
        <v>2934</v>
      </c>
      <c r="BP51" s="183" t="s">
        <v>2820</v>
      </c>
      <c r="BQ51" s="183" t="s">
        <v>3179</v>
      </c>
      <c r="BR51" s="183" t="s">
        <v>2934</v>
      </c>
      <c r="BS51" s="183" t="s">
        <v>2820</v>
      </c>
      <c r="BT51" s="183" t="s">
        <v>3180</v>
      </c>
      <c r="BU51" s="183" t="s">
        <v>2934</v>
      </c>
      <c r="BV51" s="183" t="s">
        <v>2820</v>
      </c>
      <c r="BW51" s="183" t="s">
        <v>3181</v>
      </c>
      <c r="BX51" s="183" t="s">
        <v>2934</v>
      </c>
      <c r="BY51" s="183" t="s">
        <v>2820</v>
      </c>
      <c r="BZ51" s="183" t="s">
        <v>3181</v>
      </c>
      <c r="CA51" s="183" t="s">
        <v>2934</v>
      </c>
      <c r="CB51" s="183" t="s">
        <v>2820</v>
      </c>
      <c r="CC51" s="183" t="s">
        <v>3182</v>
      </c>
      <c r="CD51" s="183" t="s">
        <v>2934</v>
      </c>
      <c r="CE51" s="183" t="s">
        <v>2820</v>
      </c>
      <c r="CF51" s="183" t="s">
        <v>3183</v>
      </c>
      <c r="CG51" s="183" t="s">
        <v>2934</v>
      </c>
      <c r="CH51" s="183" t="s">
        <v>2820</v>
      </c>
      <c r="CI51" s="183" t="s">
        <v>3184</v>
      </c>
      <c r="CJ51" s="183" t="s">
        <v>2934</v>
      </c>
      <c r="CK51" s="183" t="s">
        <v>2820</v>
      </c>
      <c r="CL51" s="183" t="s">
        <v>3185</v>
      </c>
      <c r="CM51" s="183" t="s">
        <v>2934</v>
      </c>
      <c r="CN51" s="183" t="s">
        <v>2820</v>
      </c>
      <c r="CO51" s="183" t="s">
        <v>3186</v>
      </c>
      <c r="CP51" s="183" t="s">
        <v>2934</v>
      </c>
      <c r="CQ51" s="183" t="s">
        <v>2820</v>
      </c>
      <c r="CR51" s="183" t="s">
        <v>2820</v>
      </c>
      <c r="CS51" s="183" t="s">
        <v>2934</v>
      </c>
      <c r="CT51" s="183" t="s">
        <v>2820</v>
      </c>
      <c r="CU51" s="183" t="s">
        <v>2820</v>
      </c>
      <c r="CV51" s="183" t="s">
        <v>2934</v>
      </c>
      <c r="CW51" s="183" t="s">
        <v>2820</v>
      </c>
      <c r="CX51" s="183" t="s">
        <v>2820</v>
      </c>
      <c r="CY51" s="183" t="s">
        <v>2934</v>
      </c>
      <c r="CZ51" s="183" t="s">
        <v>2820</v>
      </c>
      <c r="DA51" s="183" t="s">
        <v>3182</v>
      </c>
      <c r="DB51" s="183" t="s">
        <v>2934</v>
      </c>
      <c r="DC51" s="183" t="s">
        <v>2820</v>
      </c>
      <c r="DD51" s="183" t="s">
        <v>3182</v>
      </c>
      <c r="DE51" s="183" t="s">
        <v>2934</v>
      </c>
      <c r="DF51" s="183" t="s">
        <v>2820</v>
      </c>
      <c r="DG51" s="183" t="s">
        <v>3182</v>
      </c>
      <c r="DH51" s="183" t="s">
        <v>2934</v>
      </c>
      <c r="DI51" s="183" t="s">
        <v>2820</v>
      </c>
      <c r="DJ51" s="183" t="s">
        <v>3182</v>
      </c>
      <c r="DK51" s="183" t="s">
        <v>2934</v>
      </c>
      <c r="DL51" s="183" t="s">
        <v>2820</v>
      </c>
      <c r="DM51" s="183" t="s">
        <v>3182</v>
      </c>
      <c r="DN51" s="183" t="s">
        <v>2934</v>
      </c>
      <c r="DO51" s="183" t="s">
        <v>2820</v>
      </c>
      <c r="DP51" s="183" t="s">
        <v>3187</v>
      </c>
      <c r="DQ51" s="183" t="s">
        <v>2934</v>
      </c>
      <c r="DR51" s="183" t="s">
        <v>2820</v>
      </c>
      <c r="DS51" s="183" t="s">
        <v>3188</v>
      </c>
      <c r="DT51" s="183" t="s">
        <v>2934</v>
      </c>
      <c r="DU51" s="183" t="s">
        <v>2820</v>
      </c>
      <c r="DV51" s="183" t="s">
        <v>3189</v>
      </c>
      <c r="DW51" s="183" t="s">
        <v>2934</v>
      </c>
      <c r="DX51" s="183" t="s">
        <v>2820</v>
      </c>
      <c r="DY51" s="183" t="s">
        <v>2820</v>
      </c>
      <c r="DZ51" s="183" t="s">
        <v>2934</v>
      </c>
      <c r="EA51" s="183" t="s">
        <v>2820</v>
      </c>
      <c r="EB51" s="183" t="s">
        <v>3190</v>
      </c>
      <c r="EC51" s="183" t="s">
        <v>2934</v>
      </c>
      <c r="ED51" s="183" t="s">
        <v>2820</v>
      </c>
      <c r="EE51" s="183" t="s">
        <v>3191</v>
      </c>
      <c r="EF51" s="183" t="s">
        <v>2934</v>
      </c>
      <c r="EG51" s="183" t="s">
        <v>2820</v>
      </c>
      <c r="EH51" s="183" t="s">
        <v>3191</v>
      </c>
      <c r="EI51" s="183" t="s">
        <v>2934</v>
      </c>
      <c r="EJ51" s="183" t="s">
        <v>2820</v>
      </c>
      <c r="EK51" s="183" t="s">
        <v>3192</v>
      </c>
      <c r="EL51" s="183" t="s">
        <v>2934</v>
      </c>
      <c r="EM51" s="183" t="s">
        <v>2820</v>
      </c>
      <c r="EN51" s="183" t="s">
        <v>3193</v>
      </c>
      <c r="EO51" s="183" t="s">
        <v>2934</v>
      </c>
      <c r="EP51" s="183" t="s">
        <v>2820</v>
      </c>
      <c r="EQ51" s="183" t="s">
        <v>2820</v>
      </c>
      <c r="ER51" s="183" t="s">
        <v>2934</v>
      </c>
      <c r="ES51" s="183" t="s">
        <v>2820</v>
      </c>
      <c r="ET51" s="183" t="s">
        <v>2820</v>
      </c>
    </row>
    <row r="52" spans="1:150" x14ac:dyDescent="0.3">
      <c r="A52" s="1"/>
      <c r="B52" s="182" t="s">
        <v>3194</v>
      </c>
      <c r="C52" s="182" t="s">
        <v>129</v>
      </c>
      <c r="D52" s="182" t="s">
        <v>1039</v>
      </c>
      <c r="E52" s="182" t="s">
        <v>3195</v>
      </c>
      <c r="F52" s="182" t="s">
        <v>3196</v>
      </c>
      <c r="G52" s="183" t="s">
        <v>2934</v>
      </c>
      <c r="H52" s="183" t="s">
        <v>2820</v>
      </c>
      <c r="I52" s="183" t="s">
        <v>2820</v>
      </c>
      <c r="J52" s="183" t="s">
        <v>2934</v>
      </c>
      <c r="K52" s="183" t="s">
        <v>2820</v>
      </c>
      <c r="L52" s="183" t="s">
        <v>2820</v>
      </c>
      <c r="M52" s="183" t="s">
        <v>2934</v>
      </c>
      <c r="N52" s="183" t="s">
        <v>2820</v>
      </c>
      <c r="O52" s="183" t="s">
        <v>3197</v>
      </c>
      <c r="P52" s="183" t="s">
        <v>2934</v>
      </c>
      <c r="Q52" s="183" t="s">
        <v>3145</v>
      </c>
      <c r="R52" s="183" t="s">
        <v>2820</v>
      </c>
      <c r="S52" s="183" t="s">
        <v>2934</v>
      </c>
      <c r="T52" s="183" t="s">
        <v>2820</v>
      </c>
      <c r="U52" s="183" t="s">
        <v>3198</v>
      </c>
      <c r="V52" s="183" t="s">
        <v>2934</v>
      </c>
      <c r="W52" s="183" t="s">
        <v>2820</v>
      </c>
      <c r="X52" s="183" t="s">
        <v>3199</v>
      </c>
      <c r="Y52" s="183" t="s">
        <v>2934</v>
      </c>
      <c r="Z52" s="183" t="s">
        <v>2820</v>
      </c>
      <c r="AA52" s="183" t="s">
        <v>3200</v>
      </c>
      <c r="AB52" s="183" t="s">
        <v>2934</v>
      </c>
      <c r="AC52" s="183" t="s">
        <v>3145</v>
      </c>
      <c r="AD52" s="183" t="s">
        <v>2820</v>
      </c>
      <c r="AE52" s="183" t="s">
        <v>2934</v>
      </c>
      <c r="AF52" s="183" t="s">
        <v>3150</v>
      </c>
      <c r="AG52" s="183" t="s">
        <v>3151</v>
      </c>
      <c r="AH52" s="183" t="s">
        <v>2934</v>
      </c>
      <c r="AI52" s="183" t="s">
        <v>3152</v>
      </c>
      <c r="AJ52" s="183" t="s">
        <v>3153</v>
      </c>
      <c r="AK52" s="183" t="s">
        <v>2934</v>
      </c>
      <c r="AL52" s="183" t="s">
        <v>3201</v>
      </c>
      <c r="AM52" s="183" t="s">
        <v>2820</v>
      </c>
      <c r="AN52" s="183" t="s">
        <v>2934</v>
      </c>
      <c r="AO52" s="183" t="s">
        <v>3202</v>
      </c>
      <c r="AP52" s="183" t="s">
        <v>2820</v>
      </c>
      <c r="AQ52" s="183" t="s">
        <v>2934</v>
      </c>
      <c r="AR52" s="183" t="s">
        <v>3203</v>
      </c>
      <c r="AS52" s="183" t="s">
        <v>3204</v>
      </c>
      <c r="AT52" s="183" t="s">
        <v>2934</v>
      </c>
      <c r="AU52" s="183" t="s">
        <v>2820</v>
      </c>
      <c r="AV52" s="183" t="s">
        <v>3205</v>
      </c>
      <c r="AW52" s="183" t="s">
        <v>2934</v>
      </c>
      <c r="AX52" s="183" t="s">
        <v>2820</v>
      </c>
      <c r="AY52" s="183" t="s">
        <v>3206</v>
      </c>
      <c r="AZ52" s="183" t="s">
        <v>2934</v>
      </c>
      <c r="BA52" s="183" t="s">
        <v>2820</v>
      </c>
      <c r="BB52" s="183" t="s">
        <v>3207</v>
      </c>
      <c r="BC52" s="183" t="s">
        <v>2934</v>
      </c>
      <c r="BD52" s="183" t="s">
        <v>2820</v>
      </c>
      <c r="BE52" s="183" t="s">
        <v>3208</v>
      </c>
      <c r="BF52" s="183" t="s">
        <v>2934</v>
      </c>
      <c r="BG52" s="183" t="s">
        <v>2820</v>
      </c>
      <c r="BH52" s="183" t="s">
        <v>3208</v>
      </c>
      <c r="BI52" s="183" t="s">
        <v>2934</v>
      </c>
      <c r="BJ52" s="183" t="s">
        <v>2820</v>
      </c>
      <c r="BK52" s="183" t="s">
        <v>3208</v>
      </c>
      <c r="BL52" s="183" t="s">
        <v>2934</v>
      </c>
      <c r="BM52" s="183" t="s">
        <v>2820</v>
      </c>
      <c r="BN52" s="183" t="s">
        <v>3209</v>
      </c>
      <c r="BO52" s="183" t="s">
        <v>2934</v>
      </c>
      <c r="BP52" s="183" t="s">
        <v>2820</v>
      </c>
      <c r="BQ52" s="183" t="s">
        <v>3209</v>
      </c>
      <c r="BR52" s="183" t="s">
        <v>2934</v>
      </c>
      <c r="BS52" s="183" t="s">
        <v>2820</v>
      </c>
      <c r="BT52" s="183" t="s">
        <v>3210</v>
      </c>
      <c r="BU52" s="183" t="s">
        <v>2934</v>
      </c>
      <c r="BV52" s="183" t="s">
        <v>2820</v>
      </c>
      <c r="BW52" s="183" t="s">
        <v>3211</v>
      </c>
      <c r="BX52" s="183" t="s">
        <v>2934</v>
      </c>
      <c r="BY52" s="183" t="s">
        <v>2820</v>
      </c>
      <c r="BZ52" s="183" t="s">
        <v>3211</v>
      </c>
      <c r="CA52" s="183" t="s">
        <v>2934</v>
      </c>
      <c r="CB52" s="183" t="s">
        <v>2820</v>
      </c>
      <c r="CC52" s="183" t="s">
        <v>3212</v>
      </c>
      <c r="CD52" s="183" t="s">
        <v>2934</v>
      </c>
      <c r="CE52" s="183" t="s">
        <v>2820</v>
      </c>
      <c r="CF52" s="183" t="s">
        <v>3213</v>
      </c>
      <c r="CG52" s="183" t="s">
        <v>2934</v>
      </c>
      <c r="CH52" s="183" t="s">
        <v>2820</v>
      </c>
      <c r="CI52" s="183" t="s">
        <v>2820</v>
      </c>
      <c r="CJ52" s="183" t="s">
        <v>2934</v>
      </c>
      <c r="CK52" s="183" t="s">
        <v>2820</v>
      </c>
      <c r="CL52" s="183" t="s">
        <v>3214</v>
      </c>
      <c r="CM52" s="183" t="s">
        <v>2934</v>
      </c>
      <c r="CN52" s="183" t="s">
        <v>2820</v>
      </c>
      <c r="CO52" s="183" t="s">
        <v>3215</v>
      </c>
      <c r="CP52" s="183" t="s">
        <v>2934</v>
      </c>
      <c r="CQ52" s="183" t="s">
        <v>2820</v>
      </c>
      <c r="CR52" s="183" t="s">
        <v>3216</v>
      </c>
      <c r="CS52" s="183" t="s">
        <v>2934</v>
      </c>
      <c r="CT52" s="183" t="s">
        <v>2820</v>
      </c>
      <c r="CU52" s="183" t="s">
        <v>2820</v>
      </c>
      <c r="CV52" s="183" t="s">
        <v>2934</v>
      </c>
      <c r="CW52" s="183" t="s">
        <v>2820</v>
      </c>
      <c r="CX52" s="183" t="s">
        <v>3128</v>
      </c>
      <c r="CY52" s="183" t="s">
        <v>2934</v>
      </c>
      <c r="CZ52" s="183" t="s">
        <v>2820</v>
      </c>
      <c r="DA52" s="183" t="s">
        <v>3212</v>
      </c>
      <c r="DB52" s="183" t="s">
        <v>2934</v>
      </c>
      <c r="DC52" s="183" t="s">
        <v>2820</v>
      </c>
      <c r="DD52" s="183" t="s">
        <v>3217</v>
      </c>
      <c r="DE52" s="183" t="s">
        <v>2934</v>
      </c>
      <c r="DF52" s="183" t="s">
        <v>2820</v>
      </c>
      <c r="DG52" s="183" t="s">
        <v>3217</v>
      </c>
      <c r="DH52" s="183" t="s">
        <v>2934</v>
      </c>
      <c r="DI52" s="183" t="s">
        <v>2820</v>
      </c>
      <c r="DJ52" s="183" t="s">
        <v>3212</v>
      </c>
      <c r="DK52" s="183" t="s">
        <v>2934</v>
      </c>
      <c r="DL52" s="183" t="s">
        <v>2820</v>
      </c>
      <c r="DM52" s="183" t="s">
        <v>3212</v>
      </c>
      <c r="DN52" s="183" t="s">
        <v>2934</v>
      </c>
      <c r="DO52" s="183" t="s">
        <v>2820</v>
      </c>
      <c r="DP52" s="183" t="s">
        <v>3218</v>
      </c>
      <c r="DQ52" s="183" t="s">
        <v>2934</v>
      </c>
      <c r="DR52" s="183" t="s">
        <v>2820</v>
      </c>
      <c r="DS52" s="183" t="s">
        <v>3219</v>
      </c>
      <c r="DT52" s="183" t="s">
        <v>2934</v>
      </c>
      <c r="DU52" s="183" t="s">
        <v>2820</v>
      </c>
      <c r="DV52" s="183" t="s">
        <v>3220</v>
      </c>
      <c r="DW52" s="183" t="s">
        <v>2934</v>
      </c>
      <c r="DX52" s="183" t="s">
        <v>2820</v>
      </c>
      <c r="DY52" s="183" t="s">
        <v>3221</v>
      </c>
      <c r="DZ52" s="183" t="s">
        <v>2934</v>
      </c>
      <c r="EA52" s="183" t="s">
        <v>2820</v>
      </c>
      <c r="EB52" s="183" t="s">
        <v>2820</v>
      </c>
      <c r="EC52" s="183" t="s">
        <v>2934</v>
      </c>
      <c r="ED52" s="183" t="s">
        <v>2820</v>
      </c>
      <c r="EE52" s="183" t="s">
        <v>2820</v>
      </c>
      <c r="EF52" s="183" t="s">
        <v>2934</v>
      </c>
      <c r="EG52" s="183" t="s">
        <v>2820</v>
      </c>
      <c r="EH52" s="183" t="s">
        <v>2820</v>
      </c>
      <c r="EI52" s="183" t="s">
        <v>2934</v>
      </c>
      <c r="EJ52" s="183" t="s">
        <v>2820</v>
      </c>
      <c r="EK52" s="183" t="s">
        <v>2820</v>
      </c>
      <c r="EL52" s="183" t="s">
        <v>2934</v>
      </c>
      <c r="EM52" s="183" t="s">
        <v>2820</v>
      </c>
      <c r="EN52" s="183" t="s">
        <v>3222</v>
      </c>
      <c r="EO52" s="183" t="s">
        <v>2934</v>
      </c>
      <c r="EP52" s="183" t="s">
        <v>2820</v>
      </c>
      <c r="EQ52" s="183" t="s">
        <v>2820</v>
      </c>
      <c r="ER52" s="183" t="s">
        <v>2934</v>
      </c>
      <c r="ES52" s="183" t="s">
        <v>2820</v>
      </c>
      <c r="ET52" s="183" t="s">
        <v>2820</v>
      </c>
    </row>
    <row r="53" spans="1:150" x14ac:dyDescent="0.3">
      <c r="A53" s="1"/>
      <c r="B53" s="182" t="s">
        <v>3223</v>
      </c>
      <c r="C53" s="182" t="s">
        <v>129</v>
      </c>
      <c r="D53" s="182" t="s">
        <v>1039</v>
      </c>
      <c r="E53" s="182" t="s">
        <v>3224</v>
      </c>
      <c r="F53" s="182" t="s">
        <v>3225</v>
      </c>
      <c r="G53" s="183" t="s">
        <v>2934</v>
      </c>
      <c r="H53" s="183" t="s">
        <v>3145</v>
      </c>
      <c r="I53" s="183" t="s">
        <v>2820</v>
      </c>
      <c r="J53" s="183" t="s">
        <v>2934</v>
      </c>
      <c r="K53" s="183" t="s">
        <v>3145</v>
      </c>
      <c r="L53" s="183" t="s">
        <v>2820</v>
      </c>
      <c r="M53" s="183" t="s">
        <v>2934</v>
      </c>
      <c r="N53" s="183" t="s">
        <v>3145</v>
      </c>
      <c r="O53" s="183" t="s">
        <v>2820</v>
      </c>
      <c r="P53" s="183" t="s">
        <v>2934</v>
      </c>
      <c r="Q53" s="183" t="s">
        <v>3145</v>
      </c>
      <c r="R53" s="183" t="s">
        <v>2820</v>
      </c>
      <c r="S53" s="183" t="s">
        <v>2934</v>
      </c>
      <c r="T53" s="183" t="s">
        <v>2820</v>
      </c>
      <c r="U53" s="183" t="s">
        <v>3226</v>
      </c>
      <c r="V53" s="183" t="s">
        <v>2934</v>
      </c>
      <c r="W53" s="183" t="s">
        <v>2820</v>
      </c>
      <c r="X53" s="183" t="s">
        <v>3227</v>
      </c>
      <c r="Y53" s="183" t="s">
        <v>2934</v>
      </c>
      <c r="Z53" s="183" t="s">
        <v>3228</v>
      </c>
      <c r="AA53" s="183" t="s">
        <v>3229</v>
      </c>
      <c r="AB53" s="183" t="s">
        <v>2934</v>
      </c>
      <c r="AC53" s="183" t="s">
        <v>2820</v>
      </c>
      <c r="AD53" s="183" t="s">
        <v>3103</v>
      </c>
      <c r="AE53" s="183" t="s">
        <v>2934</v>
      </c>
      <c r="AF53" s="183" t="s">
        <v>3150</v>
      </c>
      <c r="AG53" s="183" t="s">
        <v>3151</v>
      </c>
      <c r="AH53" s="183" t="s">
        <v>2934</v>
      </c>
      <c r="AI53" s="183" t="s">
        <v>3230</v>
      </c>
      <c r="AJ53" s="183" t="s">
        <v>2820</v>
      </c>
      <c r="AK53" s="183" t="s">
        <v>2934</v>
      </c>
      <c r="AL53" s="183" t="s">
        <v>3231</v>
      </c>
      <c r="AM53" s="183" t="s">
        <v>3232</v>
      </c>
      <c r="AN53" s="183" t="s">
        <v>2934</v>
      </c>
      <c r="AO53" s="183" t="s">
        <v>2820</v>
      </c>
      <c r="AP53" s="183" t="s">
        <v>3233</v>
      </c>
      <c r="AQ53" s="183" t="s">
        <v>2934</v>
      </c>
      <c r="AR53" s="183" t="s">
        <v>2820</v>
      </c>
      <c r="AS53" s="183" t="s">
        <v>3234</v>
      </c>
      <c r="AT53" s="183" t="s">
        <v>2934</v>
      </c>
      <c r="AU53" s="183" t="s">
        <v>3145</v>
      </c>
      <c r="AV53" s="183" t="s">
        <v>3158</v>
      </c>
      <c r="AW53" s="183" t="s">
        <v>2934</v>
      </c>
      <c r="AX53" s="183" t="s">
        <v>3145</v>
      </c>
      <c r="AY53" s="183" t="s">
        <v>2820</v>
      </c>
      <c r="AZ53" s="183" t="s">
        <v>2934</v>
      </c>
      <c r="BA53" s="183" t="s">
        <v>3145</v>
      </c>
      <c r="BB53" s="183" t="s">
        <v>2820</v>
      </c>
      <c r="BC53" s="183" t="s">
        <v>2934</v>
      </c>
      <c r="BD53" s="183" t="s">
        <v>3159</v>
      </c>
      <c r="BE53" s="183" t="s">
        <v>2820</v>
      </c>
      <c r="BF53" s="183" t="s">
        <v>2934</v>
      </c>
      <c r="BG53" s="183" t="s">
        <v>3159</v>
      </c>
      <c r="BH53" s="183" t="s">
        <v>2820</v>
      </c>
      <c r="BI53" s="183" t="s">
        <v>2934</v>
      </c>
      <c r="BJ53" s="183" t="s">
        <v>3159</v>
      </c>
      <c r="BK53" s="183" t="s">
        <v>2820</v>
      </c>
      <c r="BL53" s="183" t="s">
        <v>2934</v>
      </c>
      <c r="BM53" s="183" t="s">
        <v>3159</v>
      </c>
      <c r="BN53" s="183" t="s">
        <v>2820</v>
      </c>
      <c r="BO53" s="183" t="s">
        <v>2934</v>
      </c>
      <c r="BP53" s="183" t="s">
        <v>3159</v>
      </c>
      <c r="BQ53" s="183" t="s">
        <v>2820</v>
      </c>
      <c r="BR53" s="183" t="s">
        <v>2934</v>
      </c>
      <c r="BS53" s="183" t="s">
        <v>3159</v>
      </c>
      <c r="BT53" s="183" t="s">
        <v>2820</v>
      </c>
      <c r="BU53" s="183" t="s">
        <v>2934</v>
      </c>
      <c r="BV53" s="183" t="s">
        <v>3159</v>
      </c>
      <c r="BW53" s="183" t="s">
        <v>2820</v>
      </c>
      <c r="BX53" s="183" t="s">
        <v>2934</v>
      </c>
      <c r="BY53" s="183" t="s">
        <v>3159</v>
      </c>
      <c r="BZ53" s="183" t="s">
        <v>2820</v>
      </c>
      <c r="CA53" s="183" t="s">
        <v>2934</v>
      </c>
      <c r="CB53" s="183" t="s">
        <v>3159</v>
      </c>
      <c r="CC53" s="183" t="s">
        <v>2820</v>
      </c>
      <c r="CD53" s="183" t="s">
        <v>2934</v>
      </c>
      <c r="CE53" s="183" t="s">
        <v>3160</v>
      </c>
      <c r="CF53" s="183" t="s">
        <v>2820</v>
      </c>
      <c r="CG53" s="183" t="s">
        <v>2934</v>
      </c>
      <c r="CH53" s="183" t="s">
        <v>2820</v>
      </c>
      <c r="CI53" s="183" t="s">
        <v>3235</v>
      </c>
      <c r="CJ53" s="183" t="s">
        <v>2934</v>
      </c>
      <c r="CK53" s="183" t="s">
        <v>2820</v>
      </c>
      <c r="CL53" s="183" t="s">
        <v>3236</v>
      </c>
      <c r="CM53" s="183" t="s">
        <v>2934</v>
      </c>
      <c r="CN53" s="183" t="s">
        <v>2820</v>
      </c>
      <c r="CO53" s="183" t="s">
        <v>2820</v>
      </c>
      <c r="CP53" s="183" t="s">
        <v>2934</v>
      </c>
      <c r="CQ53" s="183" t="s">
        <v>2820</v>
      </c>
      <c r="CR53" s="183" t="s">
        <v>3237</v>
      </c>
      <c r="CS53" s="183" t="s">
        <v>2934</v>
      </c>
      <c r="CT53" s="183" t="s">
        <v>3125</v>
      </c>
      <c r="CU53" s="183" t="s">
        <v>3238</v>
      </c>
      <c r="CV53" s="183" t="s">
        <v>2934</v>
      </c>
      <c r="CW53" s="183" t="s">
        <v>3162</v>
      </c>
      <c r="CX53" s="183" t="s">
        <v>2820</v>
      </c>
      <c r="CY53" s="183" t="s">
        <v>2934</v>
      </c>
      <c r="CZ53" s="183" t="s">
        <v>3163</v>
      </c>
      <c r="DA53" s="183" t="s">
        <v>2820</v>
      </c>
      <c r="DB53" s="183" t="s">
        <v>2934</v>
      </c>
      <c r="DC53" s="183" t="s">
        <v>3163</v>
      </c>
      <c r="DD53" s="183" t="s">
        <v>2820</v>
      </c>
      <c r="DE53" s="183" t="s">
        <v>2934</v>
      </c>
      <c r="DF53" s="183" t="s">
        <v>3164</v>
      </c>
      <c r="DG53" s="183" t="s">
        <v>2820</v>
      </c>
      <c r="DH53" s="183" t="s">
        <v>2934</v>
      </c>
      <c r="DI53" s="183" t="s">
        <v>3164</v>
      </c>
      <c r="DJ53" s="183" t="s">
        <v>2820</v>
      </c>
      <c r="DK53" s="183" t="s">
        <v>2934</v>
      </c>
      <c r="DL53" s="183" t="s">
        <v>3163</v>
      </c>
      <c r="DM53" s="183" t="s">
        <v>2820</v>
      </c>
      <c r="DN53" s="183" t="s">
        <v>2934</v>
      </c>
      <c r="DO53" s="183" t="s">
        <v>3159</v>
      </c>
      <c r="DP53" s="183" t="s">
        <v>2820</v>
      </c>
      <c r="DQ53" s="183" t="s">
        <v>2934</v>
      </c>
      <c r="DR53" s="183" t="s">
        <v>3159</v>
      </c>
      <c r="DS53" s="183" t="s">
        <v>2820</v>
      </c>
      <c r="DT53" s="183" t="s">
        <v>2934</v>
      </c>
      <c r="DU53" s="183" t="s">
        <v>3134</v>
      </c>
      <c r="DV53" s="183" t="s">
        <v>2820</v>
      </c>
      <c r="DW53" s="183" t="s">
        <v>2934</v>
      </c>
      <c r="DX53" s="183" t="s">
        <v>2820</v>
      </c>
      <c r="DY53" s="183" t="s">
        <v>2820</v>
      </c>
      <c r="DZ53" s="183" t="s">
        <v>2934</v>
      </c>
      <c r="EA53" s="183" t="s">
        <v>2820</v>
      </c>
      <c r="EB53" s="183" t="s">
        <v>3239</v>
      </c>
      <c r="EC53" s="183" t="s">
        <v>2934</v>
      </c>
      <c r="ED53" s="183" t="s">
        <v>2820</v>
      </c>
      <c r="EE53" s="183" t="s">
        <v>2820</v>
      </c>
      <c r="EF53" s="183" t="s">
        <v>2934</v>
      </c>
      <c r="EG53" s="183" t="s">
        <v>2820</v>
      </c>
      <c r="EH53" s="183" t="s">
        <v>2820</v>
      </c>
      <c r="EI53" s="183" t="s">
        <v>2934</v>
      </c>
      <c r="EJ53" s="183" t="s">
        <v>2820</v>
      </c>
      <c r="EK53" s="183" t="s">
        <v>2820</v>
      </c>
      <c r="EL53" s="183" t="s">
        <v>2934</v>
      </c>
      <c r="EM53" s="183" t="s">
        <v>2820</v>
      </c>
      <c r="EN53" s="183" t="s">
        <v>2820</v>
      </c>
      <c r="EO53" s="183" t="s">
        <v>2934</v>
      </c>
      <c r="EP53" s="183" t="s">
        <v>2820</v>
      </c>
      <c r="EQ53" s="183" t="s">
        <v>2820</v>
      </c>
      <c r="ER53" s="183" t="s">
        <v>2934</v>
      </c>
      <c r="ES53" s="183" t="s">
        <v>2820</v>
      </c>
      <c r="ET53" s="183" t="s">
        <v>2820</v>
      </c>
    </row>
    <row r="54" spans="1:150" x14ac:dyDescent="0.3">
      <c r="A54" s="1"/>
      <c r="B54" s="181" t="s">
        <v>3240</v>
      </c>
      <c r="C54" s="181" t="s">
        <v>129</v>
      </c>
      <c r="D54" s="181" t="s">
        <v>1040</v>
      </c>
      <c r="E54" s="181" t="s">
        <v>3241</v>
      </c>
      <c r="F54" s="181" t="s">
        <v>3242</v>
      </c>
      <c r="G54" s="181" t="s">
        <v>2934</v>
      </c>
      <c r="H54" s="181" t="s">
        <v>2820</v>
      </c>
      <c r="I54" s="181" t="s">
        <v>3243</v>
      </c>
      <c r="J54" s="181" t="s">
        <v>2934</v>
      </c>
      <c r="K54" s="181" t="s">
        <v>2820</v>
      </c>
      <c r="L54" s="181" t="s">
        <v>3244</v>
      </c>
      <c r="M54" s="181" t="s">
        <v>2934</v>
      </c>
      <c r="N54" s="181" t="s">
        <v>2820</v>
      </c>
      <c r="O54" s="181" t="s">
        <v>3245</v>
      </c>
      <c r="P54" s="181" t="s">
        <v>2934</v>
      </c>
      <c r="Q54" s="181" t="s">
        <v>2820</v>
      </c>
      <c r="R54" s="181" t="s">
        <v>3246</v>
      </c>
      <c r="S54" s="181" t="s">
        <v>2934</v>
      </c>
      <c r="T54" s="181" t="s">
        <v>2820</v>
      </c>
      <c r="U54" s="181" t="s">
        <v>3247</v>
      </c>
      <c r="V54" s="181" t="s">
        <v>2934</v>
      </c>
      <c r="W54" s="181" t="s">
        <v>2820</v>
      </c>
      <c r="X54" s="181" t="s">
        <v>3246</v>
      </c>
      <c r="Y54" s="181" t="s">
        <v>2934</v>
      </c>
      <c r="Z54" s="181" t="s">
        <v>2820</v>
      </c>
      <c r="AA54" s="181" t="s">
        <v>3248</v>
      </c>
      <c r="AB54" s="181" t="s">
        <v>2934</v>
      </c>
      <c r="AC54" s="181" t="s">
        <v>2820</v>
      </c>
      <c r="AD54" s="181" t="s">
        <v>3249</v>
      </c>
      <c r="AE54" s="181" t="s">
        <v>2934</v>
      </c>
      <c r="AF54" s="181" t="s">
        <v>2820</v>
      </c>
      <c r="AG54" s="181" t="s">
        <v>3250</v>
      </c>
      <c r="AH54" s="181" t="s">
        <v>2934</v>
      </c>
      <c r="AI54" s="181" t="s">
        <v>2820</v>
      </c>
      <c r="AJ54" s="181" t="s">
        <v>3251</v>
      </c>
      <c r="AK54" s="181" t="s">
        <v>2934</v>
      </c>
      <c r="AL54" s="181" t="s">
        <v>2820</v>
      </c>
      <c r="AM54" s="181" t="s">
        <v>3252</v>
      </c>
      <c r="AN54" s="181" t="s">
        <v>2934</v>
      </c>
      <c r="AO54" s="181" t="s">
        <v>2820</v>
      </c>
      <c r="AP54" s="181" t="s">
        <v>3253</v>
      </c>
      <c r="AQ54" s="181" t="s">
        <v>2934</v>
      </c>
      <c r="AR54" s="181" t="s">
        <v>2820</v>
      </c>
      <c r="AS54" s="181" t="s">
        <v>3246</v>
      </c>
      <c r="AT54" s="181" t="s">
        <v>2934</v>
      </c>
      <c r="AU54" s="181" t="s">
        <v>2820</v>
      </c>
      <c r="AV54" s="181" t="s">
        <v>3254</v>
      </c>
      <c r="AW54" s="181" t="s">
        <v>2934</v>
      </c>
      <c r="AX54" s="181" t="s">
        <v>2820</v>
      </c>
      <c r="AY54" s="181" t="s">
        <v>3255</v>
      </c>
      <c r="AZ54" s="181" t="s">
        <v>2934</v>
      </c>
      <c r="BA54" s="181" t="s">
        <v>2820</v>
      </c>
      <c r="BB54" s="181" t="s">
        <v>3256</v>
      </c>
      <c r="BC54" s="181" t="s">
        <v>2934</v>
      </c>
      <c r="BD54" s="181" t="s">
        <v>2820</v>
      </c>
      <c r="BE54" s="181" t="s">
        <v>3257</v>
      </c>
      <c r="BF54" s="181" t="s">
        <v>2934</v>
      </c>
      <c r="BG54" s="181" t="s">
        <v>2820</v>
      </c>
      <c r="BH54" s="181" t="s">
        <v>3257</v>
      </c>
      <c r="BI54" s="181" t="s">
        <v>2934</v>
      </c>
      <c r="BJ54" s="181" t="s">
        <v>2820</v>
      </c>
      <c r="BK54" s="181" t="s">
        <v>3257</v>
      </c>
      <c r="BL54" s="181" t="s">
        <v>2934</v>
      </c>
      <c r="BM54" s="181" t="s">
        <v>2820</v>
      </c>
      <c r="BN54" s="181" t="s">
        <v>2820</v>
      </c>
      <c r="BO54" s="181" t="s">
        <v>2934</v>
      </c>
      <c r="BP54" s="181" t="s">
        <v>2820</v>
      </c>
      <c r="BQ54" s="181" t="s">
        <v>2820</v>
      </c>
      <c r="BR54" s="181" t="s">
        <v>2934</v>
      </c>
      <c r="BS54" s="181" t="s">
        <v>2820</v>
      </c>
      <c r="BT54" s="181" t="s">
        <v>2820</v>
      </c>
      <c r="BU54" s="181" t="s">
        <v>2934</v>
      </c>
      <c r="BV54" s="181" t="s">
        <v>2820</v>
      </c>
      <c r="BW54" s="181" t="s">
        <v>2820</v>
      </c>
      <c r="BX54" s="181" t="s">
        <v>2934</v>
      </c>
      <c r="BY54" s="181" t="s">
        <v>2820</v>
      </c>
      <c r="BZ54" s="181" t="s">
        <v>2820</v>
      </c>
      <c r="CA54" s="181" t="s">
        <v>2934</v>
      </c>
      <c r="CB54" s="181" t="s">
        <v>2820</v>
      </c>
      <c r="CC54" s="181" t="s">
        <v>2820</v>
      </c>
      <c r="CD54" s="181" t="s">
        <v>2934</v>
      </c>
      <c r="CE54" s="181" t="s">
        <v>2820</v>
      </c>
      <c r="CF54" s="181" t="s">
        <v>2820</v>
      </c>
      <c r="CG54" s="181" t="s">
        <v>2934</v>
      </c>
      <c r="CH54" s="181" t="s">
        <v>2820</v>
      </c>
      <c r="CI54" s="181" t="s">
        <v>2820</v>
      </c>
      <c r="CJ54" s="181" t="s">
        <v>2934</v>
      </c>
      <c r="CK54" s="181" t="s">
        <v>2820</v>
      </c>
      <c r="CL54" s="181" t="s">
        <v>2820</v>
      </c>
      <c r="CM54" s="181" t="s">
        <v>2934</v>
      </c>
      <c r="CN54" s="181" t="s">
        <v>2820</v>
      </c>
      <c r="CO54" s="181" t="s">
        <v>2820</v>
      </c>
      <c r="CP54" s="181" t="s">
        <v>2934</v>
      </c>
      <c r="CQ54" s="181" t="s">
        <v>2820</v>
      </c>
      <c r="CR54" s="181" t="s">
        <v>3258</v>
      </c>
      <c r="CS54" s="181" t="s">
        <v>2934</v>
      </c>
      <c r="CT54" s="181" t="s">
        <v>2820</v>
      </c>
      <c r="CU54" s="181" t="s">
        <v>2820</v>
      </c>
      <c r="CV54" s="181" t="s">
        <v>2934</v>
      </c>
      <c r="CW54" s="181" t="s">
        <v>2820</v>
      </c>
      <c r="CX54" s="181" t="s">
        <v>2820</v>
      </c>
      <c r="CY54" s="181" t="s">
        <v>2934</v>
      </c>
      <c r="CZ54" s="181" t="s">
        <v>2820</v>
      </c>
      <c r="DA54" s="181" t="s">
        <v>2820</v>
      </c>
      <c r="DB54" s="181" t="s">
        <v>2934</v>
      </c>
      <c r="DC54" s="181" t="s">
        <v>2820</v>
      </c>
      <c r="DD54" s="181" t="s">
        <v>2820</v>
      </c>
      <c r="DE54" s="181" t="s">
        <v>2934</v>
      </c>
      <c r="DF54" s="181" t="s">
        <v>2820</v>
      </c>
      <c r="DG54" s="181" t="s">
        <v>2820</v>
      </c>
      <c r="DH54" s="181" t="s">
        <v>2934</v>
      </c>
      <c r="DI54" s="181" t="s">
        <v>2820</v>
      </c>
      <c r="DJ54" s="181" t="s">
        <v>2820</v>
      </c>
      <c r="DK54" s="181" t="s">
        <v>2934</v>
      </c>
      <c r="DL54" s="181" t="s">
        <v>2820</v>
      </c>
      <c r="DM54" s="181" t="s">
        <v>2820</v>
      </c>
      <c r="DN54" s="181" t="s">
        <v>2934</v>
      </c>
      <c r="DO54" s="181" t="s">
        <v>2820</v>
      </c>
      <c r="DP54" s="181" t="s">
        <v>3259</v>
      </c>
      <c r="DQ54" s="181" t="s">
        <v>2934</v>
      </c>
      <c r="DR54" s="181" t="s">
        <v>2820</v>
      </c>
      <c r="DS54" s="181" t="s">
        <v>3260</v>
      </c>
      <c r="DT54" s="181" t="s">
        <v>2934</v>
      </c>
      <c r="DU54" s="181" t="s">
        <v>3261</v>
      </c>
      <c r="DV54" s="181" t="s">
        <v>3262</v>
      </c>
      <c r="DW54" s="181" t="s">
        <v>2934</v>
      </c>
      <c r="DX54" s="181" t="s">
        <v>2820</v>
      </c>
      <c r="DY54" s="181" t="s">
        <v>3263</v>
      </c>
      <c r="DZ54" s="181" t="s">
        <v>2934</v>
      </c>
      <c r="EA54" s="181" t="s">
        <v>2820</v>
      </c>
      <c r="EB54" s="181" t="s">
        <v>3264</v>
      </c>
      <c r="EC54" s="181" t="s">
        <v>2934</v>
      </c>
      <c r="ED54" s="181" t="s">
        <v>2820</v>
      </c>
      <c r="EE54" s="181" t="s">
        <v>3265</v>
      </c>
      <c r="EF54" s="181" t="s">
        <v>2934</v>
      </c>
      <c r="EG54" s="181" t="s">
        <v>2820</v>
      </c>
      <c r="EH54" s="181" t="s">
        <v>3265</v>
      </c>
      <c r="EI54" s="181" t="s">
        <v>2934</v>
      </c>
      <c r="EJ54" s="181" t="s">
        <v>2820</v>
      </c>
      <c r="EK54" s="181" t="s">
        <v>3266</v>
      </c>
      <c r="EL54" s="181" t="s">
        <v>2934</v>
      </c>
      <c r="EM54" s="181" t="s">
        <v>2820</v>
      </c>
      <c r="EN54" s="181" t="s">
        <v>2820</v>
      </c>
      <c r="EO54" s="181" t="s">
        <v>2934</v>
      </c>
      <c r="EP54" s="181" t="s">
        <v>2820</v>
      </c>
      <c r="EQ54" s="181" t="s">
        <v>3267</v>
      </c>
      <c r="ER54" s="181" t="s">
        <v>2934</v>
      </c>
      <c r="ES54" s="181" t="s">
        <v>2820</v>
      </c>
      <c r="ET54" s="181" t="s">
        <v>3268</v>
      </c>
    </row>
    <row r="55" spans="1:150" x14ac:dyDescent="0.3">
      <c r="A55" s="1"/>
      <c r="B55" s="182" t="s">
        <v>3269</v>
      </c>
      <c r="C55" s="182" t="s">
        <v>129</v>
      </c>
      <c r="D55" s="182" t="s">
        <v>1040</v>
      </c>
      <c r="E55" s="182" t="s">
        <v>3270</v>
      </c>
      <c r="F55" s="182" t="s">
        <v>3271</v>
      </c>
      <c r="G55" s="183" t="s">
        <v>2934</v>
      </c>
      <c r="H55" s="183" t="s">
        <v>2820</v>
      </c>
      <c r="I55" s="183" t="s">
        <v>3243</v>
      </c>
      <c r="J55" s="183" t="s">
        <v>2934</v>
      </c>
      <c r="K55" s="183" t="s">
        <v>2820</v>
      </c>
      <c r="L55" s="183" t="s">
        <v>3244</v>
      </c>
      <c r="M55" s="183" t="s">
        <v>2934</v>
      </c>
      <c r="N55" s="183" t="s">
        <v>2820</v>
      </c>
      <c r="O55" s="183" t="s">
        <v>3245</v>
      </c>
      <c r="P55" s="183" t="s">
        <v>2934</v>
      </c>
      <c r="Q55" s="183" t="s">
        <v>2820</v>
      </c>
      <c r="R55" s="183" t="s">
        <v>3246</v>
      </c>
      <c r="S55" s="183" t="s">
        <v>2934</v>
      </c>
      <c r="T55" s="183" t="s">
        <v>2820</v>
      </c>
      <c r="U55" s="183" t="s">
        <v>3247</v>
      </c>
      <c r="V55" s="183" t="s">
        <v>2934</v>
      </c>
      <c r="W55" s="183" t="s">
        <v>2820</v>
      </c>
      <c r="X55" s="183" t="s">
        <v>3246</v>
      </c>
      <c r="Y55" s="183" t="s">
        <v>2934</v>
      </c>
      <c r="Z55" s="183" t="s">
        <v>2820</v>
      </c>
      <c r="AA55" s="183" t="s">
        <v>3248</v>
      </c>
      <c r="AB55" s="183" t="s">
        <v>2934</v>
      </c>
      <c r="AC55" s="183" t="s">
        <v>2820</v>
      </c>
      <c r="AD55" s="183" t="s">
        <v>3249</v>
      </c>
      <c r="AE55" s="183" t="s">
        <v>2934</v>
      </c>
      <c r="AF55" s="183" t="s">
        <v>2820</v>
      </c>
      <c r="AG55" s="183" t="s">
        <v>3250</v>
      </c>
      <c r="AH55" s="183" t="s">
        <v>2934</v>
      </c>
      <c r="AI55" s="183" t="s">
        <v>2820</v>
      </c>
      <c r="AJ55" s="183" t="s">
        <v>3251</v>
      </c>
      <c r="AK55" s="183" t="s">
        <v>2934</v>
      </c>
      <c r="AL55" s="183" t="s">
        <v>2820</v>
      </c>
      <c r="AM55" s="183" t="s">
        <v>3252</v>
      </c>
      <c r="AN55" s="183" t="s">
        <v>2934</v>
      </c>
      <c r="AO55" s="183" t="s">
        <v>2820</v>
      </c>
      <c r="AP55" s="183" t="s">
        <v>3253</v>
      </c>
      <c r="AQ55" s="183" t="s">
        <v>2934</v>
      </c>
      <c r="AR55" s="183" t="s">
        <v>2820</v>
      </c>
      <c r="AS55" s="183" t="s">
        <v>3246</v>
      </c>
      <c r="AT55" s="183" t="s">
        <v>2934</v>
      </c>
      <c r="AU55" s="183" t="s">
        <v>2820</v>
      </c>
      <c r="AV55" s="183" t="s">
        <v>3254</v>
      </c>
      <c r="AW55" s="183" t="s">
        <v>2934</v>
      </c>
      <c r="AX55" s="183" t="s">
        <v>2820</v>
      </c>
      <c r="AY55" s="183" t="s">
        <v>3255</v>
      </c>
      <c r="AZ55" s="183" t="s">
        <v>2934</v>
      </c>
      <c r="BA55" s="183" t="s">
        <v>2820</v>
      </c>
      <c r="BB55" s="183" t="s">
        <v>3256</v>
      </c>
      <c r="BC55" s="183" t="s">
        <v>2934</v>
      </c>
      <c r="BD55" s="183" t="s">
        <v>2820</v>
      </c>
      <c r="BE55" s="183" t="s">
        <v>2820</v>
      </c>
      <c r="BF55" s="183" t="s">
        <v>2934</v>
      </c>
      <c r="BG55" s="183" t="s">
        <v>2820</v>
      </c>
      <c r="BH55" s="183" t="s">
        <v>2820</v>
      </c>
      <c r="BI55" s="183" t="s">
        <v>2934</v>
      </c>
      <c r="BJ55" s="183" t="s">
        <v>2820</v>
      </c>
      <c r="BK55" s="183" t="s">
        <v>2820</v>
      </c>
      <c r="BL55" s="183" t="s">
        <v>2934</v>
      </c>
      <c r="BM55" s="183" t="s">
        <v>2820</v>
      </c>
      <c r="BN55" s="183" t="s">
        <v>2820</v>
      </c>
      <c r="BO55" s="183" t="s">
        <v>2934</v>
      </c>
      <c r="BP55" s="183" t="s">
        <v>2820</v>
      </c>
      <c r="BQ55" s="183" t="s">
        <v>2820</v>
      </c>
      <c r="BR55" s="183" t="s">
        <v>2934</v>
      </c>
      <c r="BS55" s="183" t="s">
        <v>2820</v>
      </c>
      <c r="BT55" s="183" t="s">
        <v>2820</v>
      </c>
      <c r="BU55" s="183" t="s">
        <v>2934</v>
      </c>
      <c r="BV55" s="183" t="s">
        <v>2820</v>
      </c>
      <c r="BW55" s="183" t="s">
        <v>2820</v>
      </c>
      <c r="BX55" s="183" t="s">
        <v>2934</v>
      </c>
      <c r="BY55" s="183" t="s">
        <v>2820</v>
      </c>
      <c r="BZ55" s="183" t="s">
        <v>2820</v>
      </c>
      <c r="CA55" s="183" t="s">
        <v>2934</v>
      </c>
      <c r="CB55" s="183" t="s">
        <v>2820</v>
      </c>
      <c r="CC55" s="183" t="s">
        <v>2820</v>
      </c>
      <c r="CD55" s="183" t="s">
        <v>2934</v>
      </c>
      <c r="CE55" s="183" t="s">
        <v>2820</v>
      </c>
      <c r="CF55" s="183" t="s">
        <v>2820</v>
      </c>
      <c r="CG55" s="183" t="s">
        <v>2934</v>
      </c>
      <c r="CH55" s="183" t="s">
        <v>2820</v>
      </c>
      <c r="CI55" s="183" t="s">
        <v>2820</v>
      </c>
      <c r="CJ55" s="183" t="s">
        <v>2934</v>
      </c>
      <c r="CK55" s="183" t="s">
        <v>2820</v>
      </c>
      <c r="CL55" s="183" t="s">
        <v>2820</v>
      </c>
      <c r="CM55" s="183" t="s">
        <v>2934</v>
      </c>
      <c r="CN55" s="183" t="s">
        <v>2820</v>
      </c>
      <c r="CO55" s="183" t="s">
        <v>2820</v>
      </c>
      <c r="CP55" s="183" t="s">
        <v>2934</v>
      </c>
      <c r="CQ55" s="183" t="s">
        <v>2820</v>
      </c>
      <c r="CR55" s="183" t="s">
        <v>3258</v>
      </c>
      <c r="CS55" s="183" t="s">
        <v>2934</v>
      </c>
      <c r="CT55" s="183" t="s">
        <v>2820</v>
      </c>
      <c r="CU55" s="183" t="s">
        <v>2820</v>
      </c>
      <c r="CV55" s="183" t="s">
        <v>2934</v>
      </c>
      <c r="CW55" s="183" t="s">
        <v>2820</v>
      </c>
      <c r="CX55" s="183" t="s">
        <v>2820</v>
      </c>
      <c r="CY55" s="183" t="s">
        <v>2934</v>
      </c>
      <c r="CZ55" s="183" t="s">
        <v>2820</v>
      </c>
      <c r="DA55" s="183" t="s">
        <v>2820</v>
      </c>
      <c r="DB55" s="183" t="s">
        <v>2934</v>
      </c>
      <c r="DC55" s="183" t="s">
        <v>2820</v>
      </c>
      <c r="DD55" s="183" t="s">
        <v>2820</v>
      </c>
      <c r="DE55" s="183" t="s">
        <v>2934</v>
      </c>
      <c r="DF55" s="183" t="s">
        <v>2820</v>
      </c>
      <c r="DG55" s="183" t="s">
        <v>2820</v>
      </c>
      <c r="DH55" s="183" t="s">
        <v>2934</v>
      </c>
      <c r="DI55" s="183" t="s">
        <v>2820</v>
      </c>
      <c r="DJ55" s="183" t="s">
        <v>2820</v>
      </c>
      <c r="DK55" s="183" t="s">
        <v>2934</v>
      </c>
      <c r="DL55" s="183" t="s">
        <v>2820</v>
      </c>
      <c r="DM55" s="183" t="s">
        <v>2820</v>
      </c>
      <c r="DN55" s="183" t="s">
        <v>2934</v>
      </c>
      <c r="DO55" s="183" t="s">
        <v>2820</v>
      </c>
      <c r="DP55" s="183" t="s">
        <v>3259</v>
      </c>
      <c r="DQ55" s="183" t="s">
        <v>2934</v>
      </c>
      <c r="DR55" s="183" t="s">
        <v>2820</v>
      </c>
      <c r="DS55" s="183" t="s">
        <v>3260</v>
      </c>
      <c r="DT55" s="183" t="s">
        <v>2934</v>
      </c>
      <c r="DU55" s="183" t="s">
        <v>2820</v>
      </c>
      <c r="DV55" s="183" t="s">
        <v>3262</v>
      </c>
      <c r="DW55" s="183" t="s">
        <v>2934</v>
      </c>
      <c r="DX55" s="183" t="s">
        <v>2820</v>
      </c>
      <c r="DY55" s="183" t="s">
        <v>3263</v>
      </c>
      <c r="DZ55" s="183" t="s">
        <v>2934</v>
      </c>
      <c r="EA55" s="183" t="s">
        <v>2820</v>
      </c>
      <c r="EB55" s="183" t="s">
        <v>3264</v>
      </c>
      <c r="EC55" s="183" t="s">
        <v>2934</v>
      </c>
      <c r="ED55" s="183" t="s">
        <v>2820</v>
      </c>
      <c r="EE55" s="183" t="s">
        <v>3265</v>
      </c>
      <c r="EF55" s="183" t="s">
        <v>2934</v>
      </c>
      <c r="EG55" s="183" t="s">
        <v>2820</v>
      </c>
      <c r="EH55" s="183" t="s">
        <v>3265</v>
      </c>
      <c r="EI55" s="183" t="s">
        <v>2934</v>
      </c>
      <c r="EJ55" s="183" t="s">
        <v>2820</v>
      </c>
      <c r="EK55" s="183" t="s">
        <v>2820</v>
      </c>
      <c r="EL55" s="183" t="s">
        <v>2934</v>
      </c>
      <c r="EM55" s="183" t="s">
        <v>2820</v>
      </c>
      <c r="EN55" s="183" t="s">
        <v>2820</v>
      </c>
      <c r="EO55" s="183" t="s">
        <v>2934</v>
      </c>
      <c r="EP55" s="183" t="s">
        <v>2820</v>
      </c>
      <c r="EQ55" s="183" t="s">
        <v>2820</v>
      </c>
      <c r="ER55" s="183" t="s">
        <v>2934</v>
      </c>
      <c r="ES55" s="183" t="s">
        <v>2820</v>
      </c>
      <c r="ET55" s="183" t="s">
        <v>2820</v>
      </c>
    </row>
    <row r="56" spans="1:150" x14ac:dyDescent="0.3">
      <c r="A56" s="1"/>
      <c r="B56" s="182" t="s">
        <v>3272</v>
      </c>
      <c r="C56" s="182" t="s">
        <v>129</v>
      </c>
      <c r="D56" s="182" t="s">
        <v>1040</v>
      </c>
      <c r="E56" s="182" t="s">
        <v>3273</v>
      </c>
      <c r="F56" s="182" t="s">
        <v>3274</v>
      </c>
      <c r="G56" s="183" t="s">
        <v>2934</v>
      </c>
      <c r="H56" s="183" t="s">
        <v>2820</v>
      </c>
      <c r="I56" s="183" t="s">
        <v>2820</v>
      </c>
      <c r="J56" s="183" t="s">
        <v>2934</v>
      </c>
      <c r="K56" s="183" t="s">
        <v>2820</v>
      </c>
      <c r="L56" s="183" t="s">
        <v>2820</v>
      </c>
      <c r="M56" s="183" t="s">
        <v>2934</v>
      </c>
      <c r="N56" s="183" t="s">
        <v>2820</v>
      </c>
      <c r="O56" s="183" t="s">
        <v>2820</v>
      </c>
      <c r="P56" s="183" t="s">
        <v>2934</v>
      </c>
      <c r="Q56" s="183" t="s">
        <v>2820</v>
      </c>
      <c r="R56" s="183" t="s">
        <v>2820</v>
      </c>
      <c r="S56" s="183" t="s">
        <v>2934</v>
      </c>
      <c r="T56" s="183" t="s">
        <v>2820</v>
      </c>
      <c r="U56" s="183" t="s">
        <v>2820</v>
      </c>
      <c r="V56" s="183" t="s">
        <v>2934</v>
      </c>
      <c r="W56" s="183" t="s">
        <v>2820</v>
      </c>
      <c r="X56" s="183" t="s">
        <v>2820</v>
      </c>
      <c r="Y56" s="183" t="s">
        <v>2934</v>
      </c>
      <c r="Z56" s="183" t="s">
        <v>2820</v>
      </c>
      <c r="AA56" s="183" t="s">
        <v>2820</v>
      </c>
      <c r="AB56" s="183" t="s">
        <v>2934</v>
      </c>
      <c r="AC56" s="183" t="s">
        <v>2820</v>
      </c>
      <c r="AD56" s="183" t="s">
        <v>2820</v>
      </c>
      <c r="AE56" s="183" t="s">
        <v>2934</v>
      </c>
      <c r="AF56" s="183" t="s">
        <v>2820</v>
      </c>
      <c r="AG56" s="183" t="s">
        <v>2820</v>
      </c>
      <c r="AH56" s="183" t="s">
        <v>2934</v>
      </c>
      <c r="AI56" s="183" t="s">
        <v>2820</v>
      </c>
      <c r="AJ56" s="183" t="s">
        <v>2820</v>
      </c>
      <c r="AK56" s="183" t="s">
        <v>2934</v>
      </c>
      <c r="AL56" s="183" t="s">
        <v>2820</v>
      </c>
      <c r="AM56" s="183" t="s">
        <v>2820</v>
      </c>
      <c r="AN56" s="183" t="s">
        <v>2934</v>
      </c>
      <c r="AO56" s="183" t="s">
        <v>2820</v>
      </c>
      <c r="AP56" s="183" t="s">
        <v>2820</v>
      </c>
      <c r="AQ56" s="183" t="s">
        <v>2934</v>
      </c>
      <c r="AR56" s="183" t="s">
        <v>2820</v>
      </c>
      <c r="AS56" s="183" t="s">
        <v>2820</v>
      </c>
      <c r="AT56" s="183" t="s">
        <v>2934</v>
      </c>
      <c r="AU56" s="183" t="s">
        <v>2820</v>
      </c>
      <c r="AV56" s="183" t="s">
        <v>2820</v>
      </c>
      <c r="AW56" s="183" t="s">
        <v>2934</v>
      </c>
      <c r="AX56" s="183" t="s">
        <v>2820</v>
      </c>
      <c r="AY56" s="183" t="s">
        <v>2820</v>
      </c>
      <c r="AZ56" s="183" t="s">
        <v>2934</v>
      </c>
      <c r="BA56" s="183" t="s">
        <v>2820</v>
      </c>
      <c r="BB56" s="183" t="s">
        <v>2820</v>
      </c>
      <c r="BC56" s="183" t="s">
        <v>2934</v>
      </c>
      <c r="BD56" s="183" t="s">
        <v>2820</v>
      </c>
      <c r="BE56" s="183" t="s">
        <v>2820</v>
      </c>
      <c r="BF56" s="183" t="s">
        <v>2934</v>
      </c>
      <c r="BG56" s="183" t="s">
        <v>2820</v>
      </c>
      <c r="BH56" s="183" t="s">
        <v>2820</v>
      </c>
      <c r="BI56" s="183" t="s">
        <v>2934</v>
      </c>
      <c r="BJ56" s="183" t="s">
        <v>2820</v>
      </c>
      <c r="BK56" s="183" t="s">
        <v>2820</v>
      </c>
      <c r="BL56" s="183" t="s">
        <v>2934</v>
      </c>
      <c r="BM56" s="183" t="s">
        <v>2820</v>
      </c>
      <c r="BN56" s="183" t="s">
        <v>2820</v>
      </c>
      <c r="BO56" s="183" t="s">
        <v>2934</v>
      </c>
      <c r="BP56" s="183" t="s">
        <v>2820</v>
      </c>
      <c r="BQ56" s="183" t="s">
        <v>2820</v>
      </c>
      <c r="BR56" s="183" t="s">
        <v>2934</v>
      </c>
      <c r="BS56" s="183" t="s">
        <v>2820</v>
      </c>
      <c r="BT56" s="183" t="s">
        <v>2820</v>
      </c>
      <c r="BU56" s="183" t="s">
        <v>2934</v>
      </c>
      <c r="BV56" s="183" t="s">
        <v>2820</v>
      </c>
      <c r="BW56" s="183" t="s">
        <v>2820</v>
      </c>
      <c r="BX56" s="183" t="s">
        <v>2934</v>
      </c>
      <c r="BY56" s="183" t="s">
        <v>2820</v>
      </c>
      <c r="BZ56" s="183" t="s">
        <v>2820</v>
      </c>
      <c r="CA56" s="183" t="s">
        <v>2934</v>
      </c>
      <c r="CB56" s="183" t="s">
        <v>2820</v>
      </c>
      <c r="CC56" s="183" t="s">
        <v>2820</v>
      </c>
      <c r="CD56" s="183" t="s">
        <v>2934</v>
      </c>
      <c r="CE56" s="183" t="s">
        <v>2820</v>
      </c>
      <c r="CF56" s="183" t="s">
        <v>2820</v>
      </c>
      <c r="CG56" s="183" t="s">
        <v>2934</v>
      </c>
      <c r="CH56" s="183" t="s">
        <v>2820</v>
      </c>
      <c r="CI56" s="183" t="s">
        <v>2820</v>
      </c>
      <c r="CJ56" s="183" t="s">
        <v>2934</v>
      </c>
      <c r="CK56" s="183" t="s">
        <v>2820</v>
      </c>
      <c r="CL56" s="183" t="s">
        <v>2820</v>
      </c>
      <c r="CM56" s="183" t="s">
        <v>2934</v>
      </c>
      <c r="CN56" s="183" t="s">
        <v>2820</v>
      </c>
      <c r="CO56" s="183" t="s">
        <v>2820</v>
      </c>
      <c r="CP56" s="183" t="s">
        <v>2934</v>
      </c>
      <c r="CQ56" s="183" t="s">
        <v>2820</v>
      </c>
      <c r="CR56" s="183" t="s">
        <v>2820</v>
      </c>
      <c r="CS56" s="183" t="s">
        <v>2934</v>
      </c>
      <c r="CT56" s="183" t="s">
        <v>2820</v>
      </c>
      <c r="CU56" s="183" t="s">
        <v>2820</v>
      </c>
      <c r="CV56" s="183" t="s">
        <v>2934</v>
      </c>
      <c r="CW56" s="183" t="s">
        <v>2820</v>
      </c>
      <c r="CX56" s="183" t="s">
        <v>2820</v>
      </c>
      <c r="CY56" s="183" t="s">
        <v>2934</v>
      </c>
      <c r="CZ56" s="183" t="s">
        <v>2820</v>
      </c>
      <c r="DA56" s="183" t="s">
        <v>2820</v>
      </c>
      <c r="DB56" s="183" t="s">
        <v>2934</v>
      </c>
      <c r="DC56" s="183" t="s">
        <v>2820</v>
      </c>
      <c r="DD56" s="183" t="s">
        <v>2820</v>
      </c>
      <c r="DE56" s="183" t="s">
        <v>2934</v>
      </c>
      <c r="DF56" s="183" t="s">
        <v>2820</v>
      </c>
      <c r="DG56" s="183" t="s">
        <v>2820</v>
      </c>
      <c r="DH56" s="183" t="s">
        <v>2934</v>
      </c>
      <c r="DI56" s="183" t="s">
        <v>2820</v>
      </c>
      <c r="DJ56" s="183" t="s">
        <v>2820</v>
      </c>
      <c r="DK56" s="183" t="s">
        <v>2934</v>
      </c>
      <c r="DL56" s="183" t="s">
        <v>2820</v>
      </c>
      <c r="DM56" s="183" t="s">
        <v>2820</v>
      </c>
      <c r="DN56" s="183" t="s">
        <v>2934</v>
      </c>
      <c r="DO56" s="183" t="s">
        <v>2820</v>
      </c>
      <c r="DP56" s="183" t="s">
        <v>2820</v>
      </c>
      <c r="DQ56" s="183" t="s">
        <v>2934</v>
      </c>
      <c r="DR56" s="183" t="s">
        <v>2820</v>
      </c>
      <c r="DS56" s="183" t="s">
        <v>2820</v>
      </c>
      <c r="DT56" s="183" t="s">
        <v>2934</v>
      </c>
      <c r="DU56" s="183" t="s">
        <v>3261</v>
      </c>
      <c r="DV56" s="183" t="s">
        <v>2820</v>
      </c>
      <c r="DW56" s="183" t="s">
        <v>2934</v>
      </c>
      <c r="DX56" s="183" t="s">
        <v>2820</v>
      </c>
      <c r="DY56" s="183" t="s">
        <v>2820</v>
      </c>
      <c r="DZ56" s="183" t="s">
        <v>2934</v>
      </c>
      <c r="EA56" s="183" t="s">
        <v>2820</v>
      </c>
      <c r="EB56" s="183" t="s">
        <v>2820</v>
      </c>
      <c r="EC56" s="183" t="s">
        <v>2934</v>
      </c>
      <c r="ED56" s="183" t="s">
        <v>2820</v>
      </c>
      <c r="EE56" s="183" t="s">
        <v>2820</v>
      </c>
      <c r="EF56" s="183" t="s">
        <v>2934</v>
      </c>
      <c r="EG56" s="183" t="s">
        <v>2820</v>
      </c>
      <c r="EH56" s="183" t="s">
        <v>2820</v>
      </c>
      <c r="EI56" s="183" t="s">
        <v>2934</v>
      </c>
      <c r="EJ56" s="183" t="s">
        <v>2820</v>
      </c>
      <c r="EK56" s="183" t="s">
        <v>3266</v>
      </c>
      <c r="EL56" s="183" t="s">
        <v>2934</v>
      </c>
      <c r="EM56" s="183" t="s">
        <v>2820</v>
      </c>
      <c r="EN56" s="183" t="s">
        <v>2820</v>
      </c>
      <c r="EO56" s="183" t="s">
        <v>2934</v>
      </c>
      <c r="EP56" s="183" t="s">
        <v>2820</v>
      </c>
      <c r="EQ56" s="183" t="s">
        <v>3267</v>
      </c>
      <c r="ER56" s="183" t="s">
        <v>2934</v>
      </c>
      <c r="ES56" s="183" t="s">
        <v>2820</v>
      </c>
      <c r="ET56" s="183" t="s">
        <v>3268</v>
      </c>
    </row>
    <row r="57" spans="1:150" x14ac:dyDescent="0.3">
      <c r="A57" s="1"/>
      <c r="B57" s="181" t="s">
        <v>3275</v>
      </c>
      <c r="C57" s="181" t="s">
        <v>91</v>
      </c>
      <c r="D57" s="181" t="s">
        <v>3276</v>
      </c>
      <c r="E57" s="181" t="s">
        <v>3277</v>
      </c>
      <c r="F57" s="181" t="s">
        <v>3278</v>
      </c>
      <c r="G57" s="181" t="s">
        <v>2934</v>
      </c>
      <c r="H57" s="181" t="s">
        <v>3279</v>
      </c>
      <c r="I57" s="181" t="s">
        <v>3280</v>
      </c>
      <c r="J57" s="181" t="s">
        <v>2934</v>
      </c>
      <c r="K57" s="181" t="s">
        <v>3279</v>
      </c>
      <c r="L57" s="181" t="s">
        <v>3281</v>
      </c>
      <c r="M57" s="181" t="s">
        <v>2934</v>
      </c>
      <c r="N57" s="181" t="s">
        <v>3279</v>
      </c>
      <c r="O57" s="181" t="s">
        <v>3282</v>
      </c>
      <c r="P57" s="181" t="s">
        <v>2934</v>
      </c>
      <c r="Q57" s="181" t="s">
        <v>3279</v>
      </c>
      <c r="R57" s="181" t="s">
        <v>3283</v>
      </c>
      <c r="S57" s="181" t="s">
        <v>2934</v>
      </c>
      <c r="T57" s="181" t="s">
        <v>3284</v>
      </c>
      <c r="U57" s="181" t="s">
        <v>3285</v>
      </c>
      <c r="V57" s="181" t="s">
        <v>2934</v>
      </c>
      <c r="W57" s="181" t="s">
        <v>3284</v>
      </c>
      <c r="X57" s="181" t="s">
        <v>3286</v>
      </c>
      <c r="Y57" s="181" t="s">
        <v>2934</v>
      </c>
      <c r="Z57" s="181" t="s">
        <v>3279</v>
      </c>
      <c r="AA57" s="181" t="s">
        <v>3287</v>
      </c>
      <c r="AB57" s="181" t="s">
        <v>2934</v>
      </c>
      <c r="AC57" s="181" t="s">
        <v>3279</v>
      </c>
      <c r="AD57" s="181" t="s">
        <v>3288</v>
      </c>
      <c r="AE57" s="181" t="s">
        <v>2934</v>
      </c>
      <c r="AF57" s="181" t="s">
        <v>3279</v>
      </c>
      <c r="AG57" s="181" t="s">
        <v>3289</v>
      </c>
      <c r="AH57" s="181" t="s">
        <v>2934</v>
      </c>
      <c r="AI57" s="181" t="s">
        <v>3279</v>
      </c>
      <c r="AJ57" s="181" t="s">
        <v>3290</v>
      </c>
      <c r="AK57" s="181" t="s">
        <v>2934</v>
      </c>
      <c r="AL57" s="181" t="s">
        <v>3279</v>
      </c>
      <c r="AM57" s="181" t="s">
        <v>2820</v>
      </c>
      <c r="AN57" s="181" t="s">
        <v>2934</v>
      </c>
      <c r="AO57" s="181" t="s">
        <v>3279</v>
      </c>
      <c r="AP57" s="181" t="s">
        <v>3291</v>
      </c>
      <c r="AQ57" s="181" t="s">
        <v>2934</v>
      </c>
      <c r="AR57" s="181" t="s">
        <v>3292</v>
      </c>
      <c r="AS57" s="181" t="s">
        <v>3283</v>
      </c>
      <c r="AT57" s="181" t="s">
        <v>2934</v>
      </c>
      <c r="AU57" s="181" t="s">
        <v>3292</v>
      </c>
      <c r="AV57" s="181" t="s">
        <v>3293</v>
      </c>
      <c r="AW57" s="181" t="s">
        <v>2934</v>
      </c>
      <c r="AX57" s="181" t="s">
        <v>3292</v>
      </c>
      <c r="AY57" s="181" t="s">
        <v>3294</v>
      </c>
      <c r="AZ57" s="181" t="s">
        <v>2934</v>
      </c>
      <c r="BA57" s="181" t="s">
        <v>3295</v>
      </c>
      <c r="BB57" s="181" t="s">
        <v>3296</v>
      </c>
      <c r="BC57" s="181" t="s">
        <v>2934</v>
      </c>
      <c r="BD57" s="181" t="s">
        <v>3297</v>
      </c>
      <c r="BE57" s="181" t="s">
        <v>3298</v>
      </c>
      <c r="BF57" s="181" t="s">
        <v>2934</v>
      </c>
      <c r="BG57" s="181" t="s">
        <v>3297</v>
      </c>
      <c r="BH57" s="181" t="s">
        <v>3298</v>
      </c>
      <c r="BI57" s="181" t="s">
        <v>2934</v>
      </c>
      <c r="BJ57" s="181" t="s">
        <v>3297</v>
      </c>
      <c r="BK57" s="181" t="s">
        <v>3298</v>
      </c>
      <c r="BL57" s="181" t="s">
        <v>2934</v>
      </c>
      <c r="BM57" s="181" t="s">
        <v>3297</v>
      </c>
      <c r="BN57" s="181" t="s">
        <v>3299</v>
      </c>
      <c r="BO57" s="181" t="s">
        <v>2934</v>
      </c>
      <c r="BP57" s="181" t="s">
        <v>3297</v>
      </c>
      <c r="BQ57" s="181" t="s">
        <v>3299</v>
      </c>
      <c r="BR57" s="181" t="s">
        <v>2934</v>
      </c>
      <c r="BS57" s="181" t="s">
        <v>3297</v>
      </c>
      <c r="BT57" s="181" t="s">
        <v>3300</v>
      </c>
      <c r="BU57" s="181" t="s">
        <v>2934</v>
      </c>
      <c r="BV57" s="181" t="s">
        <v>3301</v>
      </c>
      <c r="BW57" s="181" t="s">
        <v>3302</v>
      </c>
      <c r="BX57" s="181" t="s">
        <v>2934</v>
      </c>
      <c r="BY57" s="181" t="s">
        <v>3301</v>
      </c>
      <c r="BZ57" s="181" t="s">
        <v>3302</v>
      </c>
      <c r="CA57" s="181" t="s">
        <v>2934</v>
      </c>
      <c r="CB57" s="181" t="s">
        <v>3301</v>
      </c>
      <c r="CC57" s="181" t="s">
        <v>2820</v>
      </c>
      <c r="CD57" s="181" t="s">
        <v>2934</v>
      </c>
      <c r="CE57" s="181" t="s">
        <v>3303</v>
      </c>
      <c r="CF57" s="181" t="s">
        <v>2820</v>
      </c>
      <c r="CG57" s="181" t="s">
        <v>2934</v>
      </c>
      <c r="CH57" s="181" t="s">
        <v>3304</v>
      </c>
      <c r="CI57" s="181" t="s">
        <v>3305</v>
      </c>
      <c r="CJ57" s="181" t="s">
        <v>2934</v>
      </c>
      <c r="CK57" s="181" t="s">
        <v>3306</v>
      </c>
      <c r="CL57" s="181" t="s">
        <v>3307</v>
      </c>
      <c r="CM57" s="181" t="s">
        <v>2934</v>
      </c>
      <c r="CN57" s="181" t="s">
        <v>3308</v>
      </c>
      <c r="CO57" s="181" t="s">
        <v>3309</v>
      </c>
      <c r="CP57" s="181" t="s">
        <v>2934</v>
      </c>
      <c r="CQ57" s="181" t="s">
        <v>3308</v>
      </c>
      <c r="CR57" s="181" t="s">
        <v>3286</v>
      </c>
      <c r="CS57" s="181" t="s">
        <v>2934</v>
      </c>
      <c r="CT57" s="181" t="s">
        <v>3310</v>
      </c>
      <c r="CU57" s="181" t="s">
        <v>3311</v>
      </c>
      <c r="CV57" s="181" t="s">
        <v>2934</v>
      </c>
      <c r="CW57" s="181" t="s">
        <v>3312</v>
      </c>
      <c r="CX57" s="181" t="s">
        <v>3313</v>
      </c>
      <c r="CY57" s="181" t="s">
        <v>2934</v>
      </c>
      <c r="CZ57" s="181" t="s">
        <v>3314</v>
      </c>
      <c r="DA57" s="181" t="s">
        <v>2820</v>
      </c>
      <c r="DB57" s="181" t="s">
        <v>2934</v>
      </c>
      <c r="DC57" s="181" t="s">
        <v>3314</v>
      </c>
      <c r="DD57" s="181" t="s">
        <v>2820</v>
      </c>
      <c r="DE57" s="181" t="s">
        <v>2934</v>
      </c>
      <c r="DF57" s="181" t="s">
        <v>3315</v>
      </c>
      <c r="DG57" s="181" t="s">
        <v>2820</v>
      </c>
      <c r="DH57" s="181" t="s">
        <v>2934</v>
      </c>
      <c r="DI57" s="181" t="s">
        <v>3315</v>
      </c>
      <c r="DJ57" s="181" t="s">
        <v>2820</v>
      </c>
      <c r="DK57" s="181" t="s">
        <v>2934</v>
      </c>
      <c r="DL57" s="181" t="s">
        <v>3314</v>
      </c>
      <c r="DM57" s="181" t="s">
        <v>2820</v>
      </c>
      <c r="DN57" s="181" t="s">
        <v>2934</v>
      </c>
      <c r="DO57" s="181" t="s">
        <v>3316</v>
      </c>
      <c r="DP57" s="181" t="s">
        <v>2820</v>
      </c>
      <c r="DQ57" s="181" t="s">
        <v>2934</v>
      </c>
      <c r="DR57" s="181" t="s">
        <v>3317</v>
      </c>
      <c r="DS57" s="181" t="s">
        <v>2820</v>
      </c>
      <c r="DT57" s="181" t="s">
        <v>2934</v>
      </c>
      <c r="DU57" s="181" t="s">
        <v>2820</v>
      </c>
      <c r="DV57" s="181" t="s">
        <v>2820</v>
      </c>
      <c r="DW57" s="181" t="s">
        <v>2934</v>
      </c>
      <c r="DX57" s="181" t="s">
        <v>3318</v>
      </c>
      <c r="DY57" s="181" t="s">
        <v>3319</v>
      </c>
      <c r="DZ57" s="181" t="s">
        <v>2934</v>
      </c>
      <c r="EA57" s="181" t="s">
        <v>3318</v>
      </c>
      <c r="EB57" s="181" t="s">
        <v>3320</v>
      </c>
      <c r="EC57" s="181" t="s">
        <v>2934</v>
      </c>
      <c r="ED57" s="181" t="s">
        <v>3318</v>
      </c>
      <c r="EE57" s="181" t="s">
        <v>3321</v>
      </c>
      <c r="EF57" s="181" t="s">
        <v>2934</v>
      </c>
      <c r="EG57" s="181" t="s">
        <v>3318</v>
      </c>
      <c r="EH57" s="181" t="s">
        <v>3321</v>
      </c>
      <c r="EI57" s="181" t="s">
        <v>2934</v>
      </c>
      <c r="EJ57" s="181" t="s">
        <v>3322</v>
      </c>
      <c r="EK57" s="181" t="s">
        <v>3323</v>
      </c>
      <c r="EL57" s="181" t="s">
        <v>2934</v>
      </c>
      <c r="EM57" s="181" t="s">
        <v>3322</v>
      </c>
      <c r="EN57" s="181" t="s">
        <v>2820</v>
      </c>
      <c r="EO57" s="181" t="s">
        <v>2934</v>
      </c>
      <c r="EP57" s="181" t="s">
        <v>3322</v>
      </c>
      <c r="EQ57" s="181" t="s">
        <v>3286</v>
      </c>
      <c r="ER57" s="181" t="s">
        <v>2934</v>
      </c>
      <c r="ES57" s="181" t="s">
        <v>3322</v>
      </c>
      <c r="ET57" s="181" t="s">
        <v>3324</v>
      </c>
    </row>
    <row r="58" spans="1:150" x14ac:dyDescent="0.3">
      <c r="A58" s="1"/>
      <c r="B58" s="182" t="s">
        <v>3325</v>
      </c>
      <c r="C58" s="182" t="s">
        <v>91</v>
      </c>
      <c r="D58" s="182" t="s">
        <v>3276</v>
      </c>
      <c r="E58" s="182" t="s">
        <v>3326</v>
      </c>
      <c r="F58" s="182" t="s">
        <v>3327</v>
      </c>
      <c r="G58" s="183" t="s">
        <v>2934</v>
      </c>
      <c r="H58" s="183" t="s">
        <v>988</v>
      </c>
      <c r="I58" s="183" t="s">
        <v>988</v>
      </c>
      <c r="J58" s="183" t="s">
        <v>2934</v>
      </c>
      <c r="K58" s="183" t="s">
        <v>988</v>
      </c>
      <c r="L58" s="183" t="s">
        <v>988</v>
      </c>
      <c r="M58" s="183" t="s">
        <v>2934</v>
      </c>
      <c r="N58" s="183" t="s">
        <v>988</v>
      </c>
      <c r="O58" s="183" t="s">
        <v>988</v>
      </c>
      <c r="P58" s="183" t="s">
        <v>2934</v>
      </c>
      <c r="Q58" s="183" t="s">
        <v>988</v>
      </c>
      <c r="R58" s="183" t="s">
        <v>988</v>
      </c>
      <c r="S58" s="183" t="s">
        <v>2934</v>
      </c>
      <c r="T58" s="183" t="s">
        <v>988</v>
      </c>
      <c r="U58" s="183" t="s">
        <v>988</v>
      </c>
      <c r="V58" s="183" t="s">
        <v>2934</v>
      </c>
      <c r="W58" s="183" t="s">
        <v>988</v>
      </c>
      <c r="X58" s="183" t="s">
        <v>988</v>
      </c>
      <c r="Y58" s="183" t="s">
        <v>2934</v>
      </c>
      <c r="Z58" s="183" t="s">
        <v>988</v>
      </c>
      <c r="AA58" s="183" t="s">
        <v>988</v>
      </c>
      <c r="AB58" s="183" t="s">
        <v>2934</v>
      </c>
      <c r="AC58" s="183" t="s">
        <v>988</v>
      </c>
      <c r="AD58" s="183" t="s">
        <v>988</v>
      </c>
      <c r="AE58" s="183" t="s">
        <v>2934</v>
      </c>
      <c r="AF58" s="183" t="s">
        <v>988</v>
      </c>
      <c r="AG58" s="183" t="s">
        <v>988</v>
      </c>
      <c r="AH58" s="183" t="s">
        <v>2934</v>
      </c>
      <c r="AI58" s="183" t="s">
        <v>988</v>
      </c>
      <c r="AJ58" s="183" t="s">
        <v>988</v>
      </c>
      <c r="AK58" s="183" t="s">
        <v>2934</v>
      </c>
      <c r="AL58" s="183" t="s">
        <v>988</v>
      </c>
      <c r="AM58" s="183" t="s">
        <v>988</v>
      </c>
      <c r="AN58" s="183" t="s">
        <v>2934</v>
      </c>
      <c r="AO58" s="183" t="s">
        <v>988</v>
      </c>
      <c r="AP58" s="183" t="s">
        <v>988</v>
      </c>
      <c r="AQ58" s="183" t="s">
        <v>2934</v>
      </c>
      <c r="AR58" s="183" t="s">
        <v>988</v>
      </c>
      <c r="AS58" s="183" t="s">
        <v>988</v>
      </c>
      <c r="AT58" s="183" t="s">
        <v>2934</v>
      </c>
      <c r="AU58" s="183" t="s">
        <v>988</v>
      </c>
      <c r="AV58" s="183" t="s">
        <v>988</v>
      </c>
      <c r="AW58" s="183" t="s">
        <v>2934</v>
      </c>
      <c r="AX58" s="183" t="s">
        <v>988</v>
      </c>
      <c r="AY58" s="183" t="s">
        <v>988</v>
      </c>
      <c r="AZ58" s="183" t="s">
        <v>2934</v>
      </c>
      <c r="BA58" s="183" t="s">
        <v>988</v>
      </c>
      <c r="BB58" s="183" t="s">
        <v>988</v>
      </c>
      <c r="BC58" s="183" t="s">
        <v>2934</v>
      </c>
      <c r="BD58" s="183" t="s">
        <v>988</v>
      </c>
      <c r="BE58" s="183" t="s">
        <v>988</v>
      </c>
      <c r="BF58" s="183" t="s">
        <v>2934</v>
      </c>
      <c r="BG58" s="183" t="s">
        <v>988</v>
      </c>
      <c r="BH58" s="183" t="s">
        <v>988</v>
      </c>
      <c r="BI58" s="183" t="s">
        <v>2934</v>
      </c>
      <c r="BJ58" s="183" t="s">
        <v>988</v>
      </c>
      <c r="BK58" s="183" t="s">
        <v>988</v>
      </c>
      <c r="BL58" s="183" t="s">
        <v>2934</v>
      </c>
      <c r="BM58" s="183" t="s">
        <v>988</v>
      </c>
      <c r="BN58" s="183" t="s">
        <v>988</v>
      </c>
      <c r="BO58" s="183" t="s">
        <v>2934</v>
      </c>
      <c r="BP58" s="183" t="s">
        <v>988</v>
      </c>
      <c r="BQ58" s="183" t="s">
        <v>988</v>
      </c>
      <c r="BR58" s="183" t="s">
        <v>2934</v>
      </c>
      <c r="BS58" s="183" t="s">
        <v>988</v>
      </c>
      <c r="BT58" s="183" t="s">
        <v>988</v>
      </c>
      <c r="BU58" s="183" t="s">
        <v>2934</v>
      </c>
      <c r="BV58" s="183" t="s">
        <v>988</v>
      </c>
      <c r="BW58" s="183" t="s">
        <v>988</v>
      </c>
      <c r="BX58" s="183" t="s">
        <v>2934</v>
      </c>
      <c r="BY58" s="183" t="s">
        <v>988</v>
      </c>
      <c r="BZ58" s="183" t="s">
        <v>988</v>
      </c>
      <c r="CA58" s="183" t="s">
        <v>2934</v>
      </c>
      <c r="CB58" s="183" t="s">
        <v>988</v>
      </c>
      <c r="CC58" s="183" t="s">
        <v>988</v>
      </c>
      <c r="CD58" s="183" t="s">
        <v>2934</v>
      </c>
      <c r="CE58" s="183" t="s">
        <v>988</v>
      </c>
      <c r="CF58" s="183" t="s">
        <v>988</v>
      </c>
      <c r="CG58" s="183" t="s">
        <v>2934</v>
      </c>
      <c r="CH58" s="183" t="s">
        <v>988</v>
      </c>
      <c r="CI58" s="183" t="s">
        <v>988</v>
      </c>
      <c r="CJ58" s="183" t="s">
        <v>2934</v>
      </c>
      <c r="CK58" s="183" t="s">
        <v>988</v>
      </c>
      <c r="CL58" s="183" t="s">
        <v>988</v>
      </c>
      <c r="CM58" s="183" t="s">
        <v>2934</v>
      </c>
      <c r="CN58" s="183" t="s">
        <v>988</v>
      </c>
      <c r="CO58" s="183" t="s">
        <v>988</v>
      </c>
      <c r="CP58" s="183" t="s">
        <v>2934</v>
      </c>
      <c r="CQ58" s="183" t="s">
        <v>988</v>
      </c>
      <c r="CR58" s="183" t="s">
        <v>988</v>
      </c>
      <c r="CS58" s="183" t="s">
        <v>2934</v>
      </c>
      <c r="CT58" s="183" t="s">
        <v>988</v>
      </c>
      <c r="CU58" s="183" t="s">
        <v>988</v>
      </c>
      <c r="CV58" s="183" t="s">
        <v>2934</v>
      </c>
      <c r="CW58" s="183" t="s">
        <v>988</v>
      </c>
      <c r="CX58" s="183" t="s">
        <v>988</v>
      </c>
      <c r="CY58" s="183" t="s">
        <v>2934</v>
      </c>
      <c r="CZ58" s="183" t="s">
        <v>988</v>
      </c>
      <c r="DA58" s="183" t="s">
        <v>988</v>
      </c>
      <c r="DB58" s="183" t="s">
        <v>2934</v>
      </c>
      <c r="DC58" s="183" t="s">
        <v>988</v>
      </c>
      <c r="DD58" s="183" t="s">
        <v>988</v>
      </c>
      <c r="DE58" s="183" t="s">
        <v>2934</v>
      </c>
      <c r="DF58" s="183" t="s">
        <v>988</v>
      </c>
      <c r="DG58" s="183" t="s">
        <v>988</v>
      </c>
      <c r="DH58" s="183" t="s">
        <v>2934</v>
      </c>
      <c r="DI58" s="183" t="s">
        <v>988</v>
      </c>
      <c r="DJ58" s="183" t="s">
        <v>988</v>
      </c>
      <c r="DK58" s="183" t="s">
        <v>2934</v>
      </c>
      <c r="DL58" s="183" t="s">
        <v>988</v>
      </c>
      <c r="DM58" s="183" t="s">
        <v>988</v>
      </c>
      <c r="DN58" s="183" t="s">
        <v>2934</v>
      </c>
      <c r="DO58" s="183" t="s">
        <v>988</v>
      </c>
      <c r="DP58" s="183" t="s">
        <v>988</v>
      </c>
      <c r="DQ58" s="183" t="s">
        <v>2934</v>
      </c>
      <c r="DR58" s="183" t="s">
        <v>988</v>
      </c>
      <c r="DS58" s="183" t="s">
        <v>988</v>
      </c>
      <c r="DT58" s="183" t="s">
        <v>2934</v>
      </c>
      <c r="DU58" s="183" t="s">
        <v>988</v>
      </c>
      <c r="DV58" s="183" t="s">
        <v>988</v>
      </c>
      <c r="DW58" s="183" t="s">
        <v>2934</v>
      </c>
      <c r="DX58" s="183" t="s">
        <v>988</v>
      </c>
      <c r="DY58" s="183" t="s">
        <v>988</v>
      </c>
      <c r="DZ58" s="183" t="s">
        <v>2934</v>
      </c>
      <c r="EA58" s="183" t="s">
        <v>988</v>
      </c>
      <c r="EB58" s="183" t="s">
        <v>988</v>
      </c>
      <c r="EC58" s="183" t="s">
        <v>2934</v>
      </c>
      <c r="ED58" s="183" t="s">
        <v>988</v>
      </c>
      <c r="EE58" s="183" t="s">
        <v>988</v>
      </c>
      <c r="EF58" s="183" t="s">
        <v>2934</v>
      </c>
      <c r="EG58" s="183" t="s">
        <v>988</v>
      </c>
      <c r="EH58" s="183" t="s">
        <v>988</v>
      </c>
      <c r="EI58" s="183" t="s">
        <v>2934</v>
      </c>
      <c r="EJ58" s="183" t="s">
        <v>988</v>
      </c>
      <c r="EK58" s="183" t="s">
        <v>988</v>
      </c>
      <c r="EL58" s="183" t="s">
        <v>2934</v>
      </c>
      <c r="EM58" s="183" t="s">
        <v>988</v>
      </c>
      <c r="EN58" s="183" t="s">
        <v>988</v>
      </c>
      <c r="EO58" s="183" t="s">
        <v>2934</v>
      </c>
      <c r="EP58" s="183" t="s">
        <v>988</v>
      </c>
      <c r="EQ58" s="183" t="s">
        <v>988</v>
      </c>
      <c r="ER58" s="183" t="s">
        <v>2934</v>
      </c>
      <c r="ES58" s="183" t="s">
        <v>988</v>
      </c>
      <c r="ET58" s="183" t="s">
        <v>988</v>
      </c>
    </row>
    <row r="59" spans="1:150" x14ac:dyDescent="0.3">
      <c r="A59" s="1"/>
      <c r="B59" s="182" t="s">
        <v>3328</v>
      </c>
      <c r="C59" s="182" t="s">
        <v>91</v>
      </c>
      <c r="D59" s="182" t="s">
        <v>3276</v>
      </c>
      <c r="E59" s="182" t="s">
        <v>3329</v>
      </c>
      <c r="F59" s="182" t="s">
        <v>3330</v>
      </c>
      <c r="G59" s="183" t="s">
        <v>2934</v>
      </c>
      <c r="H59" s="183" t="s">
        <v>988</v>
      </c>
      <c r="I59" s="183" t="s">
        <v>988</v>
      </c>
      <c r="J59" s="183" t="s">
        <v>2934</v>
      </c>
      <c r="K59" s="183" t="s">
        <v>988</v>
      </c>
      <c r="L59" s="183" t="s">
        <v>988</v>
      </c>
      <c r="M59" s="183" t="s">
        <v>2934</v>
      </c>
      <c r="N59" s="183" t="s">
        <v>988</v>
      </c>
      <c r="O59" s="183" t="s">
        <v>988</v>
      </c>
      <c r="P59" s="183" t="s">
        <v>2934</v>
      </c>
      <c r="Q59" s="183" t="s">
        <v>988</v>
      </c>
      <c r="R59" s="183" t="s">
        <v>988</v>
      </c>
      <c r="S59" s="183" t="s">
        <v>2934</v>
      </c>
      <c r="T59" s="183" t="s">
        <v>988</v>
      </c>
      <c r="U59" s="183" t="s">
        <v>988</v>
      </c>
      <c r="V59" s="183" t="s">
        <v>2934</v>
      </c>
      <c r="W59" s="183" t="s">
        <v>988</v>
      </c>
      <c r="X59" s="183" t="s">
        <v>988</v>
      </c>
      <c r="Y59" s="183" t="s">
        <v>2934</v>
      </c>
      <c r="Z59" s="183" t="s">
        <v>988</v>
      </c>
      <c r="AA59" s="183" t="s">
        <v>988</v>
      </c>
      <c r="AB59" s="183" t="s">
        <v>2934</v>
      </c>
      <c r="AC59" s="183" t="s">
        <v>988</v>
      </c>
      <c r="AD59" s="183" t="s">
        <v>988</v>
      </c>
      <c r="AE59" s="183" t="s">
        <v>2934</v>
      </c>
      <c r="AF59" s="183" t="s">
        <v>988</v>
      </c>
      <c r="AG59" s="183" t="s">
        <v>988</v>
      </c>
      <c r="AH59" s="183" t="s">
        <v>2934</v>
      </c>
      <c r="AI59" s="183" t="s">
        <v>988</v>
      </c>
      <c r="AJ59" s="183" t="s">
        <v>988</v>
      </c>
      <c r="AK59" s="183" t="s">
        <v>2934</v>
      </c>
      <c r="AL59" s="183" t="s">
        <v>988</v>
      </c>
      <c r="AM59" s="183" t="s">
        <v>988</v>
      </c>
      <c r="AN59" s="183" t="s">
        <v>2934</v>
      </c>
      <c r="AO59" s="183" t="s">
        <v>988</v>
      </c>
      <c r="AP59" s="183" t="s">
        <v>988</v>
      </c>
      <c r="AQ59" s="183" t="s">
        <v>2934</v>
      </c>
      <c r="AR59" s="183" t="s">
        <v>988</v>
      </c>
      <c r="AS59" s="183" t="s">
        <v>988</v>
      </c>
      <c r="AT59" s="183" t="s">
        <v>2934</v>
      </c>
      <c r="AU59" s="183" t="s">
        <v>988</v>
      </c>
      <c r="AV59" s="183" t="s">
        <v>988</v>
      </c>
      <c r="AW59" s="183" t="s">
        <v>2934</v>
      </c>
      <c r="AX59" s="183" t="s">
        <v>988</v>
      </c>
      <c r="AY59" s="183" t="s">
        <v>988</v>
      </c>
      <c r="AZ59" s="183" t="s">
        <v>2934</v>
      </c>
      <c r="BA59" s="183" t="s">
        <v>988</v>
      </c>
      <c r="BB59" s="183" t="s">
        <v>988</v>
      </c>
      <c r="BC59" s="183" t="s">
        <v>2934</v>
      </c>
      <c r="BD59" s="183" t="s">
        <v>988</v>
      </c>
      <c r="BE59" s="183" t="s">
        <v>988</v>
      </c>
      <c r="BF59" s="183" t="s">
        <v>2934</v>
      </c>
      <c r="BG59" s="183" t="s">
        <v>988</v>
      </c>
      <c r="BH59" s="183" t="s">
        <v>988</v>
      </c>
      <c r="BI59" s="183" t="s">
        <v>2934</v>
      </c>
      <c r="BJ59" s="183" t="s">
        <v>988</v>
      </c>
      <c r="BK59" s="183" t="s">
        <v>988</v>
      </c>
      <c r="BL59" s="183" t="s">
        <v>2934</v>
      </c>
      <c r="BM59" s="183" t="s">
        <v>988</v>
      </c>
      <c r="BN59" s="183" t="s">
        <v>988</v>
      </c>
      <c r="BO59" s="183" t="s">
        <v>2934</v>
      </c>
      <c r="BP59" s="183" t="s">
        <v>988</v>
      </c>
      <c r="BQ59" s="183" t="s">
        <v>988</v>
      </c>
      <c r="BR59" s="183" t="s">
        <v>2934</v>
      </c>
      <c r="BS59" s="183" t="s">
        <v>988</v>
      </c>
      <c r="BT59" s="183" t="s">
        <v>988</v>
      </c>
      <c r="BU59" s="183" t="s">
        <v>2934</v>
      </c>
      <c r="BV59" s="183" t="s">
        <v>988</v>
      </c>
      <c r="BW59" s="183" t="s">
        <v>988</v>
      </c>
      <c r="BX59" s="183" t="s">
        <v>2934</v>
      </c>
      <c r="BY59" s="183" t="s">
        <v>988</v>
      </c>
      <c r="BZ59" s="183" t="s">
        <v>988</v>
      </c>
      <c r="CA59" s="183" t="s">
        <v>2934</v>
      </c>
      <c r="CB59" s="183" t="s">
        <v>988</v>
      </c>
      <c r="CC59" s="183" t="s">
        <v>988</v>
      </c>
      <c r="CD59" s="183" t="s">
        <v>2934</v>
      </c>
      <c r="CE59" s="183" t="s">
        <v>988</v>
      </c>
      <c r="CF59" s="183" t="s">
        <v>988</v>
      </c>
      <c r="CG59" s="183" t="s">
        <v>2934</v>
      </c>
      <c r="CH59" s="183" t="s">
        <v>988</v>
      </c>
      <c r="CI59" s="183" t="s">
        <v>988</v>
      </c>
      <c r="CJ59" s="183" t="s">
        <v>2934</v>
      </c>
      <c r="CK59" s="183" t="s">
        <v>988</v>
      </c>
      <c r="CL59" s="183" t="s">
        <v>988</v>
      </c>
      <c r="CM59" s="183" t="s">
        <v>2934</v>
      </c>
      <c r="CN59" s="183" t="s">
        <v>988</v>
      </c>
      <c r="CO59" s="183" t="s">
        <v>988</v>
      </c>
      <c r="CP59" s="183" t="s">
        <v>2934</v>
      </c>
      <c r="CQ59" s="183" t="s">
        <v>988</v>
      </c>
      <c r="CR59" s="183" t="s">
        <v>988</v>
      </c>
      <c r="CS59" s="183" t="s">
        <v>2934</v>
      </c>
      <c r="CT59" s="183" t="s">
        <v>988</v>
      </c>
      <c r="CU59" s="183" t="s">
        <v>988</v>
      </c>
      <c r="CV59" s="183" t="s">
        <v>2934</v>
      </c>
      <c r="CW59" s="183" t="s">
        <v>988</v>
      </c>
      <c r="CX59" s="183" t="s">
        <v>988</v>
      </c>
      <c r="CY59" s="183" t="s">
        <v>2934</v>
      </c>
      <c r="CZ59" s="183" t="s">
        <v>988</v>
      </c>
      <c r="DA59" s="183" t="s">
        <v>988</v>
      </c>
      <c r="DB59" s="183" t="s">
        <v>2934</v>
      </c>
      <c r="DC59" s="183" t="s">
        <v>988</v>
      </c>
      <c r="DD59" s="183" t="s">
        <v>988</v>
      </c>
      <c r="DE59" s="183" t="s">
        <v>2934</v>
      </c>
      <c r="DF59" s="183" t="s">
        <v>988</v>
      </c>
      <c r="DG59" s="183" t="s">
        <v>988</v>
      </c>
      <c r="DH59" s="183" t="s">
        <v>2934</v>
      </c>
      <c r="DI59" s="183" t="s">
        <v>988</v>
      </c>
      <c r="DJ59" s="183" t="s">
        <v>988</v>
      </c>
      <c r="DK59" s="183" t="s">
        <v>2934</v>
      </c>
      <c r="DL59" s="183" t="s">
        <v>988</v>
      </c>
      <c r="DM59" s="183" t="s">
        <v>988</v>
      </c>
      <c r="DN59" s="183" t="s">
        <v>2934</v>
      </c>
      <c r="DO59" s="183" t="s">
        <v>988</v>
      </c>
      <c r="DP59" s="183" t="s">
        <v>988</v>
      </c>
      <c r="DQ59" s="183" t="s">
        <v>2934</v>
      </c>
      <c r="DR59" s="183" t="s">
        <v>988</v>
      </c>
      <c r="DS59" s="183" t="s">
        <v>988</v>
      </c>
      <c r="DT59" s="183" t="s">
        <v>2934</v>
      </c>
      <c r="DU59" s="183" t="s">
        <v>988</v>
      </c>
      <c r="DV59" s="183" t="s">
        <v>988</v>
      </c>
      <c r="DW59" s="183" t="s">
        <v>2934</v>
      </c>
      <c r="DX59" s="183" t="s">
        <v>988</v>
      </c>
      <c r="DY59" s="183" t="s">
        <v>988</v>
      </c>
      <c r="DZ59" s="183" t="s">
        <v>2934</v>
      </c>
      <c r="EA59" s="183" t="s">
        <v>988</v>
      </c>
      <c r="EB59" s="183" t="s">
        <v>988</v>
      </c>
      <c r="EC59" s="183" t="s">
        <v>2934</v>
      </c>
      <c r="ED59" s="183" t="s">
        <v>988</v>
      </c>
      <c r="EE59" s="183" t="s">
        <v>988</v>
      </c>
      <c r="EF59" s="183" t="s">
        <v>2934</v>
      </c>
      <c r="EG59" s="183" t="s">
        <v>988</v>
      </c>
      <c r="EH59" s="183" t="s">
        <v>988</v>
      </c>
      <c r="EI59" s="183" t="s">
        <v>2934</v>
      </c>
      <c r="EJ59" s="183" t="s">
        <v>988</v>
      </c>
      <c r="EK59" s="183" t="s">
        <v>988</v>
      </c>
      <c r="EL59" s="183" t="s">
        <v>2934</v>
      </c>
      <c r="EM59" s="183" t="s">
        <v>988</v>
      </c>
      <c r="EN59" s="183" t="s">
        <v>988</v>
      </c>
      <c r="EO59" s="183" t="s">
        <v>2934</v>
      </c>
      <c r="EP59" s="183" t="s">
        <v>988</v>
      </c>
      <c r="EQ59" s="183" t="s">
        <v>988</v>
      </c>
      <c r="ER59" s="183" t="s">
        <v>2934</v>
      </c>
      <c r="ES59" s="183" t="s">
        <v>988</v>
      </c>
      <c r="ET59" s="183" t="s">
        <v>988</v>
      </c>
    </row>
    <row r="60" spans="1:150" x14ac:dyDescent="0.3">
      <c r="A60" s="1"/>
      <c r="B60" s="182" t="s">
        <v>3331</v>
      </c>
      <c r="C60" s="182" t="s">
        <v>91</v>
      </c>
      <c r="D60" s="182" t="s">
        <v>3276</v>
      </c>
      <c r="E60" s="182" t="s">
        <v>3332</v>
      </c>
      <c r="F60" s="182" t="s">
        <v>3333</v>
      </c>
      <c r="G60" s="183" t="s">
        <v>2934</v>
      </c>
      <c r="H60" s="183" t="s">
        <v>988</v>
      </c>
      <c r="I60" s="183" t="s">
        <v>988</v>
      </c>
      <c r="J60" s="183" t="s">
        <v>2934</v>
      </c>
      <c r="K60" s="183" t="s">
        <v>988</v>
      </c>
      <c r="L60" s="183" t="s">
        <v>988</v>
      </c>
      <c r="M60" s="183" t="s">
        <v>2934</v>
      </c>
      <c r="N60" s="183" t="s">
        <v>988</v>
      </c>
      <c r="O60" s="183" t="s">
        <v>988</v>
      </c>
      <c r="P60" s="183" t="s">
        <v>2934</v>
      </c>
      <c r="Q60" s="183" t="s">
        <v>988</v>
      </c>
      <c r="R60" s="183" t="s">
        <v>988</v>
      </c>
      <c r="S60" s="183" t="s">
        <v>2934</v>
      </c>
      <c r="T60" s="183" t="s">
        <v>988</v>
      </c>
      <c r="U60" s="183" t="s">
        <v>988</v>
      </c>
      <c r="V60" s="183" t="s">
        <v>2934</v>
      </c>
      <c r="W60" s="183" t="s">
        <v>988</v>
      </c>
      <c r="X60" s="183" t="s">
        <v>988</v>
      </c>
      <c r="Y60" s="183" t="s">
        <v>2934</v>
      </c>
      <c r="Z60" s="183" t="s">
        <v>988</v>
      </c>
      <c r="AA60" s="183" t="s">
        <v>988</v>
      </c>
      <c r="AB60" s="183" t="s">
        <v>2934</v>
      </c>
      <c r="AC60" s="183" t="s">
        <v>988</v>
      </c>
      <c r="AD60" s="183" t="s">
        <v>988</v>
      </c>
      <c r="AE60" s="183" t="s">
        <v>2934</v>
      </c>
      <c r="AF60" s="183" t="s">
        <v>988</v>
      </c>
      <c r="AG60" s="183" t="s">
        <v>988</v>
      </c>
      <c r="AH60" s="183" t="s">
        <v>2934</v>
      </c>
      <c r="AI60" s="183" t="s">
        <v>988</v>
      </c>
      <c r="AJ60" s="183" t="s">
        <v>988</v>
      </c>
      <c r="AK60" s="183" t="s">
        <v>2934</v>
      </c>
      <c r="AL60" s="183" t="s">
        <v>988</v>
      </c>
      <c r="AM60" s="183" t="s">
        <v>988</v>
      </c>
      <c r="AN60" s="183" t="s">
        <v>2934</v>
      </c>
      <c r="AO60" s="183" t="s">
        <v>988</v>
      </c>
      <c r="AP60" s="183" t="s">
        <v>988</v>
      </c>
      <c r="AQ60" s="183" t="s">
        <v>2934</v>
      </c>
      <c r="AR60" s="183" t="s">
        <v>988</v>
      </c>
      <c r="AS60" s="183" t="s">
        <v>988</v>
      </c>
      <c r="AT60" s="183" t="s">
        <v>2934</v>
      </c>
      <c r="AU60" s="183" t="s">
        <v>988</v>
      </c>
      <c r="AV60" s="183" t="s">
        <v>988</v>
      </c>
      <c r="AW60" s="183" t="s">
        <v>2934</v>
      </c>
      <c r="AX60" s="183" t="s">
        <v>988</v>
      </c>
      <c r="AY60" s="183" t="s">
        <v>988</v>
      </c>
      <c r="AZ60" s="183" t="s">
        <v>2934</v>
      </c>
      <c r="BA60" s="183" t="s">
        <v>988</v>
      </c>
      <c r="BB60" s="183" t="s">
        <v>988</v>
      </c>
      <c r="BC60" s="183" t="s">
        <v>2934</v>
      </c>
      <c r="BD60" s="183" t="s">
        <v>988</v>
      </c>
      <c r="BE60" s="183" t="s">
        <v>988</v>
      </c>
      <c r="BF60" s="183" t="s">
        <v>2934</v>
      </c>
      <c r="BG60" s="183" t="s">
        <v>988</v>
      </c>
      <c r="BH60" s="183" t="s">
        <v>988</v>
      </c>
      <c r="BI60" s="183" t="s">
        <v>2934</v>
      </c>
      <c r="BJ60" s="183" t="s">
        <v>988</v>
      </c>
      <c r="BK60" s="183" t="s">
        <v>988</v>
      </c>
      <c r="BL60" s="183" t="s">
        <v>2934</v>
      </c>
      <c r="BM60" s="183" t="s">
        <v>988</v>
      </c>
      <c r="BN60" s="183" t="s">
        <v>988</v>
      </c>
      <c r="BO60" s="183" t="s">
        <v>2934</v>
      </c>
      <c r="BP60" s="183" t="s">
        <v>988</v>
      </c>
      <c r="BQ60" s="183" t="s">
        <v>988</v>
      </c>
      <c r="BR60" s="183" t="s">
        <v>2934</v>
      </c>
      <c r="BS60" s="183" t="s">
        <v>988</v>
      </c>
      <c r="BT60" s="183" t="s">
        <v>988</v>
      </c>
      <c r="BU60" s="183" t="s">
        <v>2934</v>
      </c>
      <c r="BV60" s="183" t="s">
        <v>988</v>
      </c>
      <c r="BW60" s="183" t="s">
        <v>988</v>
      </c>
      <c r="BX60" s="183" t="s">
        <v>2934</v>
      </c>
      <c r="BY60" s="183" t="s">
        <v>988</v>
      </c>
      <c r="BZ60" s="183" t="s">
        <v>988</v>
      </c>
      <c r="CA60" s="183" t="s">
        <v>2934</v>
      </c>
      <c r="CB60" s="183" t="s">
        <v>988</v>
      </c>
      <c r="CC60" s="183" t="s">
        <v>988</v>
      </c>
      <c r="CD60" s="183" t="s">
        <v>2934</v>
      </c>
      <c r="CE60" s="183" t="s">
        <v>988</v>
      </c>
      <c r="CF60" s="183" t="s">
        <v>988</v>
      </c>
      <c r="CG60" s="183" t="s">
        <v>2934</v>
      </c>
      <c r="CH60" s="183" t="s">
        <v>988</v>
      </c>
      <c r="CI60" s="183" t="s">
        <v>988</v>
      </c>
      <c r="CJ60" s="183" t="s">
        <v>2934</v>
      </c>
      <c r="CK60" s="183" t="s">
        <v>988</v>
      </c>
      <c r="CL60" s="183" t="s">
        <v>988</v>
      </c>
      <c r="CM60" s="183" t="s">
        <v>2934</v>
      </c>
      <c r="CN60" s="183" t="s">
        <v>988</v>
      </c>
      <c r="CO60" s="183" t="s">
        <v>988</v>
      </c>
      <c r="CP60" s="183" t="s">
        <v>2934</v>
      </c>
      <c r="CQ60" s="183" t="s">
        <v>988</v>
      </c>
      <c r="CR60" s="183" t="s">
        <v>988</v>
      </c>
      <c r="CS60" s="183" t="s">
        <v>2934</v>
      </c>
      <c r="CT60" s="183" t="s">
        <v>988</v>
      </c>
      <c r="CU60" s="183" t="s">
        <v>988</v>
      </c>
      <c r="CV60" s="183" t="s">
        <v>2934</v>
      </c>
      <c r="CW60" s="183" t="s">
        <v>988</v>
      </c>
      <c r="CX60" s="183" t="s">
        <v>988</v>
      </c>
      <c r="CY60" s="183" t="s">
        <v>2934</v>
      </c>
      <c r="CZ60" s="183" t="s">
        <v>988</v>
      </c>
      <c r="DA60" s="183" t="s">
        <v>988</v>
      </c>
      <c r="DB60" s="183" t="s">
        <v>2934</v>
      </c>
      <c r="DC60" s="183" t="s">
        <v>988</v>
      </c>
      <c r="DD60" s="183" t="s">
        <v>988</v>
      </c>
      <c r="DE60" s="183" t="s">
        <v>2934</v>
      </c>
      <c r="DF60" s="183" t="s">
        <v>988</v>
      </c>
      <c r="DG60" s="183" t="s">
        <v>988</v>
      </c>
      <c r="DH60" s="183" t="s">
        <v>2934</v>
      </c>
      <c r="DI60" s="183" t="s">
        <v>988</v>
      </c>
      <c r="DJ60" s="183" t="s">
        <v>988</v>
      </c>
      <c r="DK60" s="183" t="s">
        <v>2934</v>
      </c>
      <c r="DL60" s="183" t="s">
        <v>988</v>
      </c>
      <c r="DM60" s="183" t="s">
        <v>988</v>
      </c>
      <c r="DN60" s="183" t="s">
        <v>2934</v>
      </c>
      <c r="DO60" s="183" t="s">
        <v>988</v>
      </c>
      <c r="DP60" s="183" t="s">
        <v>988</v>
      </c>
      <c r="DQ60" s="183" t="s">
        <v>2934</v>
      </c>
      <c r="DR60" s="183" t="s">
        <v>988</v>
      </c>
      <c r="DS60" s="183" t="s">
        <v>988</v>
      </c>
      <c r="DT60" s="183" t="s">
        <v>2934</v>
      </c>
      <c r="DU60" s="183" t="s">
        <v>988</v>
      </c>
      <c r="DV60" s="183" t="s">
        <v>988</v>
      </c>
      <c r="DW60" s="183" t="s">
        <v>2934</v>
      </c>
      <c r="DX60" s="183" t="s">
        <v>988</v>
      </c>
      <c r="DY60" s="183" t="s">
        <v>988</v>
      </c>
      <c r="DZ60" s="183" t="s">
        <v>2934</v>
      </c>
      <c r="EA60" s="183" t="s">
        <v>988</v>
      </c>
      <c r="EB60" s="183" t="s">
        <v>988</v>
      </c>
      <c r="EC60" s="183" t="s">
        <v>2934</v>
      </c>
      <c r="ED60" s="183" t="s">
        <v>988</v>
      </c>
      <c r="EE60" s="183" t="s">
        <v>988</v>
      </c>
      <c r="EF60" s="183" t="s">
        <v>2934</v>
      </c>
      <c r="EG60" s="183" t="s">
        <v>988</v>
      </c>
      <c r="EH60" s="183" t="s">
        <v>988</v>
      </c>
      <c r="EI60" s="183" t="s">
        <v>2934</v>
      </c>
      <c r="EJ60" s="183" t="s">
        <v>988</v>
      </c>
      <c r="EK60" s="183" t="s">
        <v>988</v>
      </c>
      <c r="EL60" s="183" t="s">
        <v>2934</v>
      </c>
      <c r="EM60" s="183" t="s">
        <v>988</v>
      </c>
      <c r="EN60" s="183" t="s">
        <v>988</v>
      </c>
      <c r="EO60" s="183" t="s">
        <v>2934</v>
      </c>
      <c r="EP60" s="183" t="s">
        <v>988</v>
      </c>
      <c r="EQ60" s="183" t="s">
        <v>988</v>
      </c>
      <c r="ER60" s="183" t="s">
        <v>2934</v>
      </c>
      <c r="ES60" s="183" t="s">
        <v>988</v>
      </c>
      <c r="ET60" s="183" t="s">
        <v>988</v>
      </c>
    </row>
    <row r="61" spans="1:150" x14ac:dyDescent="0.3">
      <c r="A61" s="1"/>
      <c r="B61" s="182" t="s">
        <v>3334</v>
      </c>
      <c r="C61" s="182" t="s">
        <v>91</v>
      </c>
      <c r="D61" s="182" t="s">
        <v>3276</v>
      </c>
      <c r="E61" s="182" t="s">
        <v>3335</v>
      </c>
      <c r="F61" s="182" t="s">
        <v>3336</v>
      </c>
      <c r="G61" s="183" t="s">
        <v>2934</v>
      </c>
      <c r="H61" s="183" t="s">
        <v>3279</v>
      </c>
      <c r="I61" s="183" t="s">
        <v>3280</v>
      </c>
      <c r="J61" s="183" t="s">
        <v>2934</v>
      </c>
      <c r="K61" s="183" t="s">
        <v>3279</v>
      </c>
      <c r="L61" s="183" t="s">
        <v>3281</v>
      </c>
      <c r="M61" s="183" t="s">
        <v>2934</v>
      </c>
      <c r="N61" s="183" t="s">
        <v>3279</v>
      </c>
      <c r="O61" s="183" t="s">
        <v>3282</v>
      </c>
      <c r="P61" s="183" t="s">
        <v>2934</v>
      </c>
      <c r="Q61" s="183" t="s">
        <v>3279</v>
      </c>
      <c r="R61" s="183" t="s">
        <v>3283</v>
      </c>
      <c r="S61" s="183" t="s">
        <v>2934</v>
      </c>
      <c r="T61" s="183" t="s">
        <v>3284</v>
      </c>
      <c r="U61" s="183" t="s">
        <v>3285</v>
      </c>
      <c r="V61" s="183" t="s">
        <v>2934</v>
      </c>
      <c r="W61" s="183" t="s">
        <v>3284</v>
      </c>
      <c r="X61" s="183" t="s">
        <v>3286</v>
      </c>
      <c r="Y61" s="183" t="s">
        <v>2934</v>
      </c>
      <c r="Z61" s="183" t="s">
        <v>3279</v>
      </c>
      <c r="AA61" s="183" t="s">
        <v>3287</v>
      </c>
      <c r="AB61" s="183" t="s">
        <v>2934</v>
      </c>
      <c r="AC61" s="183" t="s">
        <v>3279</v>
      </c>
      <c r="AD61" s="183" t="s">
        <v>3288</v>
      </c>
      <c r="AE61" s="183" t="s">
        <v>2934</v>
      </c>
      <c r="AF61" s="183" t="s">
        <v>3279</v>
      </c>
      <c r="AG61" s="183" t="s">
        <v>3289</v>
      </c>
      <c r="AH61" s="183" t="s">
        <v>2934</v>
      </c>
      <c r="AI61" s="183" t="s">
        <v>3279</v>
      </c>
      <c r="AJ61" s="183" t="s">
        <v>3290</v>
      </c>
      <c r="AK61" s="183" t="s">
        <v>2934</v>
      </c>
      <c r="AL61" s="183" t="s">
        <v>3279</v>
      </c>
      <c r="AM61" s="183" t="s">
        <v>2820</v>
      </c>
      <c r="AN61" s="183" t="s">
        <v>2934</v>
      </c>
      <c r="AO61" s="183" t="s">
        <v>3279</v>
      </c>
      <c r="AP61" s="183" t="s">
        <v>3291</v>
      </c>
      <c r="AQ61" s="183" t="s">
        <v>2934</v>
      </c>
      <c r="AR61" s="183" t="s">
        <v>3292</v>
      </c>
      <c r="AS61" s="183" t="s">
        <v>3283</v>
      </c>
      <c r="AT61" s="183" t="s">
        <v>2934</v>
      </c>
      <c r="AU61" s="183" t="s">
        <v>3292</v>
      </c>
      <c r="AV61" s="183" t="s">
        <v>3293</v>
      </c>
      <c r="AW61" s="183" t="s">
        <v>2934</v>
      </c>
      <c r="AX61" s="183" t="s">
        <v>3292</v>
      </c>
      <c r="AY61" s="183" t="s">
        <v>3294</v>
      </c>
      <c r="AZ61" s="183" t="s">
        <v>2934</v>
      </c>
      <c r="BA61" s="183" t="s">
        <v>3295</v>
      </c>
      <c r="BB61" s="183" t="s">
        <v>3296</v>
      </c>
      <c r="BC61" s="183" t="s">
        <v>2934</v>
      </c>
      <c r="BD61" s="183" t="s">
        <v>3297</v>
      </c>
      <c r="BE61" s="183" t="s">
        <v>3298</v>
      </c>
      <c r="BF61" s="183" t="s">
        <v>2934</v>
      </c>
      <c r="BG61" s="183" t="s">
        <v>3297</v>
      </c>
      <c r="BH61" s="183" t="s">
        <v>3298</v>
      </c>
      <c r="BI61" s="183" t="s">
        <v>2934</v>
      </c>
      <c r="BJ61" s="183" t="s">
        <v>3297</v>
      </c>
      <c r="BK61" s="183" t="s">
        <v>3298</v>
      </c>
      <c r="BL61" s="183" t="s">
        <v>2934</v>
      </c>
      <c r="BM61" s="183" t="s">
        <v>3297</v>
      </c>
      <c r="BN61" s="183" t="s">
        <v>3299</v>
      </c>
      <c r="BO61" s="183" t="s">
        <v>2934</v>
      </c>
      <c r="BP61" s="183" t="s">
        <v>3297</v>
      </c>
      <c r="BQ61" s="183" t="s">
        <v>3299</v>
      </c>
      <c r="BR61" s="183" t="s">
        <v>2934</v>
      </c>
      <c r="BS61" s="183" t="s">
        <v>3297</v>
      </c>
      <c r="BT61" s="183" t="s">
        <v>3300</v>
      </c>
      <c r="BU61" s="183" t="s">
        <v>2934</v>
      </c>
      <c r="BV61" s="183" t="s">
        <v>3301</v>
      </c>
      <c r="BW61" s="183" t="s">
        <v>3302</v>
      </c>
      <c r="BX61" s="183" t="s">
        <v>2934</v>
      </c>
      <c r="BY61" s="183" t="s">
        <v>3301</v>
      </c>
      <c r="BZ61" s="183" t="s">
        <v>3302</v>
      </c>
      <c r="CA61" s="183" t="s">
        <v>2934</v>
      </c>
      <c r="CB61" s="183" t="s">
        <v>3301</v>
      </c>
      <c r="CC61" s="183" t="s">
        <v>2820</v>
      </c>
      <c r="CD61" s="183" t="s">
        <v>2934</v>
      </c>
      <c r="CE61" s="183" t="s">
        <v>3303</v>
      </c>
      <c r="CF61" s="183" t="s">
        <v>2820</v>
      </c>
      <c r="CG61" s="183" t="s">
        <v>2934</v>
      </c>
      <c r="CH61" s="183" t="s">
        <v>3304</v>
      </c>
      <c r="CI61" s="183" t="s">
        <v>3305</v>
      </c>
      <c r="CJ61" s="183" t="s">
        <v>2934</v>
      </c>
      <c r="CK61" s="183" t="s">
        <v>3306</v>
      </c>
      <c r="CL61" s="183" t="s">
        <v>3307</v>
      </c>
      <c r="CM61" s="183" t="s">
        <v>2934</v>
      </c>
      <c r="CN61" s="183" t="s">
        <v>3308</v>
      </c>
      <c r="CO61" s="183" t="s">
        <v>3309</v>
      </c>
      <c r="CP61" s="183" t="s">
        <v>2934</v>
      </c>
      <c r="CQ61" s="183" t="s">
        <v>3308</v>
      </c>
      <c r="CR61" s="183" t="s">
        <v>3286</v>
      </c>
      <c r="CS61" s="183" t="s">
        <v>2934</v>
      </c>
      <c r="CT61" s="183" t="s">
        <v>3310</v>
      </c>
      <c r="CU61" s="183" t="s">
        <v>3311</v>
      </c>
      <c r="CV61" s="183" t="s">
        <v>2934</v>
      </c>
      <c r="CW61" s="183" t="s">
        <v>3312</v>
      </c>
      <c r="CX61" s="183" t="s">
        <v>3313</v>
      </c>
      <c r="CY61" s="183" t="s">
        <v>2934</v>
      </c>
      <c r="CZ61" s="183" t="s">
        <v>3314</v>
      </c>
      <c r="DA61" s="183" t="s">
        <v>2820</v>
      </c>
      <c r="DB61" s="183" t="s">
        <v>2934</v>
      </c>
      <c r="DC61" s="183" t="s">
        <v>3314</v>
      </c>
      <c r="DD61" s="183" t="s">
        <v>2820</v>
      </c>
      <c r="DE61" s="183" t="s">
        <v>2934</v>
      </c>
      <c r="DF61" s="183" t="s">
        <v>3315</v>
      </c>
      <c r="DG61" s="183" t="s">
        <v>2820</v>
      </c>
      <c r="DH61" s="183" t="s">
        <v>2934</v>
      </c>
      <c r="DI61" s="183" t="s">
        <v>3315</v>
      </c>
      <c r="DJ61" s="183" t="s">
        <v>2820</v>
      </c>
      <c r="DK61" s="183" t="s">
        <v>2934</v>
      </c>
      <c r="DL61" s="183" t="s">
        <v>3314</v>
      </c>
      <c r="DM61" s="183" t="s">
        <v>2820</v>
      </c>
      <c r="DN61" s="183" t="s">
        <v>2934</v>
      </c>
      <c r="DO61" s="183" t="s">
        <v>3316</v>
      </c>
      <c r="DP61" s="183" t="s">
        <v>2820</v>
      </c>
      <c r="DQ61" s="183" t="s">
        <v>2934</v>
      </c>
      <c r="DR61" s="183" t="s">
        <v>3317</v>
      </c>
      <c r="DS61" s="183" t="s">
        <v>2820</v>
      </c>
      <c r="DT61" s="183" t="s">
        <v>2934</v>
      </c>
      <c r="DU61" s="183" t="s">
        <v>2820</v>
      </c>
      <c r="DV61" s="183" t="s">
        <v>2820</v>
      </c>
      <c r="DW61" s="183" t="s">
        <v>2934</v>
      </c>
      <c r="DX61" s="183" t="s">
        <v>3318</v>
      </c>
      <c r="DY61" s="183" t="s">
        <v>3319</v>
      </c>
      <c r="DZ61" s="183" t="s">
        <v>2934</v>
      </c>
      <c r="EA61" s="183" t="s">
        <v>3318</v>
      </c>
      <c r="EB61" s="183" t="s">
        <v>3320</v>
      </c>
      <c r="EC61" s="183" t="s">
        <v>2934</v>
      </c>
      <c r="ED61" s="183" t="s">
        <v>3318</v>
      </c>
      <c r="EE61" s="183" t="s">
        <v>3321</v>
      </c>
      <c r="EF61" s="183" t="s">
        <v>2934</v>
      </c>
      <c r="EG61" s="183" t="s">
        <v>3318</v>
      </c>
      <c r="EH61" s="183" t="s">
        <v>3321</v>
      </c>
      <c r="EI61" s="183" t="s">
        <v>2934</v>
      </c>
      <c r="EJ61" s="183" t="s">
        <v>3322</v>
      </c>
      <c r="EK61" s="183" t="s">
        <v>3323</v>
      </c>
      <c r="EL61" s="183" t="s">
        <v>2934</v>
      </c>
      <c r="EM61" s="183" t="s">
        <v>3322</v>
      </c>
      <c r="EN61" s="183" t="s">
        <v>2820</v>
      </c>
      <c r="EO61" s="183" t="s">
        <v>2934</v>
      </c>
      <c r="EP61" s="183" t="s">
        <v>3322</v>
      </c>
      <c r="EQ61" s="183" t="s">
        <v>3286</v>
      </c>
      <c r="ER61" s="183" t="s">
        <v>2934</v>
      </c>
      <c r="ES61" s="183" t="s">
        <v>3322</v>
      </c>
      <c r="ET61" s="183" t="s">
        <v>3324</v>
      </c>
    </row>
    <row r="62" spans="1:150" x14ac:dyDescent="0.3">
      <c r="A62" s="1"/>
      <c r="B62" s="181" t="s">
        <v>3337</v>
      </c>
      <c r="C62" s="181" t="s">
        <v>109</v>
      </c>
      <c r="D62" s="181" t="s">
        <v>1027</v>
      </c>
      <c r="E62" s="181" t="s">
        <v>3338</v>
      </c>
      <c r="F62" s="181" t="s">
        <v>3339</v>
      </c>
      <c r="G62" s="181" t="s">
        <v>2934</v>
      </c>
      <c r="H62" s="181" t="s">
        <v>2820</v>
      </c>
      <c r="I62" s="181" t="s">
        <v>2820</v>
      </c>
      <c r="J62" s="181" t="s">
        <v>2934</v>
      </c>
      <c r="K62" s="181" t="s">
        <v>2820</v>
      </c>
      <c r="L62" s="181" t="s">
        <v>2820</v>
      </c>
      <c r="M62" s="181" t="s">
        <v>2934</v>
      </c>
      <c r="N62" s="181" t="s">
        <v>2820</v>
      </c>
      <c r="O62" s="181" t="s">
        <v>2820</v>
      </c>
      <c r="P62" s="181" t="s">
        <v>2934</v>
      </c>
      <c r="Q62" s="181" t="s">
        <v>2820</v>
      </c>
      <c r="R62" s="181" t="s">
        <v>2820</v>
      </c>
      <c r="S62" s="181" t="s">
        <v>2934</v>
      </c>
      <c r="T62" s="181" t="s">
        <v>2820</v>
      </c>
      <c r="U62" s="181" t="s">
        <v>2820</v>
      </c>
      <c r="V62" s="181" t="s">
        <v>2934</v>
      </c>
      <c r="W62" s="181" t="s">
        <v>2820</v>
      </c>
      <c r="X62" s="181" t="s">
        <v>3261</v>
      </c>
      <c r="Y62" s="181" t="s">
        <v>2934</v>
      </c>
      <c r="Z62" s="181" t="s">
        <v>2820</v>
      </c>
      <c r="AA62" s="181" t="s">
        <v>2820</v>
      </c>
      <c r="AB62" s="181" t="s">
        <v>2934</v>
      </c>
      <c r="AC62" s="181" t="s">
        <v>2820</v>
      </c>
      <c r="AD62" s="181" t="s">
        <v>2820</v>
      </c>
      <c r="AE62" s="181" t="s">
        <v>2934</v>
      </c>
      <c r="AF62" s="181" t="s">
        <v>2820</v>
      </c>
      <c r="AG62" s="181" t="s">
        <v>2820</v>
      </c>
      <c r="AH62" s="181" t="s">
        <v>2934</v>
      </c>
      <c r="AI62" s="181" t="s">
        <v>2820</v>
      </c>
      <c r="AJ62" s="181" t="s">
        <v>2820</v>
      </c>
      <c r="AK62" s="181" t="s">
        <v>2934</v>
      </c>
      <c r="AL62" s="181" t="s">
        <v>2820</v>
      </c>
      <c r="AM62" s="181" t="s">
        <v>2820</v>
      </c>
      <c r="AN62" s="181" t="s">
        <v>2934</v>
      </c>
      <c r="AO62" s="181" t="s">
        <v>2820</v>
      </c>
      <c r="AP62" s="181" t="s">
        <v>2820</v>
      </c>
      <c r="AQ62" s="181" t="s">
        <v>2934</v>
      </c>
      <c r="AR62" s="181" t="s">
        <v>2820</v>
      </c>
      <c r="AS62" s="181" t="s">
        <v>2820</v>
      </c>
      <c r="AT62" s="181" t="s">
        <v>2934</v>
      </c>
      <c r="AU62" s="181" t="s">
        <v>2820</v>
      </c>
      <c r="AV62" s="181" t="s">
        <v>2820</v>
      </c>
      <c r="AW62" s="181" t="s">
        <v>2934</v>
      </c>
      <c r="AX62" s="181" t="s">
        <v>2820</v>
      </c>
      <c r="AY62" s="181" t="s">
        <v>2820</v>
      </c>
      <c r="AZ62" s="181" t="s">
        <v>2934</v>
      </c>
      <c r="BA62" s="181" t="s">
        <v>2820</v>
      </c>
      <c r="BB62" s="181" t="s">
        <v>2820</v>
      </c>
      <c r="BC62" s="181" t="s">
        <v>2934</v>
      </c>
      <c r="BD62" s="181" t="s">
        <v>2820</v>
      </c>
      <c r="BE62" s="181" t="s">
        <v>2820</v>
      </c>
      <c r="BF62" s="181" t="s">
        <v>2934</v>
      </c>
      <c r="BG62" s="181" t="s">
        <v>2820</v>
      </c>
      <c r="BH62" s="181" t="s">
        <v>2820</v>
      </c>
      <c r="BI62" s="181" t="s">
        <v>2934</v>
      </c>
      <c r="BJ62" s="181" t="s">
        <v>2820</v>
      </c>
      <c r="BK62" s="181" t="s">
        <v>2820</v>
      </c>
      <c r="BL62" s="181" t="s">
        <v>2934</v>
      </c>
      <c r="BM62" s="181" t="s">
        <v>2820</v>
      </c>
      <c r="BN62" s="181" t="s">
        <v>2820</v>
      </c>
      <c r="BO62" s="181" t="s">
        <v>2934</v>
      </c>
      <c r="BP62" s="181" t="s">
        <v>2820</v>
      </c>
      <c r="BQ62" s="181" t="s">
        <v>2820</v>
      </c>
      <c r="BR62" s="181" t="s">
        <v>2934</v>
      </c>
      <c r="BS62" s="181" t="s">
        <v>2820</v>
      </c>
      <c r="BT62" s="181" t="s">
        <v>2820</v>
      </c>
      <c r="BU62" s="181" t="s">
        <v>2934</v>
      </c>
      <c r="BV62" s="181" t="s">
        <v>2820</v>
      </c>
      <c r="BW62" s="181" t="s">
        <v>2820</v>
      </c>
      <c r="BX62" s="181" t="s">
        <v>2934</v>
      </c>
      <c r="BY62" s="181" t="s">
        <v>2820</v>
      </c>
      <c r="BZ62" s="181" t="s">
        <v>2820</v>
      </c>
      <c r="CA62" s="181" t="s">
        <v>2934</v>
      </c>
      <c r="CB62" s="181" t="s">
        <v>2820</v>
      </c>
      <c r="CC62" s="181" t="s">
        <v>2820</v>
      </c>
      <c r="CD62" s="181" t="s">
        <v>2934</v>
      </c>
      <c r="CE62" s="181" t="s">
        <v>2820</v>
      </c>
      <c r="CF62" s="181" t="s">
        <v>2820</v>
      </c>
      <c r="CG62" s="181" t="s">
        <v>2934</v>
      </c>
      <c r="CH62" s="181" t="s">
        <v>2820</v>
      </c>
      <c r="CI62" s="181" t="s">
        <v>2820</v>
      </c>
      <c r="CJ62" s="181" t="s">
        <v>2934</v>
      </c>
      <c r="CK62" s="181" t="s">
        <v>2820</v>
      </c>
      <c r="CL62" s="181" t="s">
        <v>2820</v>
      </c>
      <c r="CM62" s="181" t="s">
        <v>2934</v>
      </c>
      <c r="CN62" s="181" t="s">
        <v>2820</v>
      </c>
      <c r="CO62" s="181" t="s">
        <v>2820</v>
      </c>
      <c r="CP62" s="181" t="s">
        <v>2934</v>
      </c>
      <c r="CQ62" s="181" t="s">
        <v>2820</v>
      </c>
      <c r="CR62" s="181" t="s">
        <v>3261</v>
      </c>
      <c r="CS62" s="181" t="s">
        <v>2934</v>
      </c>
      <c r="CT62" s="181" t="s">
        <v>2820</v>
      </c>
      <c r="CU62" s="181" t="s">
        <v>2820</v>
      </c>
      <c r="CV62" s="181" t="s">
        <v>2934</v>
      </c>
      <c r="CW62" s="181" t="s">
        <v>2820</v>
      </c>
      <c r="CX62" s="181" t="s">
        <v>2820</v>
      </c>
      <c r="CY62" s="181" t="s">
        <v>2934</v>
      </c>
      <c r="CZ62" s="181" t="s">
        <v>2820</v>
      </c>
      <c r="DA62" s="181" t="s">
        <v>2820</v>
      </c>
      <c r="DB62" s="181" t="s">
        <v>2934</v>
      </c>
      <c r="DC62" s="181" t="s">
        <v>2820</v>
      </c>
      <c r="DD62" s="181" t="s">
        <v>2820</v>
      </c>
      <c r="DE62" s="181" t="s">
        <v>2934</v>
      </c>
      <c r="DF62" s="181" t="s">
        <v>2820</v>
      </c>
      <c r="DG62" s="181" t="s">
        <v>2820</v>
      </c>
      <c r="DH62" s="181" t="s">
        <v>2934</v>
      </c>
      <c r="DI62" s="181" t="s">
        <v>2820</v>
      </c>
      <c r="DJ62" s="181" t="s">
        <v>2820</v>
      </c>
      <c r="DK62" s="181" t="s">
        <v>2934</v>
      </c>
      <c r="DL62" s="181" t="s">
        <v>2820</v>
      </c>
      <c r="DM62" s="181" t="s">
        <v>2820</v>
      </c>
      <c r="DN62" s="181" t="s">
        <v>2934</v>
      </c>
      <c r="DO62" s="181" t="s">
        <v>2820</v>
      </c>
      <c r="DP62" s="181" t="s">
        <v>2820</v>
      </c>
      <c r="DQ62" s="181" t="s">
        <v>2934</v>
      </c>
      <c r="DR62" s="181" t="s">
        <v>2820</v>
      </c>
      <c r="DS62" s="181" t="s">
        <v>2820</v>
      </c>
      <c r="DT62" s="181" t="s">
        <v>2934</v>
      </c>
      <c r="DU62" s="181" t="s">
        <v>2820</v>
      </c>
      <c r="DV62" s="181" t="s">
        <v>2820</v>
      </c>
      <c r="DW62" s="181" t="s">
        <v>2934</v>
      </c>
      <c r="DX62" s="181" t="s">
        <v>2820</v>
      </c>
      <c r="DY62" s="181" t="s">
        <v>2820</v>
      </c>
      <c r="DZ62" s="181" t="s">
        <v>2934</v>
      </c>
      <c r="EA62" s="181" t="s">
        <v>2820</v>
      </c>
      <c r="EB62" s="181" t="s">
        <v>2820</v>
      </c>
      <c r="EC62" s="181" t="s">
        <v>2934</v>
      </c>
      <c r="ED62" s="181" t="s">
        <v>2820</v>
      </c>
      <c r="EE62" s="181" t="s">
        <v>2820</v>
      </c>
      <c r="EF62" s="181" t="s">
        <v>2934</v>
      </c>
      <c r="EG62" s="181" t="s">
        <v>2820</v>
      </c>
      <c r="EH62" s="181" t="s">
        <v>2820</v>
      </c>
      <c r="EI62" s="181" t="s">
        <v>2934</v>
      </c>
      <c r="EJ62" s="181" t="s">
        <v>2820</v>
      </c>
      <c r="EK62" s="181" t="s">
        <v>2820</v>
      </c>
      <c r="EL62" s="181" t="s">
        <v>2934</v>
      </c>
      <c r="EM62" s="181" t="s">
        <v>2820</v>
      </c>
      <c r="EN62" s="181" t="s">
        <v>2820</v>
      </c>
      <c r="EO62" s="181" t="s">
        <v>2934</v>
      </c>
      <c r="EP62" s="181" t="s">
        <v>2820</v>
      </c>
      <c r="EQ62" s="181" t="s">
        <v>2820</v>
      </c>
      <c r="ER62" s="181" t="s">
        <v>2934</v>
      </c>
      <c r="ES62" s="181" t="s">
        <v>2820</v>
      </c>
      <c r="ET62" s="181" t="s">
        <v>2820</v>
      </c>
    </row>
    <row r="63" spans="1:150" x14ac:dyDescent="0.3">
      <c r="A63" s="1"/>
      <c r="B63" s="182" t="s">
        <v>3340</v>
      </c>
      <c r="C63" s="182" t="s">
        <v>109</v>
      </c>
      <c r="D63" s="182" t="s">
        <v>1027</v>
      </c>
      <c r="E63" s="182" t="s">
        <v>3341</v>
      </c>
      <c r="F63" s="182" t="s">
        <v>3342</v>
      </c>
      <c r="G63" s="183" t="s">
        <v>2934</v>
      </c>
      <c r="H63" s="183" t="s">
        <v>2820</v>
      </c>
      <c r="I63" s="183" t="s">
        <v>2820</v>
      </c>
      <c r="J63" s="183" t="s">
        <v>2934</v>
      </c>
      <c r="K63" s="183" t="s">
        <v>2820</v>
      </c>
      <c r="L63" s="183" t="s">
        <v>2820</v>
      </c>
      <c r="M63" s="183" t="s">
        <v>2934</v>
      </c>
      <c r="N63" s="183" t="s">
        <v>2820</v>
      </c>
      <c r="O63" s="183" t="s">
        <v>2820</v>
      </c>
      <c r="P63" s="183" t="s">
        <v>2934</v>
      </c>
      <c r="Q63" s="183" t="s">
        <v>2820</v>
      </c>
      <c r="R63" s="183" t="s">
        <v>2820</v>
      </c>
      <c r="S63" s="183" t="s">
        <v>2934</v>
      </c>
      <c r="T63" s="183" t="s">
        <v>2820</v>
      </c>
      <c r="U63" s="183" t="s">
        <v>2820</v>
      </c>
      <c r="V63" s="183" t="s">
        <v>2934</v>
      </c>
      <c r="W63" s="183" t="s">
        <v>2820</v>
      </c>
      <c r="X63" s="183" t="s">
        <v>3261</v>
      </c>
      <c r="Y63" s="183" t="s">
        <v>2934</v>
      </c>
      <c r="Z63" s="183" t="s">
        <v>2820</v>
      </c>
      <c r="AA63" s="183" t="s">
        <v>2820</v>
      </c>
      <c r="AB63" s="183" t="s">
        <v>2934</v>
      </c>
      <c r="AC63" s="183" t="s">
        <v>2820</v>
      </c>
      <c r="AD63" s="183" t="s">
        <v>2820</v>
      </c>
      <c r="AE63" s="183" t="s">
        <v>2934</v>
      </c>
      <c r="AF63" s="183" t="s">
        <v>2820</v>
      </c>
      <c r="AG63" s="183" t="s">
        <v>2820</v>
      </c>
      <c r="AH63" s="183" t="s">
        <v>2934</v>
      </c>
      <c r="AI63" s="183" t="s">
        <v>2820</v>
      </c>
      <c r="AJ63" s="183" t="s">
        <v>2820</v>
      </c>
      <c r="AK63" s="183" t="s">
        <v>2934</v>
      </c>
      <c r="AL63" s="183" t="s">
        <v>2820</v>
      </c>
      <c r="AM63" s="183" t="s">
        <v>2820</v>
      </c>
      <c r="AN63" s="183" t="s">
        <v>2934</v>
      </c>
      <c r="AO63" s="183" t="s">
        <v>2820</v>
      </c>
      <c r="AP63" s="183" t="s">
        <v>2820</v>
      </c>
      <c r="AQ63" s="183" t="s">
        <v>2934</v>
      </c>
      <c r="AR63" s="183" t="s">
        <v>2820</v>
      </c>
      <c r="AS63" s="183" t="s">
        <v>2820</v>
      </c>
      <c r="AT63" s="183" t="s">
        <v>2934</v>
      </c>
      <c r="AU63" s="183" t="s">
        <v>2820</v>
      </c>
      <c r="AV63" s="183" t="s">
        <v>2820</v>
      </c>
      <c r="AW63" s="183" t="s">
        <v>2934</v>
      </c>
      <c r="AX63" s="183" t="s">
        <v>2820</v>
      </c>
      <c r="AY63" s="183" t="s">
        <v>2820</v>
      </c>
      <c r="AZ63" s="183" t="s">
        <v>2934</v>
      </c>
      <c r="BA63" s="183" t="s">
        <v>2820</v>
      </c>
      <c r="BB63" s="183" t="s">
        <v>2820</v>
      </c>
      <c r="BC63" s="183" t="s">
        <v>2934</v>
      </c>
      <c r="BD63" s="183" t="s">
        <v>2820</v>
      </c>
      <c r="BE63" s="183" t="s">
        <v>2820</v>
      </c>
      <c r="BF63" s="183" t="s">
        <v>2934</v>
      </c>
      <c r="BG63" s="183" t="s">
        <v>2820</v>
      </c>
      <c r="BH63" s="183" t="s">
        <v>2820</v>
      </c>
      <c r="BI63" s="183" t="s">
        <v>2934</v>
      </c>
      <c r="BJ63" s="183" t="s">
        <v>2820</v>
      </c>
      <c r="BK63" s="183" t="s">
        <v>2820</v>
      </c>
      <c r="BL63" s="183" t="s">
        <v>2934</v>
      </c>
      <c r="BM63" s="183" t="s">
        <v>2820</v>
      </c>
      <c r="BN63" s="183" t="s">
        <v>2820</v>
      </c>
      <c r="BO63" s="183" t="s">
        <v>2934</v>
      </c>
      <c r="BP63" s="183" t="s">
        <v>2820</v>
      </c>
      <c r="BQ63" s="183" t="s">
        <v>2820</v>
      </c>
      <c r="BR63" s="183" t="s">
        <v>2934</v>
      </c>
      <c r="BS63" s="183" t="s">
        <v>2820</v>
      </c>
      <c r="BT63" s="183" t="s">
        <v>2820</v>
      </c>
      <c r="BU63" s="183" t="s">
        <v>2934</v>
      </c>
      <c r="BV63" s="183" t="s">
        <v>2820</v>
      </c>
      <c r="BW63" s="183" t="s">
        <v>2820</v>
      </c>
      <c r="BX63" s="183" t="s">
        <v>2934</v>
      </c>
      <c r="BY63" s="183" t="s">
        <v>2820</v>
      </c>
      <c r="BZ63" s="183" t="s">
        <v>2820</v>
      </c>
      <c r="CA63" s="183" t="s">
        <v>2934</v>
      </c>
      <c r="CB63" s="183" t="s">
        <v>2820</v>
      </c>
      <c r="CC63" s="183" t="s">
        <v>2820</v>
      </c>
      <c r="CD63" s="183" t="s">
        <v>2934</v>
      </c>
      <c r="CE63" s="183" t="s">
        <v>2820</v>
      </c>
      <c r="CF63" s="183" t="s">
        <v>2820</v>
      </c>
      <c r="CG63" s="183" t="s">
        <v>2934</v>
      </c>
      <c r="CH63" s="183" t="s">
        <v>2820</v>
      </c>
      <c r="CI63" s="183" t="s">
        <v>2820</v>
      </c>
      <c r="CJ63" s="183" t="s">
        <v>2934</v>
      </c>
      <c r="CK63" s="183" t="s">
        <v>2820</v>
      </c>
      <c r="CL63" s="183" t="s">
        <v>2820</v>
      </c>
      <c r="CM63" s="183" t="s">
        <v>2934</v>
      </c>
      <c r="CN63" s="183" t="s">
        <v>2820</v>
      </c>
      <c r="CO63" s="183" t="s">
        <v>2820</v>
      </c>
      <c r="CP63" s="183" t="s">
        <v>2934</v>
      </c>
      <c r="CQ63" s="183" t="s">
        <v>2820</v>
      </c>
      <c r="CR63" s="183" t="s">
        <v>3261</v>
      </c>
      <c r="CS63" s="183" t="s">
        <v>2934</v>
      </c>
      <c r="CT63" s="183" t="s">
        <v>2820</v>
      </c>
      <c r="CU63" s="183" t="s">
        <v>2820</v>
      </c>
      <c r="CV63" s="183" t="s">
        <v>2934</v>
      </c>
      <c r="CW63" s="183" t="s">
        <v>2820</v>
      </c>
      <c r="CX63" s="183" t="s">
        <v>2820</v>
      </c>
      <c r="CY63" s="183" t="s">
        <v>2934</v>
      </c>
      <c r="CZ63" s="183" t="s">
        <v>2820</v>
      </c>
      <c r="DA63" s="183" t="s">
        <v>2820</v>
      </c>
      <c r="DB63" s="183" t="s">
        <v>2934</v>
      </c>
      <c r="DC63" s="183" t="s">
        <v>2820</v>
      </c>
      <c r="DD63" s="183" t="s">
        <v>2820</v>
      </c>
      <c r="DE63" s="183" t="s">
        <v>2934</v>
      </c>
      <c r="DF63" s="183" t="s">
        <v>2820</v>
      </c>
      <c r="DG63" s="183" t="s">
        <v>2820</v>
      </c>
      <c r="DH63" s="183" t="s">
        <v>2934</v>
      </c>
      <c r="DI63" s="183" t="s">
        <v>2820</v>
      </c>
      <c r="DJ63" s="183" t="s">
        <v>2820</v>
      </c>
      <c r="DK63" s="183" t="s">
        <v>2934</v>
      </c>
      <c r="DL63" s="183" t="s">
        <v>2820</v>
      </c>
      <c r="DM63" s="183" t="s">
        <v>2820</v>
      </c>
      <c r="DN63" s="183" t="s">
        <v>2934</v>
      </c>
      <c r="DO63" s="183" t="s">
        <v>2820</v>
      </c>
      <c r="DP63" s="183" t="s">
        <v>2820</v>
      </c>
      <c r="DQ63" s="183" t="s">
        <v>2934</v>
      </c>
      <c r="DR63" s="183" t="s">
        <v>2820</v>
      </c>
      <c r="DS63" s="183" t="s">
        <v>2820</v>
      </c>
      <c r="DT63" s="183" t="s">
        <v>2934</v>
      </c>
      <c r="DU63" s="183" t="s">
        <v>2820</v>
      </c>
      <c r="DV63" s="183" t="s">
        <v>2820</v>
      </c>
      <c r="DW63" s="183" t="s">
        <v>2934</v>
      </c>
      <c r="DX63" s="183" t="s">
        <v>2820</v>
      </c>
      <c r="DY63" s="183" t="s">
        <v>2820</v>
      </c>
      <c r="DZ63" s="183" t="s">
        <v>2934</v>
      </c>
      <c r="EA63" s="183" t="s">
        <v>2820</v>
      </c>
      <c r="EB63" s="183" t="s">
        <v>2820</v>
      </c>
      <c r="EC63" s="183" t="s">
        <v>2934</v>
      </c>
      <c r="ED63" s="183" t="s">
        <v>2820</v>
      </c>
      <c r="EE63" s="183" t="s">
        <v>2820</v>
      </c>
      <c r="EF63" s="183" t="s">
        <v>2934</v>
      </c>
      <c r="EG63" s="183" t="s">
        <v>2820</v>
      </c>
      <c r="EH63" s="183" t="s">
        <v>2820</v>
      </c>
      <c r="EI63" s="183" t="s">
        <v>2934</v>
      </c>
      <c r="EJ63" s="183" t="s">
        <v>2820</v>
      </c>
      <c r="EK63" s="183" t="s">
        <v>2820</v>
      </c>
      <c r="EL63" s="183" t="s">
        <v>2934</v>
      </c>
      <c r="EM63" s="183" t="s">
        <v>2820</v>
      </c>
      <c r="EN63" s="183" t="s">
        <v>2820</v>
      </c>
      <c r="EO63" s="183" t="s">
        <v>2934</v>
      </c>
      <c r="EP63" s="183" t="s">
        <v>2820</v>
      </c>
      <c r="EQ63" s="183" t="s">
        <v>2820</v>
      </c>
      <c r="ER63" s="183" t="s">
        <v>2934</v>
      </c>
      <c r="ES63" s="183" t="s">
        <v>2820</v>
      </c>
      <c r="ET63" s="183" t="s">
        <v>2820</v>
      </c>
    </row>
    <row r="64" spans="1:150" x14ac:dyDescent="0.3">
      <c r="A64" s="1"/>
      <c r="B64" s="182" t="s">
        <v>3343</v>
      </c>
      <c r="C64" s="182" t="s">
        <v>109</v>
      </c>
      <c r="D64" s="182" t="s">
        <v>1027</v>
      </c>
      <c r="E64" s="182" t="s">
        <v>3344</v>
      </c>
      <c r="F64" s="182" t="s">
        <v>3345</v>
      </c>
      <c r="G64" s="183" t="s">
        <v>2934</v>
      </c>
      <c r="H64" s="183" t="s">
        <v>2820</v>
      </c>
      <c r="I64" s="183" t="s">
        <v>2820</v>
      </c>
      <c r="J64" s="183" t="s">
        <v>2934</v>
      </c>
      <c r="K64" s="183" t="s">
        <v>2820</v>
      </c>
      <c r="L64" s="183" t="s">
        <v>2820</v>
      </c>
      <c r="M64" s="183" t="s">
        <v>2934</v>
      </c>
      <c r="N64" s="183" t="s">
        <v>2820</v>
      </c>
      <c r="O64" s="183" t="s">
        <v>2820</v>
      </c>
      <c r="P64" s="183" t="s">
        <v>2934</v>
      </c>
      <c r="Q64" s="183" t="s">
        <v>2820</v>
      </c>
      <c r="R64" s="183" t="s">
        <v>2820</v>
      </c>
      <c r="S64" s="183" t="s">
        <v>2934</v>
      </c>
      <c r="T64" s="183" t="s">
        <v>2820</v>
      </c>
      <c r="U64" s="183" t="s">
        <v>2820</v>
      </c>
      <c r="V64" s="183" t="s">
        <v>2934</v>
      </c>
      <c r="W64" s="183" t="s">
        <v>2820</v>
      </c>
      <c r="X64" s="183" t="s">
        <v>2820</v>
      </c>
      <c r="Y64" s="183" t="s">
        <v>2934</v>
      </c>
      <c r="Z64" s="183" t="s">
        <v>2820</v>
      </c>
      <c r="AA64" s="183" t="s">
        <v>2820</v>
      </c>
      <c r="AB64" s="183" t="s">
        <v>2934</v>
      </c>
      <c r="AC64" s="183" t="s">
        <v>2820</v>
      </c>
      <c r="AD64" s="183" t="s">
        <v>2820</v>
      </c>
      <c r="AE64" s="183" t="s">
        <v>2934</v>
      </c>
      <c r="AF64" s="183" t="s">
        <v>2820</v>
      </c>
      <c r="AG64" s="183" t="s">
        <v>2820</v>
      </c>
      <c r="AH64" s="183" t="s">
        <v>2934</v>
      </c>
      <c r="AI64" s="183" t="s">
        <v>2820</v>
      </c>
      <c r="AJ64" s="183" t="s">
        <v>2820</v>
      </c>
      <c r="AK64" s="183" t="s">
        <v>2934</v>
      </c>
      <c r="AL64" s="183" t="s">
        <v>2820</v>
      </c>
      <c r="AM64" s="183" t="s">
        <v>2820</v>
      </c>
      <c r="AN64" s="183" t="s">
        <v>2934</v>
      </c>
      <c r="AO64" s="183" t="s">
        <v>2820</v>
      </c>
      <c r="AP64" s="183" t="s">
        <v>2820</v>
      </c>
      <c r="AQ64" s="183" t="s">
        <v>2934</v>
      </c>
      <c r="AR64" s="183" t="s">
        <v>2820</v>
      </c>
      <c r="AS64" s="183" t="s">
        <v>2820</v>
      </c>
      <c r="AT64" s="183" t="s">
        <v>2934</v>
      </c>
      <c r="AU64" s="183" t="s">
        <v>2820</v>
      </c>
      <c r="AV64" s="183" t="s">
        <v>2820</v>
      </c>
      <c r="AW64" s="183" t="s">
        <v>2934</v>
      </c>
      <c r="AX64" s="183" t="s">
        <v>2820</v>
      </c>
      <c r="AY64" s="183" t="s">
        <v>2820</v>
      </c>
      <c r="AZ64" s="183" t="s">
        <v>2934</v>
      </c>
      <c r="BA64" s="183" t="s">
        <v>2820</v>
      </c>
      <c r="BB64" s="183" t="s">
        <v>2820</v>
      </c>
      <c r="BC64" s="183" t="s">
        <v>2934</v>
      </c>
      <c r="BD64" s="183" t="s">
        <v>2820</v>
      </c>
      <c r="BE64" s="183" t="s">
        <v>2820</v>
      </c>
      <c r="BF64" s="183" t="s">
        <v>2934</v>
      </c>
      <c r="BG64" s="183" t="s">
        <v>2820</v>
      </c>
      <c r="BH64" s="183" t="s">
        <v>2820</v>
      </c>
      <c r="BI64" s="183" t="s">
        <v>2934</v>
      </c>
      <c r="BJ64" s="183" t="s">
        <v>2820</v>
      </c>
      <c r="BK64" s="183" t="s">
        <v>2820</v>
      </c>
      <c r="BL64" s="183" t="s">
        <v>2934</v>
      </c>
      <c r="BM64" s="183" t="s">
        <v>2820</v>
      </c>
      <c r="BN64" s="183" t="s">
        <v>2820</v>
      </c>
      <c r="BO64" s="183" t="s">
        <v>2934</v>
      </c>
      <c r="BP64" s="183" t="s">
        <v>2820</v>
      </c>
      <c r="BQ64" s="183" t="s">
        <v>2820</v>
      </c>
      <c r="BR64" s="183" t="s">
        <v>2934</v>
      </c>
      <c r="BS64" s="183" t="s">
        <v>2820</v>
      </c>
      <c r="BT64" s="183" t="s">
        <v>2820</v>
      </c>
      <c r="BU64" s="183" t="s">
        <v>2934</v>
      </c>
      <c r="BV64" s="183" t="s">
        <v>2820</v>
      </c>
      <c r="BW64" s="183" t="s">
        <v>2820</v>
      </c>
      <c r="BX64" s="183" t="s">
        <v>2934</v>
      </c>
      <c r="BY64" s="183" t="s">
        <v>2820</v>
      </c>
      <c r="BZ64" s="183" t="s">
        <v>2820</v>
      </c>
      <c r="CA64" s="183" t="s">
        <v>2934</v>
      </c>
      <c r="CB64" s="183" t="s">
        <v>2820</v>
      </c>
      <c r="CC64" s="183" t="s">
        <v>2820</v>
      </c>
      <c r="CD64" s="183" t="s">
        <v>2934</v>
      </c>
      <c r="CE64" s="183" t="s">
        <v>2820</v>
      </c>
      <c r="CF64" s="183" t="s">
        <v>2820</v>
      </c>
      <c r="CG64" s="183" t="s">
        <v>2934</v>
      </c>
      <c r="CH64" s="183" t="s">
        <v>2820</v>
      </c>
      <c r="CI64" s="183" t="s">
        <v>2820</v>
      </c>
      <c r="CJ64" s="183" t="s">
        <v>2934</v>
      </c>
      <c r="CK64" s="183" t="s">
        <v>2820</v>
      </c>
      <c r="CL64" s="183" t="s">
        <v>2820</v>
      </c>
      <c r="CM64" s="183" t="s">
        <v>2934</v>
      </c>
      <c r="CN64" s="183" t="s">
        <v>2820</v>
      </c>
      <c r="CO64" s="183" t="s">
        <v>2820</v>
      </c>
      <c r="CP64" s="183" t="s">
        <v>2934</v>
      </c>
      <c r="CQ64" s="183" t="s">
        <v>2820</v>
      </c>
      <c r="CR64" s="183" t="s">
        <v>2820</v>
      </c>
      <c r="CS64" s="183" t="s">
        <v>2934</v>
      </c>
      <c r="CT64" s="183" t="s">
        <v>2820</v>
      </c>
      <c r="CU64" s="183" t="s">
        <v>2820</v>
      </c>
      <c r="CV64" s="183" t="s">
        <v>2934</v>
      </c>
      <c r="CW64" s="183" t="s">
        <v>2820</v>
      </c>
      <c r="CX64" s="183" t="s">
        <v>2820</v>
      </c>
      <c r="CY64" s="183" t="s">
        <v>2934</v>
      </c>
      <c r="CZ64" s="183" t="s">
        <v>2820</v>
      </c>
      <c r="DA64" s="183" t="s">
        <v>2820</v>
      </c>
      <c r="DB64" s="183" t="s">
        <v>2934</v>
      </c>
      <c r="DC64" s="183" t="s">
        <v>2820</v>
      </c>
      <c r="DD64" s="183" t="s">
        <v>2820</v>
      </c>
      <c r="DE64" s="183" t="s">
        <v>2934</v>
      </c>
      <c r="DF64" s="183" t="s">
        <v>2820</v>
      </c>
      <c r="DG64" s="183" t="s">
        <v>2820</v>
      </c>
      <c r="DH64" s="183" t="s">
        <v>2934</v>
      </c>
      <c r="DI64" s="183" t="s">
        <v>2820</v>
      </c>
      <c r="DJ64" s="183" t="s">
        <v>2820</v>
      </c>
      <c r="DK64" s="183" t="s">
        <v>2934</v>
      </c>
      <c r="DL64" s="183" t="s">
        <v>2820</v>
      </c>
      <c r="DM64" s="183" t="s">
        <v>2820</v>
      </c>
      <c r="DN64" s="183" t="s">
        <v>2934</v>
      </c>
      <c r="DO64" s="183" t="s">
        <v>2820</v>
      </c>
      <c r="DP64" s="183" t="s">
        <v>2820</v>
      </c>
      <c r="DQ64" s="183" t="s">
        <v>2934</v>
      </c>
      <c r="DR64" s="183" t="s">
        <v>2820</v>
      </c>
      <c r="DS64" s="183" t="s">
        <v>2820</v>
      </c>
      <c r="DT64" s="183" t="s">
        <v>2934</v>
      </c>
      <c r="DU64" s="183" t="s">
        <v>2820</v>
      </c>
      <c r="DV64" s="183" t="s">
        <v>2820</v>
      </c>
      <c r="DW64" s="183" t="s">
        <v>2934</v>
      </c>
      <c r="DX64" s="183" t="s">
        <v>2820</v>
      </c>
      <c r="DY64" s="183" t="s">
        <v>2820</v>
      </c>
      <c r="DZ64" s="183" t="s">
        <v>2934</v>
      </c>
      <c r="EA64" s="183" t="s">
        <v>2820</v>
      </c>
      <c r="EB64" s="183" t="s">
        <v>2820</v>
      </c>
      <c r="EC64" s="183" t="s">
        <v>2934</v>
      </c>
      <c r="ED64" s="183" t="s">
        <v>2820</v>
      </c>
      <c r="EE64" s="183" t="s">
        <v>2820</v>
      </c>
      <c r="EF64" s="183" t="s">
        <v>2934</v>
      </c>
      <c r="EG64" s="183" t="s">
        <v>2820</v>
      </c>
      <c r="EH64" s="183" t="s">
        <v>2820</v>
      </c>
      <c r="EI64" s="183" t="s">
        <v>2934</v>
      </c>
      <c r="EJ64" s="183" t="s">
        <v>2820</v>
      </c>
      <c r="EK64" s="183" t="s">
        <v>2820</v>
      </c>
      <c r="EL64" s="183" t="s">
        <v>2934</v>
      </c>
      <c r="EM64" s="183" t="s">
        <v>2820</v>
      </c>
      <c r="EN64" s="183" t="s">
        <v>2820</v>
      </c>
      <c r="EO64" s="183" t="s">
        <v>2934</v>
      </c>
      <c r="EP64" s="183" t="s">
        <v>2820</v>
      </c>
      <c r="EQ64" s="183" t="s">
        <v>2820</v>
      </c>
      <c r="ER64" s="183" t="s">
        <v>2934</v>
      </c>
      <c r="ES64" s="183" t="s">
        <v>2820</v>
      </c>
      <c r="ET64" s="183" t="s">
        <v>2820</v>
      </c>
    </row>
    <row r="65" spans="1:150" x14ac:dyDescent="0.3">
      <c r="A65" s="1"/>
      <c r="B65" s="182" t="s">
        <v>3346</v>
      </c>
      <c r="C65" s="182" t="s">
        <v>109</v>
      </c>
      <c r="D65" s="182" t="s">
        <v>1027</v>
      </c>
      <c r="E65" s="182" t="s">
        <v>3347</v>
      </c>
      <c r="F65" s="182" t="s">
        <v>3348</v>
      </c>
      <c r="G65" s="183" t="s">
        <v>2934</v>
      </c>
      <c r="H65" s="183" t="s">
        <v>2820</v>
      </c>
      <c r="I65" s="183" t="s">
        <v>2820</v>
      </c>
      <c r="J65" s="183" t="s">
        <v>2934</v>
      </c>
      <c r="K65" s="183" t="s">
        <v>2820</v>
      </c>
      <c r="L65" s="183" t="s">
        <v>2820</v>
      </c>
      <c r="M65" s="183" t="s">
        <v>2934</v>
      </c>
      <c r="N65" s="183" t="s">
        <v>2820</v>
      </c>
      <c r="O65" s="183" t="s">
        <v>2820</v>
      </c>
      <c r="P65" s="183" t="s">
        <v>2934</v>
      </c>
      <c r="Q65" s="183" t="s">
        <v>2820</v>
      </c>
      <c r="R65" s="183" t="s">
        <v>2820</v>
      </c>
      <c r="S65" s="183" t="s">
        <v>2934</v>
      </c>
      <c r="T65" s="183" t="s">
        <v>2820</v>
      </c>
      <c r="U65" s="183" t="s">
        <v>2820</v>
      </c>
      <c r="V65" s="183" t="s">
        <v>2934</v>
      </c>
      <c r="W65" s="183" t="s">
        <v>2820</v>
      </c>
      <c r="X65" s="183" t="s">
        <v>2820</v>
      </c>
      <c r="Y65" s="183" t="s">
        <v>2934</v>
      </c>
      <c r="Z65" s="183" t="s">
        <v>2820</v>
      </c>
      <c r="AA65" s="183" t="s">
        <v>2820</v>
      </c>
      <c r="AB65" s="183" t="s">
        <v>2934</v>
      </c>
      <c r="AC65" s="183" t="s">
        <v>2820</v>
      </c>
      <c r="AD65" s="183" t="s">
        <v>2820</v>
      </c>
      <c r="AE65" s="183" t="s">
        <v>2934</v>
      </c>
      <c r="AF65" s="183" t="s">
        <v>2820</v>
      </c>
      <c r="AG65" s="183" t="s">
        <v>2820</v>
      </c>
      <c r="AH65" s="183" t="s">
        <v>2934</v>
      </c>
      <c r="AI65" s="183" t="s">
        <v>2820</v>
      </c>
      <c r="AJ65" s="183" t="s">
        <v>2820</v>
      </c>
      <c r="AK65" s="183" t="s">
        <v>2934</v>
      </c>
      <c r="AL65" s="183" t="s">
        <v>2820</v>
      </c>
      <c r="AM65" s="183" t="s">
        <v>2820</v>
      </c>
      <c r="AN65" s="183" t="s">
        <v>2934</v>
      </c>
      <c r="AO65" s="183" t="s">
        <v>2820</v>
      </c>
      <c r="AP65" s="183" t="s">
        <v>2820</v>
      </c>
      <c r="AQ65" s="183" t="s">
        <v>2934</v>
      </c>
      <c r="AR65" s="183" t="s">
        <v>2820</v>
      </c>
      <c r="AS65" s="183" t="s">
        <v>2820</v>
      </c>
      <c r="AT65" s="183" t="s">
        <v>2934</v>
      </c>
      <c r="AU65" s="183" t="s">
        <v>2820</v>
      </c>
      <c r="AV65" s="183" t="s">
        <v>2820</v>
      </c>
      <c r="AW65" s="183" t="s">
        <v>2934</v>
      </c>
      <c r="AX65" s="183" t="s">
        <v>2820</v>
      </c>
      <c r="AY65" s="183" t="s">
        <v>2820</v>
      </c>
      <c r="AZ65" s="183" t="s">
        <v>2934</v>
      </c>
      <c r="BA65" s="183" t="s">
        <v>2820</v>
      </c>
      <c r="BB65" s="183" t="s">
        <v>2820</v>
      </c>
      <c r="BC65" s="183" t="s">
        <v>2934</v>
      </c>
      <c r="BD65" s="183" t="s">
        <v>2820</v>
      </c>
      <c r="BE65" s="183" t="s">
        <v>2820</v>
      </c>
      <c r="BF65" s="183" t="s">
        <v>2934</v>
      </c>
      <c r="BG65" s="183" t="s">
        <v>2820</v>
      </c>
      <c r="BH65" s="183" t="s">
        <v>2820</v>
      </c>
      <c r="BI65" s="183" t="s">
        <v>2934</v>
      </c>
      <c r="BJ65" s="183" t="s">
        <v>2820</v>
      </c>
      <c r="BK65" s="183" t="s">
        <v>2820</v>
      </c>
      <c r="BL65" s="183" t="s">
        <v>2934</v>
      </c>
      <c r="BM65" s="183" t="s">
        <v>2820</v>
      </c>
      <c r="BN65" s="183" t="s">
        <v>2820</v>
      </c>
      <c r="BO65" s="183" t="s">
        <v>2934</v>
      </c>
      <c r="BP65" s="183" t="s">
        <v>2820</v>
      </c>
      <c r="BQ65" s="183" t="s">
        <v>2820</v>
      </c>
      <c r="BR65" s="183" t="s">
        <v>2934</v>
      </c>
      <c r="BS65" s="183" t="s">
        <v>2820</v>
      </c>
      <c r="BT65" s="183" t="s">
        <v>2820</v>
      </c>
      <c r="BU65" s="183" t="s">
        <v>2934</v>
      </c>
      <c r="BV65" s="183" t="s">
        <v>2820</v>
      </c>
      <c r="BW65" s="183" t="s">
        <v>2820</v>
      </c>
      <c r="BX65" s="183" t="s">
        <v>2934</v>
      </c>
      <c r="BY65" s="183" t="s">
        <v>2820</v>
      </c>
      <c r="BZ65" s="183" t="s">
        <v>2820</v>
      </c>
      <c r="CA65" s="183" t="s">
        <v>2934</v>
      </c>
      <c r="CB65" s="183" t="s">
        <v>2820</v>
      </c>
      <c r="CC65" s="183" t="s">
        <v>2820</v>
      </c>
      <c r="CD65" s="183" t="s">
        <v>2934</v>
      </c>
      <c r="CE65" s="183" t="s">
        <v>2820</v>
      </c>
      <c r="CF65" s="183" t="s">
        <v>2820</v>
      </c>
      <c r="CG65" s="183" t="s">
        <v>2934</v>
      </c>
      <c r="CH65" s="183" t="s">
        <v>2820</v>
      </c>
      <c r="CI65" s="183" t="s">
        <v>2820</v>
      </c>
      <c r="CJ65" s="183" t="s">
        <v>2934</v>
      </c>
      <c r="CK65" s="183" t="s">
        <v>2820</v>
      </c>
      <c r="CL65" s="183" t="s">
        <v>2820</v>
      </c>
      <c r="CM65" s="183" t="s">
        <v>2934</v>
      </c>
      <c r="CN65" s="183" t="s">
        <v>2820</v>
      </c>
      <c r="CO65" s="183" t="s">
        <v>2820</v>
      </c>
      <c r="CP65" s="183" t="s">
        <v>2934</v>
      </c>
      <c r="CQ65" s="183" t="s">
        <v>2820</v>
      </c>
      <c r="CR65" s="183" t="s">
        <v>2820</v>
      </c>
      <c r="CS65" s="183" t="s">
        <v>2934</v>
      </c>
      <c r="CT65" s="183" t="s">
        <v>2820</v>
      </c>
      <c r="CU65" s="183" t="s">
        <v>2820</v>
      </c>
      <c r="CV65" s="183" t="s">
        <v>2934</v>
      </c>
      <c r="CW65" s="183" t="s">
        <v>2820</v>
      </c>
      <c r="CX65" s="183" t="s">
        <v>2820</v>
      </c>
      <c r="CY65" s="183" t="s">
        <v>2934</v>
      </c>
      <c r="CZ65" s="183" t="s">
        <v>2820</v>
      </c>
      <c r="DA65" s="183" t="s">
        <v>2820</v>
      </c>
      <c r="DB65" s="183" t="s">
        <v>2934</v>
      </c>
      <c r="DC65" s="183" t="s">
        <v>2820</v>
      </c>
      <c r="DD65" s="183" t="s">
        <v>2820</v>
      </c>
      <c r="DE65" s="183" t="s">
        <v>2934</v>
      </c>
      <c r="DF65" s="183" t="s">
        <v>2820</v>
      </c>
      <c r="DG65" s="183" t="s">
        <v>2820</v>
      </c>
      <c r="DH65" s="183" t="s">
        <v>2934</v>
      </c>
      <c r="DI65" s="183" t="s">
        <v>2820</v>
      </c>
      <c r="DJ65" s="183" t="s">
        <v>2820</v>
      </c>
      <c r="DK65" s="183" t="s">
        <v>2934</v>
      </c>
      <c r="DL65" s="183" t="s">
        <v>2820</v>
      </c>
      <c r="DM65" s="183" t="s">
        <v>2820</v>
      </c>
      <c r="DN65" s="183" t="s">
        <v>2934</v>
      </c>
      <c r="DO65" s="183" t="s">
        <v>2820</v>
      </c>
      <c r="DP65" s="183" t="s">
        <v>2820</v>
      </c>
      <c r="DQ65" s="183" t="s">
        <v>2934</v>
      </c>
      <c r="DR65" s="183" t="s">
        <v>2820</v>
      </c>
      <c r="DS65" s="183" t="s">
        <v>2820</v>
      </c>
      <c r="DT65" s="183" t="s">
        <v>2934</v>
      </c>
      <c r="DU65" s="183" t="s">
        <v>2820</v>
      </c>
      <c r="DV65" s="183" t="s">
        <v>2820</v>
      </c>
      <c r="DW65" s="183" t="s">
        <v>2934</v>
      </c>
      <c r="DX65" s="183" t="s">
        <v>2820</v>
      </c>
      <c r="DY65" s="183" t="s">
        <v>2820</v>
      </c>
      <c r="DZ65" s="183" t="s">
        <v>2934</v>
      </c>
      <c r="EA65" s="183" t="s">
        <v>2820</v>
      </c>
      <c r="EB65" s="183" t="s">
        <v>2820</v>
      </c>
      <c r="EC65" s="183" t="s">
        <v>2934</v>
      </c>
      <c r="ED65" s="183" t="s">
        <v>2820</v>
      </c>
      <c r="EE65" s="183" t="s">
        <v>2820</v>
      </c>
      <c r="EF65" s="183" t="s">
        <v>2934</v>
      </c>
      <c r="EG65" s="183" t="s">
        <v>2820</v>
      </c>
      <c r="EH65" s="183" t="s">
        <v>2820</v>
      </c>
      <c r="EI65" s="183" t="s">
        <v>2934</v>
      </c>
      <c r="EJ65" s="183" t="s">
        <v>2820</v>
      </c>
      <c r="EK65" s="183" t="s">
        <v>2820</v>
      </c>
      <c r="EL65" s="183" t="s">
        <v>2934</v>
      </c>
      <c r="EM65" s="183" t="s">
        <v>2820</v>
      </c>
      <c r="EN65" s="183" t="s">
        <v>2820</v>
      </c>
      <c r="EO65" s="183" t="s">
        <v>2934</v>
      </c>
      <c r="EP65" s="183" t="s">
        <v>2820</v>
      </c>
      <c r="EQ65" s="183" t="s">
        <v>2820</v>
      </c>
      <c r="ER65" s="183" t="s">
        <v>2934</v>
      </c>
      <c r="ES65" s="183" t="s">
        <v>2820</v>
      </c>
      <c r="ET65" s="183" t="s">
        <v>2820</v>
      </c>
    </row>
    <row r="66" spans="1:150" x14ac:dyDescent="0.3">
      <c r="A66" s="1"/>
      <c r="B66" s="181" t="s">
        <v>3349</v>
      </c>
      <c r="C66" s="181" t="s">
        <v>72</v>
      </c>
      <c r="D66" s="181" t="s">
        <v>3350</v>
      </c>
      <c r="E66" s="181" t="s">
        <v>3351</v>
      </c>
      <c r="F66" s="181" t="s">
        <v>3352</v>
      </c>
      <c r="G66" s="181" t="s">
        <v>2934</v>
      </c>
      <c r="H66" s="181" t="s">
        <v>2820</v>
      </c>
      <c r="I66" s="181" t="s">
        <v>3353</v>
      </c>
      <c r="J66" s="181" t="s">
        <v>2934</v>
      </c>
      <c r="K66" s="181" t="s">
        <v>2820</v>
      </c>
      <c r="L66" s="181" t="s">
        <v>3354</v>
      </c>
      <c r="M66" s="181" t="s">
        <v>2934</v>
      </c>
      <c r="N66" s="181" t="s">
        <v>2820</v>
      </c>
      <c r="O66" s="181" t="s">
        <v>2820</v>
      </c>
      <c r="P66" s="181" t="s">
        <v>2934</v>
      </c>
      <c r="Q66" s="181" t="s">
        <v>2820</v>
      </c>
      <c r="R66" s="181" t="s">
        <v>2820</v>
      </c>
      <c r="S66" s="181" t="s">
        <v>2934</v>
      </c>
      <c r="T66" s="181" t="s">
        <v>2820</v>
      </c>
      <c r="U66" s="181" t="s">
        <v>2820</v>
      </c>
      <c r="V66" s="181" t="s">
        <v>2934</v>
      </c>
      <c r="W66" s="181" t="s">
        <v>2820</v>
      </c>
      <c r="X66" s="181" t="s">
        <v>2820</v>
      </c>
      <c r="Y66" s="181" t="s">
        <v>2934</v>
      </c>
      <c r="Z66" s="181" t="s">
        <v>2820</v>
      </c>
      <c r="AA66" s="181" t="s">
        <v>3355</v>
      </c>
      <c r="AB66" s="181" t="s">
        <v>2934</v>
      </c>
      <c r="AC66" s="181" t="s">
        <v>2820</v>
      </c>
      <c r="AD66" s="181" t="s">
        <v>3356</v>
      </c>
      <c r="AE66" s="181" t="s">
        <v>2934</v>
      </c>
      <c r="AF66" s="181" t="s">
        <v>2820</v>
      </c>
      <c r="AG66" s="181" t="s">
        <v>3357</v>
      </c>
      <c r="AH66" s="181" t="s">
        <v>2934</v>
      </c>
      <c r="AI66" s="181" t="s">
        <v>2820</v>
      </c>
      <c r="AJ66" s="181" t="s">
        <v>3358</v>
      </c>
      <c r="AK66" s="181" t="s">
        <v>2934</v>
      </c>
      <c r="AL66" s="181" t="s">
        <v>2820</v>
      </c>
      <c r="AM66" s="181" t="s">
        <v>3359</v>
      </c>
      <c r="AN66" s="181" t="s">
        <v>2934</v>
      </c>
      <c r="AO66" s="181" t="s">
        <v>2820</v>
      </c>
      <c r="AP66" s="181" t="s">
        <v>3360</v>
      </c>
      <c r="AQ66" s="181" t="s">
        <v>2934</v>
      </c>
      <c r="AR66" s="181" t="s">
        <v>2820</v>
      </c>
      <c r="AS66" s="181" t="s">
        <v>3361</v>
      </c>
      <c r="AT66" s="181" t="s">
        <v>2934</v>
      </c>
      <c r="AU66" s="181" t="s">
        <v>2820</v>
      </c>
      <c r="AV66" s="181" t="s">
        <v>3362</v>
      </c>
      <c r="AW66" s="181" t="s">
        <v>2934</v>
      </c>
      <c r="AX66" s="181" t="s">
        <v>2820</v>
      </c>
      <c r="AY66" s="181" t="s">
        <v>3363</v>
      </c>
      <c r="AZ66" s="181" t="s">
        <v>2934</v>
      </c>
      <c r="BA66" s="181" t="s">
        <v>2820</v>
      </c>
      <c r="BB66" s="181" t="s">
        <v>3364</v>
      </c>
      <c r="BC66" s="181" t="s">
        <v>2934</v>
      </c>
      <c r="BD66" s="181" t="s">
        <v>2820</v>
      </c>
      <c r="BE66" s="181" t="s">
        <v>3365</v>
      </c>
      <c r="BF66" s="181" t="s">
        <v>2934</v>
      </c>
      <c r="BG66" s="181" t="s">
        <v>2820</v>
      </c>
      <c r="BH66" s="181" t="s">
        <v>3365</v>
      </c>
      <c r="BI66" s="181" t="s">
        <v>2934</v>
      </c>
      <c r="BJ66" s="181" t="s">
        <v>2820</v>
      </c>
      <c r="BK66" s="181" t="s">
        <v>3365</v>
      </c>
      <c r="BL66" s="181" t="s">
        <v>2934</v>
      </c>
      <c r="BM66" s="181" t="s">
        <v>2820</v>
      </c>
      <c r="BN66" s="181" t="s">
        <v>3366</v>
      </c>
      <c r="BO66" s="181" t="s">
        <v>2934</v>
      </c>
      <c r="BP66" s="181" t="s">
        <v>2820</v>
      </c>
      <c r="BQ66" s="181" t="s">
        <v>3366</v>
      </c>
      <c r="BR66" s="181" t="s">
        <v>2934</v>
      </c>
      <c r="BS66" s="181" t="s">
        <v>2820</v>
      </c>
      <c r="BT66" s="181" t="s">
        <v>3367</v>
      </c>
      <c r="BU66" s="181" t="s">
        <v>2934</v>
      </c>
      <c r="BV66" s="181" t="s">
        <v>2820</v>
      </c>
      <c r="BW66" s="181" t="s">
        <v>3368</v>
      </c>
      <c r="BX66" s="181" t="s">
        <v>2934</v>
      </c>
      <c r="BY66" s="181" t="s">
        <v>2820</v>
      </c>
      <c r="BZ66" s="181" t="s">
        <v>3368</v>
      </c>
      <c r="CA66" s="181" t="s">
        <v>2934</v>
      </c>
      <c r="CB66" s="181" t="s">
        <v>2820</v>
      </c>
      <c r="CC66" s="181" t="s">
        <v>3369</v>
      </c>
      <c r="CD66" s="181" t="s">
        <v>2934</v>
      </c>
      <c r="CE66" s="181" t="s">
        <v>2820</v>
      </c>
      <c r="CF66" s="181" t="s">
        <v>3370</v>
      </c>
      <c r="CG66" s="181" t="s">
        <v>2934</v>
      </c>
      <c r="CH66" s="181" t="s">
        <v>2820</v>
      </c>
      <c r="CI66" s="181" t="s">
        <v>3371</v>
      </c>
      <c r="CJ66" s="181" t="s">
        <v>2934</v>
      </c>
      <c r="CK66" s="181" t="s">
        <v>2820</v>
      </c>
      <c r="CL66" s="181" t="s">
        <v>3372</v>
      </c>
      <c r="CM66" s="181" t="s">
        <v>2934</v>
      </c>
      <c r="CN66" s="181" t="s">
        <v>2820</v>
      </c>
      <c r="CO66" s="181" t="s">
        <v>2820</v>
      </c>
      <c r="CP66" s="181" t="s">
        <v>2934</v>
      </c>
      <c r="CQ66" s="181" t="s">
        <v>2820</v>
      </c>
      <c r="CR66" s="181" t="s">
        <v>2820</v>
      </c>
      <c r="CS66" s="181" t="s">
        <v>2934</v>
      </c>
      <c r="CT66" s="181" t="s">
        <v>2820</v>
      </c>
      <c r="CU66" s="181" t="s">
        <v>3373</v>
      </c>
      <c r="CV66" s="181" t="s">
        <v>2934</v>
      </c>
      <c r="CW66" s="181" t="s">
        <v>2820</v>
      </c>
      <c r="CX66" s="181" t="s">
        <v>3374</v>
      </c>
      <c r="CY66" s="181" t="s">
        <v>2934</v>
      </c>
      <c r="CZ66" s="181" t="s">
        <v>2820</v>
      </c>
      <c r="DA66" s="181" t="s">
        <v>3369</v>
      </c>
      <c r="DB66" s="181" t="s">
        <v>2934</v>
      </c>
      <c r="DC66" s="181" t="s">
        <v>2820</v>
      </c>
      <c r="DD66" s="181" t="s">
        <v>3369</v>
      </c>
      <c r="DE66" s="181" t="s">
        <v>2934</v>
      </c>
      <c r="DF66" s="181" t="s">
        <v>2820</v>
      </c>
      <c r="DG66" s="181" t="s">
        <v>3369</v>
      </c>
      <c r="DH66" s="181" t="s">
        <v>2934</v>
      </c>
      <c r="DI66" s="181" t="s">
        <v>2820</v>
      </c>
      <c r="DJ66" s="181" t="s">
        <v>3369</v>
      </c>
      <c r="DK66" s="181" t="s">
        <v>2934</v>
      </c>
      <c r="DL66" s="181" t="s">
        <v>2820</v>
      </c>
      <c r="DM66" s="181" t="s">
        <v>3369</v>
      </c>
      <c r="DN66" s="181" t="s">
        <v>2934</v>
      </c>
      <c r="DO66" s="181" t="s">
        <v>2820</v>
      </c>
      <c r="DP66" s="181" t="s">
        <v>3375</v>
      </c>
      <c r="DQ66" s="181" t="s">
        <v>2934</v>
      </c>
      <c r="DR66" s="181" t="s">
        <v>2820</v>
      </c>
      <c r="DS66" s="181" t="s">
        <v>3376</v>
      </c>
      <c r="DT66" s="181" t="s">
        <v>2934</v>
      </c>
      <c r="DU66" s="181" t="s">
        <v>3377</v>
      </c>
      <c r="DV66" s="181" t="s">
        <v>3378</v>
      </c>
      <c r="DW66" s="181" t="s">
        <v>2934</v>
      </c>
      <c r="DX66" s="181" t="s">
        <v>2820</v>
      </c>
      <c r="DY66" s="181" t="s">
        <v>2820</v>
      </c>
      <c r="DZ66" s="181" t="s">
        <v>2934</v>
      </c>
      <c r="EA66" s="181" t="s">
        <v>2820</v>
      </c>
      <c r="EB66" s="181" t="s">
        <v>2820</v>
      </c>
      <c r="EC66" s="181" t="s">
        <v>2934</v>
      </c>
      <c r="ED66" s="181" t="s">
        <v>2820</v>
      </c>
      <c r="EE66" s="181" t="s">
        <v>2820</v>
      </c>
      <c r="EF66" s="181" t="s">
        <v>2934</v>
      </c>
      <c r="EG66" s="181" t="s">
        <v>2820</v>
      </c>
      <c r="EH66" s="181" t="s">
        <v>2820</v>
      </c>
      <c r="EI66" s="181" t="s">
        <v>2934</v>
      </c>
      <c r="EJ66" s="181" t="s">
        <v>2820</v>
      </c>
      <c r="EK66" s="181" t="s">
        <v>3379</v>
      </c>
      <c r="EL66" s="181" t="s">
        <v>2934</v>
      </c>
      <c r="EM66" s="181" t="s">
        <v>2820</v>
      </c>
      <c r="EN66" s="181" t="s">
        <v>3380</v>
      </c>
      <c r="EO66" s="181" t="s">
        <v>2934</v>
      </c>
      <c r="EP66" s="181" t="s">
        <v>2820</v>
      </c>
      <c r="EQ66" s="181" t="s">
        <v>3361</v>
      </c>
      <c r="ER66" s="181" t="s">
        <v>2934</v>
      </c>
      <c r="ES66" s="181" t="s">
        <v>2820</v>
      </c>
      <c r="ET66" s="181" t="s">
        <v>3381</v>
      </c>
    </row>
    <row r="67" spans="1:150" x14ac:dyDescent="0.3">
      <c r="A67" s="1"/>
      <c r="B67" s="182" t="s">
        <v>3382</v>
      </c>
      <c r="C67" s="182" t="s">
        <v>72</v>
      </c>
      <c r="D67" s="182" t="s">
        <v>3350</v>
      </c>
      <c r="E67" s="182" t="s">
        <v>3383</v>
      </c>
      <c r="F67" s="182" t="s">
        <v>3384</v>
      </c>
      <c r="G67" s="183" t="s">
        <v>2934</v>
      </c>
      <c r="H67" s="183" t="s">
        <v>2820</v>
      </c>
      <c r="I67" s="183" t="s">
        <v>2820</v>
      </c>
      <c r="J67" s="183" t="s">
        <v>2934</v>
      </c>
      <c r="K67" s="183" t="s">
        <v>2820</v>
      </c>
      <c r="L67" s="183" t="s">
        <v>2820</v>
      </c>
      <c r="M67" s="183" t="s">
        <v>2934</v>
      </c>
      <c r="N67" s="183" t="s">
        <v>2820</v>
      </c>
      <c r="O67" s="183" t="s">
        <v>2820</v>
      </c>
      <c r="P67" s="183" t="s">
        <v>2934</v>
      </c>
      <c r="Q67" s="183" t="s">
        <v>2820</v>
      </c>
      <c r="R67" s="183" t="s">
        <v>2820</v>
      </c>
      <c r="S67" s="183" t="s">
        <v>2934</v>
      </c>
      <c r="T67" s="183" t="s">
        <v>2820</v>
      </c>
      <c r="U67" s="183" t="s">
        <v>2820</v>
      </c>
      <c r="V67" s="183" t="s">
        <v>2934</v>
      </c>
      <c r="W67" s="183" t="s">
        <v>2820</v>
      </c>
      <c r="X67" s="183" t="s">
        <v>2820</v>
      </c>
      <c r="Y67" s="183" t="s">
        <v>2934</v>
      </c>
      <c r="Z67" s="183" t="s">
        <v>2820</v>
      </c>
      <c r="AA67" s="183" t="s">
        <v>2820</v>
      </c>
      <c r="AB67" s="183" t="s">
        <v>2934</v>
      </c>
      <c r="AC67" s="183" t="s">
        <v>2820</v>
      </c>
      <c r="AD67" s="183" t="s">
        <v>2820</v>
      </c>
      <c r="AE67" s="183" t="s">
        <v>2934</v>
      </c>
      <c r="AF67" s="183" t="s">
        <v>2820</v>
      </c>
      <c r="AG67" s="183" t="s">
        <v>2820</v>
      </c>
      <c r="AH67" s="183" t="s">
        <v>2934</v>
      </c>
      <c r="AI67" s="183" t="s">
        <v>2820</v>
      </c>
      <c r="AJ67" s="183" t="s">
        <v>2820</v>
      </c>
      <c r="AK67" s="183" t="s">
        <v>2934</v>
      </c>
      <c r="AL67" s="183" t="s">
        <v>2820</v>
      </c>
      <c r="AM67" s="183" t="s">
        <v>2820</v>
      </c>
      <c r="AN67" s="183" t="s">
        <v>2934</v>
      </c>
      <c r="AO67" s="183" t="s">
        <v>2820</v>
      </c>
      <c r="AP67" s="183" t="s">
        <v>2820</v>
      </c>
      <c r="AQ67" s="183" t="s">
        <v>2934</v>
      </c>
      <c r="AR67" s="183" t="s">
        <v>2820</v>
      </c>
      <c r="AS67" s="183" t="s">
        <v>2820</v>
      </c>
      <c r="AT67" s="183" t="s">
        <v>2934</v>
      </c>
      <c r="AU67" s="183" t="s">
        <v>2820</v>
      </c>
      <c r="AV67" s="183" t="s">
        <v>2820</v>
      </c>
      <c r="AW67" s="183" t="s">
        <v>2934</v>
      </c>
      <c r="AX67" s="183" t="s">
        <v>2820</v>
      </c>
      <c r="AY67" s="183" t="s">
        <v>2820</v>
      </c>
      <c r="AZ67" s="183" t="s">
        <v>2934</v>
      </c>
      <c r="BA67" s="183" t="s">
        <v>2820</v>
      </c>
      <c r="BB67" s="183" t="s">
        <v>2820</v>
      </c>
      <c r="BC67" s="183" t="s">
        <v>2934</v>
      </c>
      <c r="BD67" s="183" t="s">
        <v>2820</v>
      </c>
      <c r="BE67" s="183" t="s">
        <v>2820</v>
      </c>
      <c r="BF67" s="183" t="s">
        <v>2934</v>
      </c>
      <c r="BG67" s="183" t="s">
        <v>2820</v>
      </c>
      <c r="BH67" s="183" t="s">
        <v>2820</v>
      </c>
      <c r="BI67" s="183" t="s">
        <v>2934</v>
      </c>
      <c r="BJ67" s="183" t="s">
        <v>2820</v>
      </c>
      <c r="BK67" s="183" t="s">
        <v>2820</v>
      </c>
      <c r="BL67" s="183" t="s">
        <v>2934</v>
      </c>
      <c r="BM67" s="183" t="s">
        <v>2820</v>
      </c>
      <c r="BN67" s="183" t="s">
        <v>2820</v>
      </c>
      <c r="BO67" s="183" t="s">
        <v>2934</v>
      </c>
      <c r="BP67" s="183" t="s">
        <v>2820</v>
      </c>
      <c r="BQ67" s="183" t="s">
        <v>2820</v>
      </c>
      <c r="BR67" s="183" t="s">
        <v>2934</v>
      </c>
      <c r="BS67" s="183" t="s">
        <v>2820</v>
      </c>
      <c r="BT67" s="183" t="s">
        <v>2820</v>
      </c>
      <c r="BU67" s="183" t="s">
        <v>2934</v>
      </c>
      <c r="BV67" s="183" t="s">
        <v>2820</v>
      </c>
      <c r="BW67" s="183" t="s">
        <v>2820</v>
      </c>
      <c r="BX67" s="183" t="s">
        <v>2934</v>
      </c>
      <c r="BY67" s="183" t="s">
        <v>2820</v>
      </c>
      <c r="BZ67" s="183" t="s">
        <v>2820</v>
      </c>
      <c r="CA67" s="183" t="s">
        <v>2934</v>
      </c>
      <c r="CB67" s="183" t="s">
        <v>2820</v>
      </c>
      <c r="CC67" s="183" t="s">
        <v>2820</v>
      </c>
      <c r="CD67" s="183" t="s">
        <v>2934</v>
      </c>
      <c r="CE67" s="183" t="s">
        <v>2820</v>
      </c>
      <c r="CF67" s="183" t="s">
        <v>2820</v>
      </c>
      <c r="CG67" s="183" t="s">
        <v>2934</v>
      </c>
      <c r="CH67" s="183" t="s">
        <v>2820</v>
      </c>
      <c r="CI67" s="183" t="s">
        <v>2820</v>
      </c>
      <c r="CJ67" s="183" t="s">
        <v>2934</v>
      </c>
      <c r="CK67" s="183" t="s">
        <v>2820</v>
      </c>
      <c r="CL67" s="183" t="s">
        <v>2820</v>
      </c>
      <c r="CM67" s="183" t="s">
        <v>2934</v>
      </c>
      <c r="CN67" s="183" t="s">
        <v>2820</v>
      </c>
      <c r="CO67" s="183" t="s">
        <v>2820</v>
      </c>
      <c r="CP67" s="183" t="s">
        <v>2934</v>
      </c>
      <c r="CQ67" s="183" t="s">
        <v>2820</v>
      </c>
      <c r="CR67" s="183" t="s">
        <v>2820</v>
      </c>
      <c r="CS67" s="183" t="s">
        <v>2934</v>
      </c>
      <c r="CT67" s="183" t="s">
        <v>2820</v>
      </c>
      <c r="CU67" s="183" t="s">
        <v>2820</v>
      </c>
      <c r="CV67" s="183" t="s">
        <v>2934</v>
      </c>
      <c r="CW67" s="183" t="s">
        <v>2820</v>
      </c>
      <c r="CX67" s="183" t="s">
        <v>2820</v>
      </c>
      <c r="CY67" s="183" t="s">
        <v>2934</v>
      </c>
      <c r="CZ67" s="183" t="s">
        <v>2820</v>
      </c>
      <c r="DA67" s="183" t="s">
        <v>2820</v>
      </c>
      <c r="DB67" s="183" t="s">
        <v>2934</v>
      </c>
      <c r="DC67" s="183" t="s">
        <v>2820</v>
      </c>
      <c r="DD67" s="183" t="s">
        <v>2820</v>
      </c>
      <c r="DE67" s="183" t="s">
        <v>2934</v>
      </c>
      <c r="DF67" s="183" t="s">
        <v>2820</v>
      </c>
      <c r="DG67" s="183" t="s">
        <v>2820</v>
      </c>
      <c r="DH67" s="183" t="s">
        <v>2934</v>
      </c>
      <c r="DI67" s="183" t="s">
        <v>2820</v>
      </c>
      <c r="DJ67" s="183" t="s">
        <v>2820</v>
      </c>
      <c r="DK67" s="183" t="s">
        <v>2934</v>
      </c>
      <c r="DL67" s="183" t="s">
        <v>2820</v>
      </c>
      <c r="DM67" s="183" t="s">
        <v>2820</v>
      </c>
      <c r="DN67" s="183" t="s">
        <v>2934</v>
      </c>
      <c r="DO67" s="183" t="s">
        <v>2820</v>
      </c>
      <c r="DP67" s="183" t="s">
        <v>2820</v>
      </c>
      <c r="DQ67" s="183" t="s">
        <v>2934</v>
      </c>
      <c r="DR67" s="183" t="s">
        <v>2820</v>
      </c>
      <c r="DS67" s="183" t="s">
        <v>2820</v>
      </c>
      <c r="DT67" s="183" t="s">
        <v>2934</v>
      </c>
      <c r="DU67" s="183" t="s">
        <v>2820</v>
      </c>
      <c r="DV67" s="183" t="s">
        <v>2820</v>
      </c>
      <c r="DW67" s="183" t="s">
        <v>2934</v>
      </c>
      <c r="DX67" s="183" t="s">
        <v>2820</v>
      </c>
      <c r="DY67" s="183" t="s">
        <v>2820</v>
      </c>
      <c r="DZ67" s="183" t="s">
        <v>2934</v>
      </c>
      <c r="EA67" s="183" t="s">
        <v>2820</v>
      </c>
      <c r="EB67" s="183" t="s">
        <v>2820</v>
      </c>
      <c r="EC67" s="183" t="s">
        <v>2934</v>
      </c>
      <c r="ED67" s="183" t="s">
        <v>2820</v>
      </c>
      <c r="EE67" s="183" t="s">
        <v>2820</v>
      </c>
      <c r="EF67" s="183" t="s">
        <v>2934</v>
      </c>
      <c r="EG67" s="183" t="s">
        <v>2820</v>
      </c>
      <c r="EH67" s="183" t="s">
        <v>2820</v>
      </c>
      <c r="EI67" s="183" t="s">
        <v>2934</v>
      </c>
      <c r="EJ67" s="183" t="s">
        <v>2820</v>
      </c>
      <c r="EK67" s="183" t="s">
        <v>2820</v>
      </c>
      <c r="EL67" s="183" t="s">
        <v>2934</v>
      </c>
      <c r="EM67" s="183" t="s">
        <v>2820</v>
      </c>
      <c r="EN67" s="183" t="s">
        <v>2820</v>
      </c>
      <c r="EO67" s="183" t="s">
        <v>2934</v>
      </c>
      <c r="EP67" s="183" t="s">
        <v>2820</v>
      </c>
      <c r="EQ67" s="183" t="s">
        <v>2820</v>
      </c>
      <c r="ER67" s="183" t="s">
        <v>2934</v>
      </c>
      <c r="ES67" s="183" t="s">
        <v>2820</v>
      </c>
      <c r="ET67" s="183" t="s">
        <v>2820</v>
      </c>
    </row>
    <row r="68" spans="1:150" x14ac:dyDescent="0.3">
      <c r="A68" s="1"/>
      <c r="B68" s="182" t="s">
        <v>3385</v>
      </c>
      <c r="C68" s="182" t="s">
        <v>72</v>
      </c>
      <c r="D68" s="182" t="s">
        <v>3350</v>
      </c>
      <c r="E68" s="182" t="s">
        <v>3386</v>
      </c>
      <c r="F68" s="182" t="s">
        <v>3387</v>
      </c>
      <c r="G68" s="183" t="s">
        <v>2934</v>
      </c>
      <c r="H68" s="183" t="s">
        <v>2820</v>
      </c>
      <c r="I68" s="183" t="s">
        <v>3353</v>
      </c>
      <c r="J68" s="183" t="s">
        <v>2934</v>
      </c>
      <c r="K68" s="183" t="s">
        <v>2820</v>
      </c>
      <c r="L68" s="183" t="s">
        <v>3354</v>
      </c>
      <c r="M68" s="183" t="s">
        <v>2934</v>
      </c>
      <c r="N68" s="183" t="s">
        <v>2820</v>
      </c>
      <c r="O68" s="183" t="s">
        <v>2820</v>
      </c>
      <c r="P68" s="183" t="s">
        <v>2934</v>
      </c>
      <c r="Q68" s="183" t="s">
        <v>2820</v>
      </c>
      <c r="R68" s="183" t="s">
        <v>2820</v>
      </c>
      <c r="S68" s="183" t="s">
        <v>2934</v>
      </c>
      <c r="T68" s="183" t="s">
        <v>2820</v>
      </c>
      <c r="U68" s="183" t="s">
        <v>2820</v>
      </c>
      <c r="V68" s="183" t="s">
        <v>2934</v>
      </c>
      <c r="W68" s="183" t="s">
        <v>2820</v>
      </c>
      <c r="X68" s="183" t="s">
        <v>2820</v>
      </c>
      <c r="Y68" s="183" t="s">
        <v>2934</v>
      </c>
      <c r="Z68" s="183" t="s">
        <v>2820</v>
      </c>
      <c r="AA68" s="183" t="s">
        <v>3355</v>
      </c>
      <c r="AB68" s="183" t="s">
        <v>2934</v>
      </c>
      <c r="AC68" s="183" t="s">
        <v>2820</v>
      </c>
      <c r="AD68" s="183" t="s">
        <v>3356</v>
      </c>
      <c r="AE68" s="183" t="s">
        <v>2934</v>
      </c>
      <c r="AF68" s="183" t="s">
        <v>2820</v>
      </c>
      <c r="AG68" s="183" t="s">
        <v>3357</v>
      </c>
      <c r="AH68" s="183" t="s">
        <v>2934</v>
      </c>
      <c r="AI68" s="183" t="s">
        <v>2820</v>
      </c>
      <c r="AJ68" s="183" t="s">
        <v>3358</v>
      </c>
      <c r="AK68" s="183" t="s">
        <v>2934</v>
      </c>
      <c r="AL68" s="183" t="s">
        <v>2820</v>
      </c>
      <c r="AM68" s="183" t="s">
        <v>3359</v>
      </c>
      <c r="AN68" s="183" t="s">
        <v>2934</v>
      </c>
      <c r="AO68" s="183" t="s">
        <v>2820</v>
      </c>
      <c r="AP68" s="183" t="s">
        <v>3360</v>
      </c>
      <c r="AQ68" s="183" t="s">
        <v>2934</v>
      </c>
      <c r="AR68" s="183" t="s">
        <v>2820</v>
      </c>
      <c r="AS68" s="183" t="s">
        <v>3361</v>
      </c>
      <c r="AT68" s="183" t="s">
        <v>2934</v>
      </c>
      <c r="AU68" s="183" t="s">
        <v>2820</v>
      </c>
      <c r="AV68" s="183" t="s">
        <v>3362</v>
      </c>
      <c r="AW68" s="183" t="s">
        <v>2934</v>
      </c>
      <c r="AX68" s="183" t="s">
        <v>2820</v>
      </c>
      <c r="AY68" s="183" t="s">
        <v>3363</v>
      </c>
      <c r="AZ68" s="183" t="s">
        <v>2934</v>
      </c>
      <c r="BA68" s="183" t="s">
        <v>2820</v>
      </c>
      <c r="BB68" s="183" t="s">
        <v>3364</v>
      </c>
      <c r="BC68" s="183" t="s">
        <v>2934</v>
      </c>
      <c r="BD68" s="183" t="s">
        <v>2820</v>
      </c>
      <c r="BE68" s="183" t="s">
        <v>3365</v>
      </c>
      <c r="BF68" s="183" t="s">
        <v>2934</v>
      </c>
      <c r="BG68" s="183" t="s">
        <v>2820</v>
      </c>
      <c r="BH68" s="183" t="s">
        <v>3365</v>
      </c>
      <c r="BI68" s="183" t="s">
        <v>2934</v>
      </c>
      <c r="BJ68" s="183" t="s">
        <v>2820</v>
      </c>
      <c r="BK68" s="183" t="s">
        <v>3365</v>
      </c>
      <c r="BL68" s="183" t="s">
        <v>2934</v>
      </c>
      <c r="BM68" s="183" t="s">
        <v>2820</v>
      </c>
      <c r="BN68" s="183" t="s">
        <v>3366</v>
      </c>
      <c r="BO68" s="183" t="s">
        <v>2934</v>
      </c>
      <c r="BP68" s="183" t="s">
        <v>2820</v>
      </c>
      <c r="BQ68" s="183" t="s">
        <v>3366</v>
      </c>
      <c r="BR68" s="183" t="s">
        <v>2934</v>
      </c>
      <c r="BS68" s="183" t="s">
        <v>2820</v>
      </c>
      <c r="BT68" s="183" t="s">
        <v>3367</v>
      </c>
      <c r="BU68" s="183" t="s">
        <v>2934</v>
      </c>
      <c r="BV68" s="183" t="s">
        <v>2820</v>
      </c>
      <c r="BW68" s="183" t="s">
        <v>3368</v>
      </c>
      <c r="BX68" s="183" t="s">
        <v>2934</v>
      </c>
      <c r="BY68" s="183" t="s">
        <v>2820</v>
      </c>
      <c r="BZ68" s="183" t="s">
        <v>3368</v>
      </c>
      <c r="CA68" s="183" t="s">
        <v>2934</v>
      </c>
      <c r="CB68" s="183" t="s">
        <v>2820</v>
      </c>
      <c r="CC68" s="183" t="s">
        <v>3369</v>
      </c>
      <c r="CD68" s="183" t="s">
        <v>2934</v>
      </c>
      <c r="CE68" s="183" t="s">
        <v>2820</v>
      </c>
      <c r="CF68" s="183" t="s">
        <v>3370</v>
      </c>
      <c r="CG68" s="183" t="s">
        <v>2934</v>
      </c>
      <c r="CH68" s="183" t="s">
        <v>2820</v>
      </c>
      <c r="CI68" s="183" t="s">
        <v>3371</v>
      </c>
      <c r="CJ68" s="183" t="s">
        <v>2934</v>
      </c>
      <c r="CK68" s="183" t="s">
        <v>2820</v>
      </c>
      <c r="CL68" s="183" t="s">
        <v>3372</v>
      </c>
      <c r="CM68" s="183" t="s">
        <v>2934</v>
      </c>
      <c r="CN68" s="183" t="s">
        <v>2820</v>
      </c>
      <c r="CO68" s="183" t="s">
        <v>2820</v>
      </c>
      <c r="CP68" s="183" t="s">
        <v>2934</v>
      </c>
      <c r="CQ68" s="183" t="s">
        <v>2820</v>
      </c>
      <c r="CR68" s="183" t="s">
        <v>2820</v>
      </c>
      <c r="CS68" s="183" t="s">
        <v>2934</v>
      </c>
      <c r="CT68" s="183" t="s">
        <v>2820</v>
      </c>
      <c r="CU68" s="183" t="s">
        <v>3373</v>
      </c>
      <c r="CV68" s="183" t="s">
        <v>2934</v>
      </c>
      <c r="CW68" s="183" t="s">
        <v>2820</v>
      </c>
      <c r="CX68" s="183" t="s">
        <v>3374</v>
      </c>
      <c r="CY68" s="183" t="s">
        <v>2934</v>
      </c>
      <c r="CZ68" s="183" t="s">
        <v>2820</v>
      </c>
      <c r="DA68" s="183" t="s">
        <v>3369</v>
      </c>
      <c r="DB68" s="183" t="s">
        <v>2934</v>
      </c>
      <c r="DC68" s="183" t="s">
        <v>2820</v>
      </c>
      <c r="DD68" s="183" t="s">
        <v>3369</v>
      </c>
      <c r="DE68" s="183" t="s">
        <v>2934</v>
      </c>
      <c r="DF68" s="183" t="s">
        <v>2820</v>
      </c>
      <c r="DG68" s="183" t="s">
        <v>3369</v>
      </c>
      <c r="DH68" s="183" t="s">
        <v>2934</v>
      </c>
      <c r="DI68" s="183" t="s">
        <v>2820</v>
      </c>
      <c r="DJ68" s="183" t="s">
        <v>3369</v>
      </c>
      <c r="DK68" s="183" t="s">
        <v>2934</v>
      </c>
      <c r="DL68" s="183" t="s">
        <v>2820</v>
      </c>
      <c r="DM68" s="183" t="s">
        <v>3369</v>
      </c>
      <c r="DN68" s="183" t="s">
        <v>2934</v>
      </c>
      <c r="DO68" s="183" t="s">
        <v>2820</v>
      </c>
      <c r="DP68" s="183" t="s">
        <v>3375</v>
      </c>
      <c r="DQ68" s="183" t="s">
        <v>2934</v>
      </c>
      <c r="DR68" s="183" t="s">
        <v>2820</v>
      </c>
      <c r="DS68" s="183" t="s">
        <v>3376</v>
      </c>
      <c r="DT68" s="183" t="s">
        <v>2934</v>
      </c>
      <c r="DU68" s="183" t="s">
        <v>3377</v>
      </c>
      <c r="DV68" s="183" t="s">
        <v>3378</v>
      </c>
      <c r="DW68" s="183" t="s">
        <v>2934</v>
      </c>
      <c r="DX68" s="183" t="s">
        <v>2820</v>
      </c>
      <c r="DY68" s="183" t="s">
        <v>2820</v>
      </c>
      <c r="DZ68" s="183" t="s">
        <v>2934</v>
      </c>
      <c r="EA68" s="183" t="s">
        <v>2820</v>
      </c>
      <c r="EB68" s="183" t="s">
        <v>2820</v>
      </c>
      <c r="EC68" s="183" t="s">
        <v>2934</v>
      </c>
      <c r="ED68" s="183" t="s">
        <v>2820</v>
      </c>
      <c r="EE68" s="183" t="s">
        <v>2820</v>
      </c>
      <c r="EF68" s="183" t="s">
        <v>2934</v>
      </c>
      <c r="EG68" s="183" t="s">
        <v>2820</v>
      </c>
      <c r="EH68" s="183" t="s">
        <v>2820</v>
      </c>
      <c r="EI68" s="183" t="s">
        <v>2934</v>
      </c>
      <c r="EJ68" s="183" t="s">
        <v>2820</v>
      </c>
      <c r="EK68" s="183" t="s">
        <v>3379</v>
      </c>
      <c r="EL68" s="183" t="s">
        <v>2934</v>
      </c>
      <c r="EM68" s="183" t="s">
        <v>2820</v>
      </c>
      <c r="EN68" s="183" t="s">
        <v>3380</v>
      </c>
      <c r="EO68" s="183" t="s">
        <v>2934</v>
      </c>
      <c r="EP68" s="183" t="s">
        <v>2820</v>
      </c>
      <c r="EQ68" s="183" t="s">
        <v>3361</v>
      </c>
      <c r="ER68" s="183" t="s">
        <v>2934</v>
      </c>
      <c r="ES68" s="183" t="s">
        <v>2820</v>
      </c>
      <c r="ET68" s="183" t="s">
        <v>3381</v>
      </c>
    </row>
    <row r="69" spans="1:150" x14ac:dyDescent="0.3">
      <c r="A69" s="1"/>
      <c r="B69" s="181" t="s">
        <v>3388</v>
      </c>
      <c r="C69" s="181" t="s">
        <v>629</v>
      </c>
      <c r="D69" s="181" t="s">
        <v>992</v>
      </c>
      <c r="E69" s="181" t="s">
        <v>3389</v>
      </c>
      <c r="F69" s="181" t="s">
        <v>3390</v>
      </c>
      <c r="G69" s="181" t="s">
        <v>2934</v>
      </c>
      <c r="H69" s="181" t="s">
        <v>3391</v>
      </c>
      <c r="I69" s="181" t="s">
        <v>3392</v>
      </c>
      <c r="J69" s="181" t="s">
        <v>2934</v>
      </c>
      <c r="K69" s="181" t="s">
        <v>3391</v>
      </c>
      <c r="L69" s="181" t="s">
        <v>2820</v>
      </c>
      <c r="M69" s="181" t="s">
        <v>2934</v>
      </c>
      <c r="N69" s="181" t="s">
        <v>3391</v>
      </c>
      <c r="O69" s="181" t="s">
        <v>3393</v>
      </c>
      <c r="P69" s="181" t="s">
        <v>2934</v>
      </c>
      <c r="Q69" s="181" t="s">
        <v>3391</v>
      </c>
      <c r="R69" s="181" t="s">
        <v>2820</v>
      </c>
      <c r="S69" s="181" t="s">
        <v>2934</v>
      </c>
      <c r="T69" s="181" t="s">
        <v>2820</v>
      </c>
      <c r="U69" s="181" t="s">
        <v>2820</v>
      </c>
      <c r="V69" s="181" t="s">
        <v>2934</v>
      </c>
      <c r="W69" s="181" t="s">
        <v>2820</v>
      </c>
      <c r="X69" s="181" t="s">
        <v>2820</v>
      </c>
      <c r="Y69" s="181" t="s">
        <v>2934</v>
      </c>
      <c r="Z69" s="181" t="s">
        <v>3391</v>
      </c>
      <c r="AA69" s="181" t="s">
        <v>2820</v>
      </c>
      <c r="AB69" s="181" t="s">
        <v>2934</v>
      </c>
      <c r="AC69" s="181" t="s">
        <v>3391</v>
      </c>
      <c r="AD69" s="181" t="s">
        <v>2820</v>
      </c>
      <c r="AE69" s="181" t="s">
        <v>2934</v>
      </c>
      <c r="AF69" s="181" t="s">
        <v>3391</v>
      </c>
      <c r="AG69" s="181" t="s">
        <v>2820</v>
      </c>
      <c r="AH69" s="181" t="s">
        <v>2934</v>
      </c>
      <c r="AI69" s="181" t="s">
        <v>3391</v>
      </c>
      <c r="AJ69" s="181" t="s">
        <v>3394</v>
      </c>
      <c r="AK69" s="181" t="s">
        <v>2934</v>
      </c>
      <c r="AL69" s="181" t="s">
        <v>3391</v>
      </c>
      <c r="AM69" s="181" t="s">
        <v>2820</v>
      </c>
      <c r="AN69" s="181" t="s">
        <v>2934</v>
      </c>
      <c r="AO69" s="181" t="s">
        <v>3391</v>
      </c>
      <c r="AP69" s="181" t="s">
        <v>3395</v>
      </c>
      <c r="AQ69" s="181" t="s">
        <v>2934</v>
      </c>
      <c r="AR69" s="181" t="s">
        <v>2820</v>
      </c>
      <c r="AS69" s="181" t="s">
        <v>2820</v>
      </c>
      <c r="AT69" s="181" t="s">
        <v>2934</v>
      </c>
      <c r="AU69" s="181" t="s">
        <v>2820</v>
      </c>
      <c r="AV69" s="181" t="s">
        <v>3396</v>
      </c>
      <c r="AW69" s="181" t="s">
        <v>2934</v>
      </c>
      <c r="AX69" s="181" t="s">
        <v>2820</v>
      </c>
      <c r="AY69" s="181" t="s">
        <v>2820</v>
      </c>
      <c r="AZ69" s="181" t="s">
        <v>2934</v>
      </c>
      <c r="BA69" s="181" t="s">
        <v>3391</v>
      </c>
      <c r="BB69" s="181" t="s">
        <v>2820</v>
      </c>
      <c r="BC69" s="181" t="s">
        <v>2934</v>
      </c>
      <c r="BD69" s="181" t="s">
        <v>3391</v>
      </c>
      <c r="BE69" s="181" t="s">
        <v>2820</v>
      </c>
      <c r="BF69" s="181" t="s">
        <v>2934</v>
      </c>
      <c r="BG69" s="181" t="s">
        <v>3391</v>
      </c>
      <c r="BH69" s="181" t="s">
        <v>2820</v>
      </c>
      <c r="BI69" s="181" t="s">
        <v>2934</v>
      </c>
      <c r="BJ69" s="181" t="s">
        <v>3391</v>
      </c>
      <c r="BK69" s="181" t="s">
        <v>2820</v>
      </c>
      <c r="BL69" s="181" t="s">
        <v>2934</v>
      </c>
      <c r="BM69" s="181" t="s">
        <v>3391</v>
      </c>
      <c r="BN69" s="181" t="s">
        <v>3397</v>
      </c>
      <c r="BO69" s="181" t="s">
        <v>2934</v>
      </c>
      <c r="BP69" s="181" t="s">
        <v>3391</v>
      </c>
      <c r="BQ69" s="181" t="s">
        <v>3397</v>
      </c>
      <c r="BR69" s="181" t="s">
        <v>2934</v>
      </c>
      <c r="BS69" s="181" t="s">
        <v>3391</v>
      </c>
      <c r="BT69" s="181" t="s">
        <v>2820</v>
      </c>
      <c r="BU69" s="181" t="s">
        <v>2934</v>
      </c>
      <c r="BV69" s="181" t="s">
        <v>3391</v>
      </c>
      <c r="BW69" s="181" t="s">
        <v>2820</v>
      </c>
      <c r="BX69" s="181" t="s">
        <v>2934</v>
      </c>
      <c r="BY69" s="181" t="s">
        <v>3391</v>
      </c>
      <c r="BZ69" s="181" t="s">
        <v>2820</v>
      </c>
      <c r="CA69" s="181" t="s">
        <v>2934</v>
      </c>
      <c r="CB69" s="181" t="s">
        <v>3391</v>
      </c>
      <c r="CC69" s="181" t="s">
        <v>2820</v>
      </c>
      <c r="CD69" s="181" t="s">
        <v>2934</v>
      </c>
      <c r="CE69" s="181" t="s">
        <v>3398</v>
      </c>
      <c r="CF69" s="181" t="s">
        <v>3399</v>
      </c>
      <c r="CG69" s="181" t="s">
        <v>2934</v>
      </c>
      <c r="CH69" s="181" t="s">
        <v>3400</v>
      </c>
      <c r="CI69" s="181" t="s">
        <v>2820</v>
      </c>
      <c r="CJ69" s="181" t="s">
        <v>2934</v>
      </c>
      <c r="CK69" s="181" t="s">
        <v>2820</v>
      </c>
      <c r="CL69" s="181" t="s">
        <v>3401</v>
      </c>
      <c r="CM69" s="181" t="s">
        <v>2934</v>
      </c>
      <c r="CN69" s="181" t="s">
        <v>2820</v>
      </c>
      <c r="CO69" s="181" t="s">
        <v>3402</v>
      </c>
      <c r="CP69" s="181" t="s">
        <v>2934</v>
      </c>
      <c r="CQ69" s="181" t="s">
        <v>2820</v>
      </c>
      <c r="CR69" s="181" t="s">
        <v>2820</v>
      </c>
      <c r="CS69" s="181" t="s">
        <v>2934</v>
      </c>
      <c r="CT69" s="181" t="s">
        <v>2820</v>
      </c>
      <c r="CU69" s="181" t="s">
        <v>3403</v>
      </c>
      <c r="CV69" s="181" t="s">
        <v>2934</v>
      </c>
      <c r="CW69" s="181" t="s">
        <v>2820</v>
      </c>
      <c r="CX69" s="181" t="s">
        <v>3404</v>
      </c>
      <c r="CY69" s="181" t="s">
        <v>2934</v>
      </c>
      <c r="CZ69" s="181" t="s">
        <v>2820</v>
      </c>
      <c r="DA69" s="181" t="s">
        <v>2820</v>
      </c>
      <c r="DB69" s="181" t="s">
        <v>2934</v>
      </c>
      <c r="DC69" s="181" t="s">
        <v>2820</v>
      </c>
      <c r="DD69" s="181" t="s">
        <v>2820</v>
      </c>
      <c r="DE69" s="181" t="s">
        <v>2934</v>
      </c>
      <c r="DF69" s="181" t="s">
        <v>2820</v>
      </c>
      <c r="DG69" s="181" t="s">
        <v>2820</v>
      </c>
      <c r="DH69" s="181" t="s">
        <v>2934</v>
      </c>
      <c r="DI69" s="181" t="s">
        <v>2820</v>
      </c>
      <c r="DJ69" s="181" t="s">
        <v>2820</v>
      </c>
      <c r="DK69" s="181" t="s">
        <v>2934</v>
      </c>
      <c r="DL69" s="181" t="s">
        <v>2820</v>
      </c>
      <c r="DM69" s="181" t="s">
        <v>2820</v>
      </c>
      <c r="DN69" s="181" t="s">
        <v>2934</v>
      </c>
      <c r="DO69" s="181" t="s">
        <v>2820</v>
      </c>
      <c r="DP69" s="181" t="s">
        <v>2820</v>
      </c>
      <c r="DQ69" s="181" t="s">
        <v>2934</v>
      </c>
      <c r="DR69" s="181" t="s">
        <v>2820</v>
      </c>
      <c r="DS69" s="181" t="s">
        <v>2820</v>
      </c>
      <c r="DT69" s="181" t="s">
        <v>2934</v>
      </c>
      <c r="DU69" s="181" t="s">
        <v>3391</v>
      </c>
      <c r="DV69" s="181" t="s">
        <v>3405</v>
      </c>
      <c r="DW69" s="181" t="s">
        <v>2934</v>
      </c>
      <c r="DX69" s="181" t="s">
        <v>3391</v>
      </c>
      <c r="DY69" s="181" t="s">
        <v>3406</v>
      </c>
      <c r="DZ69" s="181" t="s">
        <v>2934</v>
      </c>
      <c r="EA69" s="181" t="s">
        <v>3391</v>
      </c>
      <c r="EB69" s="181" t="s">
        <v>3407</v>
      </c>
      <c r="EC69" s="181" t="s">
        <v>2934</v>
      </c>
      <c r="ED69" s="181" t="s">
        <v>3391</v>
      </c>
      <c r="EE69" s="181" t="s">
        <v>3408</v>
      </c>
      <c r="EF69" s="181" t="s">
        <v>2934</v>
      </c>
      <c r="EG69" s="181" t="s">
        <v>3391</v>
      </c>
      <c r="EH69" s="181" t="s">
        <v>3408</v>
      </c>
      <c r="EI69" s="181" t="s">
        <v>2934</v>
      </c>
      <c r="EJ69" s="181" t="s">
        <v>3391</v>
      </c>
      <c r="EK69" s="181" t="s">
        <v>2820</v>
      </c>
      <c r="EL69" s="181" t="s">
        <v>2934</v>
      </c>
      <c r="EM69" s="181" t="s">
        <v>3391</v>
      </c>
      <c r="EN69" s="181" t="s">
        <v>2820</v>
      </c>
      <c r="EO69" s="181" t="s">
        <v>2934</v>
      </c>
      <c r="EP69" s="181" t="s">
        <v>3391</v>
      </c>
      <c r="EQ69" s="181" t="s">
        <v>2820</v>
      </c>
      <c r="ER69" s="181" t="s">
        <v>2934</v>
      </c>
      <c r="ES69" s="181" t="s">
        <v>3391</v>
      </c>
      <c r="ET69" s="181" t="s">
        <v>2820</v>
      </c>
    </row>
    <row r="70" spans="1:150" x14ac:dyDescent="0.3">
      <c r="A70" s="1"/>
      <c r="B70" s="182" t="s">
        <v>3409</v>
      </c>
      <c r="C70" s="182" t="s">
        <v>629</v>
      </c>
      <c r="D70" s="182" t="s">
        <v>992</v>
      </c>
      <c r="E70" s="182" t="s">
        <v>3410</v>
      </c>
      <c r="F70" s="182" t="s">
        <v>3411</v>
      </c>
      <c r="G70" s="183" t="s">
        <v>2934</v>
      </c>
      <c r="H70" s="183" t="s">
        <v>2820</v>
      </c>
      <c r="I70" s="183" t="s">
        <v>2820</v>
      </c>
      <c r="J70" s="183" t="s">
        <v>2934</v>
      </c>
      <c r="K70" s="183" t="s">
        <v>2820</v>
      </c>
      <c r="L70" s="183" t="s">
        <v>2820</v>
      </c>
      <c r="M70" s="183" t="s">
        <v>2934</v>
      </c>
      <c r="N70" s="183" t="s">
        <v>2820</v>
      </c>
      <c r="O70" s="183" t="s">
        <v>2820</v>
      </c>
      <c r="P70" s="183" t="s">
        <v>2934</v>
      </c>
      <c r="Q70" s="183" t="s">
        <v>2820</v>
      </c>
      <c r="R70" s="183" t="s">
        <v>2820</v>
      </c>
      <c r="S70" s="183" t="s">
        <v>2934</v>
      </c>
      <c r="T70" s="183" t="s">
        <v>2820</v>
      </c>
      <c r="U70" s="183" t="s">
        <v>2820</v>
      </c>
      <c r="V70" s="183" t="s">
        <v>2934</v>
      </c>
      <c r="W70" s="183" t="s">
        <v>2820</v>
      </c>
      <c r="X70" s="183" t="s">
        <v>2820</v>
      </c>
      <c r="Y70" s="183" t="s">
        <v>2934</v>
      </c>
      <c r="Z70" s="183" t="s">
        <v>2820</v>
      </c>
      <c r="AA70" s="183" t="s">
        <v>2820</v>
      </c>
      <c r="AB70" s="183" t="s">
        <v>2934</v>
      </c>
      <c r="AC70" s="183" t="s">
        <v>2820</v>
      </c>
      <c r="AD70" s="183" t="s">
        <v>2820</v>
      </c>
      <c r="AE70" s="183" t="s">
        <v>2934</v>
      </c>
      <c r="AF70" s="183" t="s">
        <v>2820</v>
      </c>
      <c r="AG70" s="183" t="s">
        <v>2820</v>
      </c>
      <c r="AH70" s="183" t="s">
        <v>2934</v>
      </c>
      <c r="AI70" s="183" t="s">
        <v>2820</v>
      </c>
      <c r="AJ70" s="183" t="s">
        <v>2820</v>
      </c>
      <c r="AK70" s="183" t="s">
        <v>2934</v>
      </c>
      <c r="AL70" s="183" t="s">
        <v>2820</v>
      </c>
      <c r="AM70" s="183" t="s">
        <v>2820</v>
      </c>
      <c r="AN70" s="183" t="s">
        <v>2934</v>
      </c>
      <c r="AO70" s="183" t="s">
        <v>2820</v>
      </c>
      <c r="AP70" s="183" t="s">
        <v>2820</v>
      </c>
      <c r="AQ70" s="183" t="s">
        <v>2934</v>
      </c>
      <c r="AR70" s="183" t="s">
        <v>2820</v>
      </c>
      <c r="AS70" s="183" t="s">
        <v>2820</v>
      </c>
      <c r="AT70" s="183" t="s">
        <v>2934</v>
      </c>
      <c r="AU70" s="183" t="s">
        <v>2820</v>
      </c>
      <c r="AV70" s="183" t="s">
        <v>2820</v>
      </c>
      <c r="AW70" s="183" t="s">
        <v>2934</v>
      </c>
      <c r="AX70" s="183" t="s">
        <v>2820</v>
      </c>
      <c r="AY70" s="183" t="s">
        <v>2820</v>
      </c>
      <c r="AZ70" s="183" t="s">
        <v>2934</v>
      </c>
      <c r="BA70" s="183" t="s">
        <v>2820</v>
      </c>
      <c r="BB70" s="183" t="s">
        <v>2820</v>
      </c>
      <c r="BC70" s="183" t="s">
        <v>2934</v>
      </c>
      <c r="BD70" s="183" t="s">
        <v>2820</v>
      </c>
      <c r="BE70" s="183" t="s">
        <v>2820</v>
      </c>
      <c r="BF70" s="183" t="s">
        <v>2934</v>
      </c>
      <c r="BG70" s="183" t="s">
        <v>2820</v>
      </c>
      <c r="BH70" s="183" t="s">
        <v>2820</v>
      </c>
      <c r="BI70" s="183" t="s">
        <v>2934</v>
      </c>
      <c r="BJ70" s="183" t="s">
        <v>2820</v>
      </c>
      <c r="BK70" s="183" t="s">
        <v>2820</v>
      </c>
      <c r="BL70" s="183" t="s">
        <v>2934</v>
      </c>
      <c r="BM70" s="183" t="s">
        <v>2820</v>
      </c>
      <c r="BN70" s="183" t="s">
        <v>2820</v>
      </c>
      <c r="BO70" s="183" t="s">
        <v>2934</v>
      </c>
      <c r="BP70" s="183" t="s">
        <v>2820</v>
      </c>
      <c r="BQ70" s="183" t="s">
        <v>2820</v>
      </c>
      <c r="BR70" s="183" t="s">
        <v>2934</v>
      </c>
      <c r="BS70" s="183" t="s">
        <v>2820</v>
      </c>
      <c r="BT70" s="183" t="s">
        <v>2820</v>
      </c>
      <c r="BU70" s="183" t="s">
        <v>2934</v>
      </c>
      <c r="BV70" s="183" t="s">
        <v>2820</v>
      </c>
      <c r="BW70" s="183" t="s">
        <v>2820</v>
      </c>
      <c r="BX70" s="183" t="s">
        <v>2934</v>
      </c>
      <c r="BY70" s="183" t="s">
        <v>2820</v>
      </c>
      <c r="BZ70" s="183" t="s">
        <v>2820</v>
      </c>
      <c r="CA70" s="183" t="s">
        <v>2934</v>
      </c>
      <c r="CB70" s="183" t="s">
        <v>2820</v>
      </c>
      <c r="CC70" s="183" t="s">
        <v>2820</v>
      </c>
      <c r="CD70" s="183" t="s">
        <v>2934</v>
      </c>
      <c r="CE70" s="183" t="s">
        <v>2820</v>
      </c>
      <c r="CF70" s="183" t="s">
        <v>2820</v>
      </c>
      <c r="CG70" s="183" t="s">
        <v>2934</v>
      </c>
      <c r="CH70" s="183" t="s">
        <v>2820</v>
      </c>
      <c r="CI70" s="183" t="s">
        <v>2820</v>
      </c>
      <c r="CJ70" s="183" t="s">
        <v>2934</v>
      </c>
      <c r="CK70" s="183" t="s">
        <v>2820</v>
      </c>
      <c r="CL70" s="183" t="s">
        <v>2820</v>
      </c>
      <c r="CM70" s="183" t="s">
        <v>2934</v>
      </c>
      <c r="CN70" s="183" t="s">
        <v>2820</v>
      </c>
      <c r="CO70" s="183" t="s">
        <v>2820</v>
      </c>
      <c r="CP70" s="183" t="s">
        <v>2934</v>
      </c>
      <c r="CQ70" s="183" t="s">
        <v>2820</v>
      </c>
      <c r="CR70" s="183" t="s">
        <v>2820</v>
      </c>
      <c r="CS70" s="183" t="s">
        <v>2934</v>
      </c>
      <c r="CT70" s="183" t="s">
        <v>2820</v>
      </c>
      <c r="CU70" s="183" t="s">
        <v>2820</v>
      </c>
      <c r="CV70" s="183" t="s">
        <v>2934</v>
      </c>
      <c r="CW70" s="183" t="s">
        <v>2820</v>
      </c>
      <c r="CX70" s="183" t="s">
        <v>2820</v>
      </c>
      <c r="CY70" s="183" t="s">
        <v>2934</v>
      </c>
      <c r="CZ70" s="183" t="s">
        <v>2820</v>
      </c>
      <c r="DA70" s="183" t="s">
        <v>2820</v>
      </c>
      <c r="DB70" s="183" t="s">
        <v>2934</v>
      </c>
      <c r="DC70" s="183" t="s">
        <v>2820</v>
      </c>
      <c r="DD70" s="183" t="s">
        <v>2820</v>
      </c>
      <c r="DE70" s="183" t="s">
        <v>2934</v>
      </c>
      <c r="DF70" s="183" t="s">
        <v>2820</v>
      </c>
      <c r="DG70" s="183" t="s">
        <v>2820</v>
      </c>
      <c r="DH70" s="183" t="s">
        <v>2934</v>
      </c>
      <c r="DI70" s="183" t="s">
        <v>2820</v>
      </c>
      <c r="DJ70" s="183" t="s">
        <v>2820</v>
      </c>
      <c r="DK70" s="183" t="s">
        <v>2934</v>
      </c>
      <c r="DL70" s="183" t="s">
        <v>2820</v>
      </c>
      <c r="DM70" s="183" t="s">
        <v>2820</v>
      </c>
      <c r="DN70" s="183" t="s">
        <v>2934</v>
      </c>
      <c r="DO70" s="183" t="s">
        <v>2820</v>
      </c>
      <c r="DP70" s="183" t="s">
        <v>2820</v>
      </c>
      <c r="DQ70" s="183" t="s">
        <v>2934</v>
      </c>
      <c r="DR70" s="183" t="s">
        <v>2820</v>
      </c>
      <c r="DS70" s="183" t="s">
        <v>2820</v>
      </c>
      <c r="DT70" s="183" t="s">
        <v>2934</v>
      </c>
      <c r="DU70" s="183" t="s">
        <v>2820</v>
      </c>
      <c r="DV70" s="183" t="s">
        <v>2820</v>
      </c>
      <c r="DW70" s="183" t="s">
        <v>2934</v>
      </c>
      <c r="DX70" s="183" t="s">
        <v>2820</v>
      </c>
      <c r="DY70" s="183" t="s">
        <v>2820</v>
      </c>
      <c r="DZ70" s="183" t="s">
        <v>2934</v>
      </c>
      <c r="EA70" s="183" t="s">
        <v>2820</v>
      </c>
      <c r="EB70" s="183" t="s">
        <v>2820</v>
      </c>
      <c r="EC70" s="183" t="s">
        <v>2934</v>
      </c>
      <c r="ED70" s="183" t="s">
        <v>2820</v>
      </c>
      <c r="EE70" s="183" t="s">
        <v>2820</v>
      </c>
      <c r="EF70" s="183" t="s">
        <v>2934</v>
      </c>
      <c r="EG70" s="183" t="s">
        <v>2820</v>
      </c>
      <c r="EH70" s="183" t="s">
        <v>2820</v>
      </c>
      <c r="EI70" s="183" t="s">
        <v>2934</v>
      </c>
      <c r="EJ70" s="183" t="s">
        <v>2820</v>
      </c>
      <c r="EK70" s="183" t="s">
        <v>2820</v>
      </c>
      <c r="EL70" s="183" t="s">
        <v>2934</v>
      </c>
      <c r="EM70" s="183" t="s">
        <v>2820</v>
      </c>
      <c r="EN70" s="183" t="s">
        <v>2820</v>
      </c>
      <c r="EO70" s="183" t="s">
        <v>2934</v>
      </c>
      <c r="EP70" s="183" t="s">
        <v>2820</v>
      </c>
      <c r="EQ70" s="183" t="s">
        <v>2820</v>
      </c>
      <c r="ER70" s="183" t="s">
        <v>2934</v>
      </c>
      <c r="ES70" s="183" t="s">
        <v>2820</v>
      </c>
      <c r="ET70" s="183" t="s">
        <v>2820</v>
      </c>
    </row>
    <row r="71" spans="1:150" x14ac:dyDescent="0.3">
      <c r="A71" s="1"/>
      <c r="B71" s="182" t="s">
        <v>3412</v>
      </c>
      <c r="C71" s="182" t="s">
        <v>629</v>
      </c>
      <c r="D71" s="182" t="s">
        <v>992</v>
      </c>
      <c r="E71" s="182" t="s">
        <v>3413</v>
      </c>
      <c r="F71" s="182" t="s">
        <v>3414</v>
      </c>
      <c r="G71" s="183" t="s">
        <v>2934</v>
      </c>
      <c r="H71" s="183" t="s">
        <v>3391</v>
      </c>
      <c r="I71" s="183" t="s">
        <v>3392</v>
      </c>
      <c r="J71" s="183" t="s">
        <v>2934</v>
      </c>
      <c r="K71" s="183" t="s">
        <v>3391</v>
      </c>
      <c r="L71" s="183" t="s">
        <v>2820</v>
      </c>
      <c r="M71" s="183" t="s">
        <v>2934</v>
      </c>
      <c r="N71" s="183" t="s">
        <v>3391</v>
      </c>
      <c r="O71" s="183" t="s">
        <v>3393</v>
      </c>
      <c r="P71" s="183" t="s">
        <v>2934</v>
      </c>
      <c r="Q71" s="183" t="s">
        <v>3391</v>
      </c>
      <c r="R71" s="183" t="s">
        <v>2820</v>
      </c>
      <c r="S71" s="183" t="s">
        <v>2934</v>
      </c>
      <c r="T71" s="183" t="s">
        <v>2820</v>
      </c>
      <c r="U71" s="183" t="s">
        <v>2820</v>
      </c>
      <c r="V71" s="183" t="s">
        <v>2934</v>
      </c>
      <c r="W71" s="183" t="s">
        <v>2820</v>
      </c>
      <c r="X71" s="183" t="s">
        <v>2820</v>
      </c>
      <c r="Y71" s="183" t="s">
        <v>2934</v>
      </c>
      <c r="Z71" s="183" t="s">
        <v>3391</v>
      </c>
      <c r="AA71" s="183" t="s">
        <v>2820</v>
      </c>
      <c r="AB71" s="183" t="s">
        <v>2934</v>
      </c>
      <c r="AC71" s="183" t="s">
        <v>3391</v>
      </c>
      <c r="AD71" s="183" t="s">
        <v>2820</v>
      </c>
      <c r="AE71" s="183" t="s">
        <v>2934</v>
      </c>
      <c r="AF71" s="183" t="s">
        <v>3391</v>
      </c>
      <c r="AG71" s="183" t="s">
        <v>2820</v>
      </c>
      <c r="AH71" s="183" t="s">
        <v>2934</v>
      </c>
      <c r="AI71" s="183" t="s">
        <v>3391</v>
      </c>
      <c r="AJ71" s="183" t="s">
        <v>3394</v>
      </c>
      <c r="AK71" s="183" t="s">
        <v>2934</v>
      </c>
      <c r="AL71" s="183" t="s">
        <v>3391</v>
      </c>
      <c r="AM71" s="183" t="s">
        <v>2820</v>
      </c>
      <c r="AN71" s="183" t="s">
        <v>2934</v>
      </c>
      <c r="AO71" s="183" t="s">
        <v>3391</v>
      </c>
      <c r="AP71" s="183" t="s">
        <v>3395</v>
      </c>
      <c r="AQ71" s="183" t="s">
        <v>2934</v>
      </c>
      <c r="AR71" s="183" t="s">
        <v>2820</v>
      </c>
      <c r="AS71" s="183" t="s">
        <v>2820</v>
      </c>
      <c r="AT71" s="183" t="s">
        <v>2934</v>
      </c>
      <c r="AU71" s="183" t="s">
        <v>2820</v>
      </c>
      <c r="AV71" s="183" t="s">
        <v>3396</v>
      </c>
      <c r="AW71" s="183" t="s">
        <v>2934</v>
      </c>
      <c r="AX71" s="183" t="s">
        <v>2820</v>
      </c>
      <c r="AY71" s="183" t="s">
        <v>2820</v>
      </c>
      <c r="AZ71" s="183" t="s">
        <v>2934</v>
      </c>
      <c r="BA71" s="183" t="s">
        <v>3391</v>
      </c>
      <c r="BB71" s="183" t="s">
        <v>2820</v>
      </c>
      <c r="BC71" s="183" t="s">
        <v>2934</v>
      </c>
      <c r="BD71" s="183" t="s">
        <v>3391</v>
      </c>
      <c r="BE71" s="183" t="s">
        <v>2820</v>
      </c>
      <c r="BF71" s="183" t="s">
        <v>2934</v>
      </c>
      <c r="BG71" s="183" t="s">
        <v>3391</v>
      </c>
      <c r="BH71" s="183" t="s">
        <v>2820</v>
      </c>
      <c r="BI71" s="183" t="s">
        <v>2934</v>
      </c>
      <c r="BJ71" s="183" t="s">
        <v>3391</v>
      </c>
      <c r="BK71" s="183" t="s">
        <v>2820</v>
      </c>
      <c r="BL71" s="183" t="s">
        <v>2934</v>
      </c>
      <c r="BM71" s="183" t="s">
        <v>3391</v>
      </c>
      <c r="BN71" s="183" t="s">
        <v>3397</v>
      </c>
      <c r="BO71" s="183" t="s">
        <v>2934</v>
      </c>
      <c r="BP71" s="183" t="s">
        <v>3391</v>
      </c>
      <c r="BQ71" s="183" t="s">
        <v>3397</v>
      </c>
      <c r="BR71" s="183" t="s">
        <v>2934</v>
      </c>
      <c r="BS71" s="183" t="s">
        <v>3391</v>
      </c>
      <c r="BT71" s="183" t="s">
        <v>2820</v>
      </c>
      <c r="BU71" s="183" t="s">
        <v>2934</v>
      </c>
      <c r="BV71" s="183" t="s">
        <v>3391</v>
      </c>
      <c r="BW71" s="183" t="s">
        <v>2820</v>
      </c>
      <c r="BX71" s="183" t="s">
        <v>2934</v>
      </c>
      <c r="BY71" s="183" t="s">
        <v>3391</v>
      </c>
      <c r="BZ71" s="183" t="s">
        <v>2820</v>
      </c>
      <c r="CA71" s="183" t="s">
        <v>2934</v>
      </c>
      <c r="CB71" s="183" t="s">
        <v>3391</v>
      </c>
      <c r="CC71" s="183" t="s">
        <v>2820</v>
      </c>
      <c r="CD71" s="183" t="s">
        <v>2934</v>
      </c>
      <c r="CE71" s="183" t="s">
        <v>3398</v>
      </c>
      <c r="CF71" s="183" t="s">
        <v>3399</v>
      </c>
      <c r="CG71" s="183" t="s">
        <v>2934</v>
      </c>
      <c r="CH71" s="183" t="s">
        <v>3400</v>
      </c>
      <c r="CI71" s="183" t="s">
        <v>2820</v>
      </c>
      <c r="CJ71" s="183" t="s">
        <v>2934</v>
      </c>
      <c r="CK71" s="183" t="s">
        <v>2820</v>
      </c>
      <c r="CL71" s="183" t="s">
        <v>3401</v>
      </c>
      <c r="CM71" s="183" t="s">
        <v>2934</v>
      </c>
      <c r="CN71" s="183" t="s">
        <v>2820</v>
      </c>
      <c r="CO71" s="183" t="s">
        <v>3402</v>
      </c>
      <c r="CP71" s="183" t="s">
        <v>2934</v>
      </c>
      <c r="CQ71" s="183" t="s">
        <v>2820</v>
      </c>
      <c r="CR71" s="183" t="s">
        <v>2820</v>
      </c>
      <c r="CS71" s="183" t="s">
        <v>2934</v>
      </c>
      <c r="CT71" s="183" t="s">
        <v>2820</v>
      </c>
      <c r="CU71" s="183" t="s">
        <v>3403</v>
      </c>
      <c r="CV71" s="183" t="s">
        <v>2934</v>
      </c>
      <c r="CW71" s="183" t="s">
        <v>2820</v>
      </c>
      <c r="CX71" s="183" t="s">
        <v>3404</v>
      </c>
      <c r="CY71" s="183" t="s">
        <v>2934</v>
      </c>
      <c r="CZ71" s="183" t="s">
        <v>2820</v>
      </c>
      <c r="DA71" s="183" t="s">
        <v>2820</v>
      </c>
      <c r="DB71" s="183" t="s">
        <v>2934</v>
      </c>
      <c r="DC71" s="183" t="s">
        <v>2820</v>
      </c>
      <c r="DD71" s="183" t="s">
        <v>2820</v>
      </c>
      <c r="DE71" s="183" t="s">
        <v>2934</v>
      </c>
      <c r="DF71" s="183" t="s">
        <v>2820</v>
      </c>
      <c r="DG71" s="183" t="s">
        <v>2820</v>
      </c>
      <c r="DH71" s="183" t="s">
        <v>2934</v>
      </c>
      <c r="DI71" s="183" t="s">
        <v>2820</v>
      </c>
      <c r="DJ71" s="183" t="s">
        <v>2820</v>
      </c>
      <c r="DK71" s="183" t="s">
        <v>2934</v>
      </c>
      <c r="DL71" s="183" t="s">
        <v>2820</v>
      </c>
      <c r="DM71" s="183" t="s">
        <v>2820</v>
      </c>
      <c r="DN71" s="183" t="s">
        <v>2934</v>
      </c>
      <c r="DO71" s="183" t="s">
        <v>2820</v>
      </c>
      <c r="DP71" s="183" t="s">
        <v>2820</v>
      </c>
      <c r="DQ71" s="183" t="s">
        <v>2934</v>
      </c>
      <c r="DR71" s="183" t="s">
        <v>2820</v>
      </c>
      <c r="DS71" s="183" t="s">
        <v>2820</v>
      </c>
      <c r="DT71" s="183" t="s">
        <v>2934</v>
      </c>
      <c r="DU71" s="183" t="s">
        <v>3391</v>
      </c>
      <c r="DV71" s="183" t="s">
        <v>3405</v>
      </c>
      <c r="DW71" s="183" t="s">
        <v>2934</v>
      </c>
      <c r="DX71" s="183" t="s">
        <v>3391</v>
      </c>
      <c r="DY71" s="183" t="s">
        <v>3406</v>
      </c>
      <c r="DZ71" s="183" t="s">
        <v>2934</v>
      </c>
      <c r="EA71" s="183" t="s">
        <v>3391</v>
      </c>
      <c r="EB71" s="183" t="s">
        <v>3407</v>
      </c>
      <c r="EC71" s="183" t="s">
        <v>2934</v>
      </c>
      <c r="ED71" s="183" t="s">
        <v>3391</v>
      </c>
      <c r="EE71" s="183" t="s">
        <v>3408</v>
      </c>
      <c r="EF71" s="183" t="s">
        <v>2934</v>
      </c>
      <c r="EG71" s="183" t="s">
        <v>3391</v>
      </c>
      <c r="EH71" s="183" t="s">
        <v>3408</v>
      </c>
      <c r="EI71" s="183" t="s">
        <v>2934</v>
      </c>
      <c r="EJ71" s="183" t="s">
        <v>3391</v>
      </c>
      <c r="EK71" s="183" t="s">
        <v>2820</v>
      </c>
      <c r="EL71" s="183" t="s">
        <v>2934</v>
      </c>
      <c r="EM71" s="183" t="s">
        <v>3391</v>
      </c>
      <c r="EN71" s="183" t="s">
        <v>2820</v>
      </c>
      <c r="EO71" s="183" t="s">
        <v>2934</v>
      </c>
      <c r="EP71" s="183" t="s">
        <v>3391</v>
      </c>
      <c r="EQ71" s="183" t="s">
        <v>2820</v>
      </c>
      <c r="ER71" s="183" t="s">
        <v>2934</v>
      </c>
      <c r="ES71" s="183" t="s">
        <v>3391</v>
      </c>
      <c r="ET71" s="183" t="s">
        <v>2820</v>
      </c>
    </row>
    <row r="72" spans="1:150" x14ac:dyDescent="0.3">
      <c r="A72" s="1"/>
      <c r="B72" s="181" t="s">
        <v>3415</v>
      </c>
      <c r="C72" s="181" t="s">
        <v>129</v>
      </c>
      <c r="D72" s="181" t="s">
        <v>3416</v>
      </c>
      <c r="E72" s="181" t="s">
        <v>3417</v>
      </c>
      <c r="F72" s="181" t="s">
        <v>3418</v>
      </c>
      <c r="G72" s="181" t="s">
        <v>2934</v>
      </c>
      <c r="H72" s="181" t="s">
        <v>2820</v>
      </c>
      <c r="I72" s="181" t="s">
        <v>2820</v>
      </c>
      <c r="J72" s="181" t="s">
        <v>2934</v>
      </c>
      <c r="K72" s="181" t="s">
        <v>2820</v>
      </c>
      <c r="L72" s="181" t="s">
        <v>2820</v>
      </c>
      <c r="M72" s="181" t="s">
        <v>2934</v>
      </c>
      <c r="N72" s="181" t="s">
        <v>2820</v>
      </c>
      <c r="O72" s="181" t="s">
        <v>2820</v>
      </c>
      <c r="P72" s="181" t="s">
        <v>2934</v>
      </c>
      <c r="Q72" s="181" t="s">
        <v>2820</v>
      </c>
      <c r="R72" s="181" t="s">
        <v>2820</v>
      </c>
      <c r="S72" s="181" t="s">
        <v>2934</v>
      </c>
      <c r="T72" s="181" t="s">
        <v>2820</v>
      </c>
      <c r="U72" s="181" t="s">
        <v>2820</v>
      </c>
      <c r="V72" s="181" t="s">
        <v>2934</v>
      </c>
      <c r="W72" s="181" t="s">
        <v>2820</v>
      </c>
      <c r="X72" s="181" t="s">
        <v>2820</v>
      </c>
      <c r="Y72" s="181" t="s">
        <v>2934</v>
      </c>
      <c r="Z72" s="181" t="s">
        <v>2820</v>
      </c>
      <c r="AA72" s="181" t="s">
        <v>2820</v>
      </c>
      <c r="AB72" s="181" t="s">
        <v>2934</v>
      </c>
      <c r="AC72" s="181" t="s">
        <v>2820</v>
      </c>
      <c r="AD72" s="181" t="s">
        <v>2820</v>
      </c>
      <c r="AE72" s="181" t="s">
        <v>2934</v>
      </c>
      <c r="AF72" s="181" t="s">
        <v>2820</v>
      </c>
      <c r="AG72" s="181" t="s">
        <v>2820</v>
      </c>
      <c r="AH72" s="181" t="s">
        <v>2934</v>
      </c>
      <c r="AI72" s="181" t="s">
        <v>2820</v>
      </c>
      <c r="AJ72" s="181" t="s">
        <v>2820</v>
      </c>
      <c r="AK72" s="181" t="s">
        <v>2934</v>
      </c>
      <c r="AL72" s="181" t="s">
        <v>2820</v>
      </c>
      <c r="AM72" s="181" t="s">
        <v>2820</v>
      </c>
      <c r="AN72" s="181" t="s">
        <v>2934</v>
      </c>
      <c r="AO72" s="181" t="s">
        <v>2820</v>
      </c>
      <c r="AP72" s="181" t="s">
        <v>2820</v>
      </c>
      <c r="AQ72" s="181" t="s">
        <v>2934</v>
      </c>
      <c r="AR72" s="181" t="s">
        <v>2820</v>
      </c>
      <c r="AS72" s="181" t="s">
        <v>2820</v>
      </c>
      <c r="AT72" s="181" t="s">
        <v>2934</v>
      </c>
      <c r="AU72" s="181" t="s">
        <v>2820</v>
      </c>
      <c r="AV72" s="181" t="s">
        <v>2820</v>
      </c>
      <c r="AW72" s="181" t="s">
        <v>2934</v>
      </c>
      <c r="AX72" s="181" t="s">
        <v>2820</v>
      </c>
      <c r="AY72" s="181" t="s">
        <v>2820</v>
      </c>
      <c r="AZ72" s="181" t="s">
        <v>2934</v>
      </c>
      <c r="BA72" s="181" t="s">
        <v>2820</v>
      </c>
      <c r="BB72" s="181" t="s">
        <v>2820</v>
      </c>
      <c r="BC72" s="181" t="s">
        <v>2934</v>
      </c>
      <c r="BD72" s="181" t="s">
        <v>2820</v>
      </c>
      <c r="BE72" s="181" t="s">
        <v>2820</v>
      </c>
      <c r="BF72" s="181" t="s">
        <v>2934</v>
      </c>
      <c r="BG72" s="181" t="s">
        <v>2820</v>
      </c>
      <c r="BH72" s="181" t="s">
        <v>2820</v>
      </c>
      <c r="BI72" s="181" t="s">
        <v>2934</v>
      </c>
      <c r="BJ72" s="181" t="s">
        <v>2820</v>
      </c>
      <c r="BK72" s="181" t="s">
        <v>2820</v>
      </c>
      <c r="BL72" s="181" t="s">
        <v>2934</v>
      </c>
      <c r="BM72" s="181" t="s">
        <v>2820</v>
      </c>
      <c r="BN72" s="181" t="s">
        <v>2820</v>
      </c>
      <c r="BO72" s="181" t="s">
        <v>2934</v>
      </c>
      <c r="BP72" s="181" t="s">
        <v>2820</v>
      </c>
      <c r="BQ72" s="181" t="s">
        <v>2820</v>
      </c>
      <c r="BR72" s="181" t="s">
        <v>2934</v>
      </c>
      <c r="BS72" s="181" t="s">
        <v>2820</v>
      </c>
      <c r="BT72" s="181" t="s">
        <v>2820</v>
      </c>
      <c r="BU72" s="181" t="s">
        <v>2934</v>
      </c>
      <c r="BV72" s="181" t="s">
        <v>2820</v>
      </c>
      <c r="BW72" s="181" t="s">
        <v>2820</v>
      </c>
      <c r="BX72" s="181" t="s">
        <v>2934</v>
      </c>
      <c r="BY72" s="181" t="s">
        <v>2820</v>
      </c>
      <c r="BZ72" s="181" t="s">
        <v>2820</v>
      </c>
      <c r="CA72" s="181" t="s">
        <v>2934</v>
      </c>
      <c r="CB72" s="181" t="s">
        <v>2820</v>
      </c>
      <c r="CC72" s="181" t="s">
        <v>2820</v>
      </c>
      <c r="CD72" s="181" t="s">
        <v>2934</v>
      </c>
      <c r="CE72" s="181" t="s">
        <v>2820</v>
      </c>
      <c r="CF72" s="181" t="s">
        <v>2820</v>
      </c>
      <c r="CG72" s="181" t="s">
        <v>2934</v>
      </c>
      <c r="CH72" s="181" t="s">
        <v>2820</v>
      </c>
      <c r="CI72" s="181" t="s">
        <v>2820</v>
      </c>
      <c r="CJ72" s="181" t="s">
        <v>2934</v>
      </c>
      <c r="CK72" s="181" t="s">
        <v>2820</v>
      </c>
      <c r="CL72" s="181" t="s">
        <v>2820</v>
      </c>
      <c r="CM72" s="181" t="s">
        <v>2934</v>
      </c>
      <c r="CN72" s="181" t="s">
        <v>2820</v>
      </c>
      <c r="CO72" s="181" t="s">
        <v>2820</v>
      </c>
      <c r="CP72" s="181" t="s">
        <v>2934</v>
      </c>
      <c r="CQ72" s="181" t="s">
        <v>2820</v>
      </c>
      <c r="CR72" s="181" t="s">
        <v>2820</v>
      </c>
      <c r="CS72" s="181" t="s">
        <v>2934</v>
      </c>
      <c r="CT72" s="181" t="s">
        <v>2820</v>
      </c>
      <c r="CU72" s="181" t="s">
        <v>2820</v>
      </c>
      <c r="CV72" s="181" t="s">
        <v>2934</v>
      </c>
      <c r="CW72" s="181" t="s">
        <v>2820</v>
      </c>
      <c r="CX72" s="181" t="s">
        <v>2820</v>
      </c>
      <c r="CY72" s="181" t="s">
        <v>2934</v>
      </c>
      <c r="CZ72" s="181" t="s">
        <v>2820</v>
      </c>
      <c r="DA72" s="181" t="s">
        <v>2820</v>
      </c>
      <c r="DB72" s="181" t="s">
        <v>2934</v>
      </c>
      <c r="DC72" s="181" t="s">
        <v>2820</v>
      </c>
      <c r="DD72" s="181" t="s">
        <v>2820</v>
      </c>
      <c r="DE72" s="181" t="s">
        <v>2934</v>
      </c>
      <c r="DF72" s="181" t="s">
        <v>2820</v>
      </c>
      <c r="DG72" s="181" t="s">
        <v>2820</v>
      </c>
      <c r="DH72" s="181" t="s">
        <v>2934</v>
      </c>
      <c r="DI72" s="181" t="s">
        <v>2820</v>
      </c>
      <c r="DJ72" s="181" t="s">
        <v>2820</v>
      </c>
      <c r="DK72" s="181" t="s">
        <v>2934</v>
      </c>
      <c r="DL72" s="181" t="s">
        <v>2820</v>
      </c>
      <c r="DM72" s="181" t="s">
        <v>2820</v>
      </c>
      <c r="DN72" s="181" t="s">
        <v>2934</v>
      </c>
      <c r="DO72" s="181" t="s">
        <v>2820</v>
      </c>
      <c r="DP72" s="181" t="s">
        <v>2820</v>
      </c>
      <c r="DQ72" s="181" t="s">
        <v>2934</v>
      </c>
      <c r="DR72" s="181" t="s">
        <v>2820</v>
      </c>
      <c r="DS72" s="181" t="s">
        <v>2820</v>
      </c>
      <c r="DT72" s="181" t="s">
        <v>2934</v>
      </c>
      <c r="DU72" s="181" t="s">
        <v>2820</v>
      </c>
      <c r="DV72" s="181" t="s">
        <v>2820</v>
      </c>
      <c r="DW72" s="181" t="s">
        <v>2934</v>
      </c>
      <c r="DX72" s="181" t="s">
        <v>2820</v>
      </c>
      <c r="DY72" s="181" t="s">
        <v>2820</v>
      </c>
      <c r="DZ72" s="181" t="s">
        <v>2934</v>
      </c>
      <c r="EA72" s="181" t="s">
        <v>2820</v>
      </c>
      <c r="EB72" s="181" t="s">
        <v>2820</v>
      </c>
      <c r="EC72" s="181" t="s">
        <v>2934</v>
      </c>
      <c r="ED72" s="181" t="s">
        <v>2820</v>
      </c>
      <c r="EE72" s="181" t="s">
        <v>2820</v>
      </c>
      <c r="EF72" s="181" t="s">
        <v>2934</v>
      </c>
      <c r="EG72" s="181" t="s">
        <v>2820</v>
      </c>
      <c r="EH72" s="181" t="s">
        <v>2820</v>
      </c>
      <c r="EI72" s="181" t="s">
        <v>2934</v>
      </c>
      <c r="EJ72" s="181" t="s">
        <v>2820</v>
      </c>
      <c r="EK72" s="181" t="s">
        <v>2820</v>
      </c>
      <c r="EL72" s="181" t="s">
        <v>2934</v>
      </c>
      <c r="EM72" s="181" t="s">
        <v>2820</v>
      </c>
      <c r="EN72" s="181" t="s">
        <v>2820</v>
      </c>
      <c r="EO72" s="181" t="s">
        <v>2934</v>
      </c>
      <c r="EP72" s="181" t="s">
        <v>2820</v>
      </c>
      <c r="EQ72" s="181" t="s">
        <v>2820</v>
      </c>
      <c r="ER72" s="181" t="s">
        <v>2934</v>
      </c>
      <c r="ES72" s="181" t="s">
        <v>2820</v>
      </c>
      <c r="ET72" s="181" t="s">
        <v>2820</v>
      </c>
    </row>
    <row r="73" spans="1:150" x14ac:dyDescent="0.3">
      <c r="A73" s="1"/>
      <c r="B73" s="182" t="s">
        <v>3419</v>
      </c>
      <c r="C73" s="182" t="s">
        <v>129</v>
      </c>
      <c r="D73" s="182" t="s">
        <v>3416</v>
      </c>
      <c r="E73" s="182" t="s">
        <v>3420</v>
      </c>
      <c r="F73" s="182" t="s">
        <v>3421</v>
      </c>
      <c r="G73" s="183" t="s">
        <v>2934</v>
      </c>
      <c r="H73" s="183" t="s">
        <v>2820</v>
      </c>
      <c r="I73" s="183" t="s">
        <v>2820</v>
      </c>
      <c r="J73" s="183" t="s">
        <v>2934</v>
      </c>
      <c r="K73" s="183" t="s">
        <v>2820</v>
      </c>
      <c r="L73" s="183" t="s">
        <v>2820</v>
      </c>
      <c r="M73" s="183" t="s">
        <v>2934</v>
      </c>
      <c r="N73" s="183" t="s">
        <v>2820</v>
      </c>
      <c r="O73" s="183" t="s">
        <v>2820</v>
      </c>
      <c r="P73" s="183" t="s">
        <v>2934</v>
      </c>
      <c r="Q73" s="183" t="s">
        <v>2820</v>
      </c>
      <c r="R73" s="183" t="s">
        <v>2820</v>
      </c>
      <c r="S73" s="183" t="s">
        <v>2934</v>
      </c>
      <c r="T73" s="183" t="s">
        <v>2820</v>
      </c>
      <c r="U73" s="183" t="s">
        <v>2820</v>
      </c>
      <c r="V73" s="183" t="s">
        <v>2934</v>
      </c>
      <c r="W73" s="183" t="s">
        <v>2820</v>
      </c>
      <c r="X73" s="183" t="s">
        <v>2820</v>
      </c>
      <c r="Y73" s="183" t="s">
        <v>2934</v>
      </c>
      <c r="Z73" s="183" t="s">
        <v>2820</v>
      </c>
      <c r="AA73" s="183" t="s">
        <v>2820</v>
      </c>
      <c r="AB73" s="183" t="s">
        <v>2934</v>
      </c>
      <c r="AC73" s="183" t="s">
        <v>2820</v>
      </c>
      <c r="AD73" s="183" t="s">
        <v>2820</v>
      </c>
      <c r="AE73" s="183" t="s">
        <v>2934</v>
      </c>
      <c r="AF73" s="183" t="s">
        <v>2820</v>
      </c>
      <c r="AG73" s="183" t="s">
        <v>2820</v>
      </c>
      <c r="AH73" s="183" t="s">
        <v>2934</v>
      </c>
      <c r="AI73" s="183" t="s">
        <v>2820</v>
      </c>
      <c r="AJ73" s="183" t="s">
        <v>2820</v>
      </c>
      <c r="AK73" s="183" t="s">
        <v>2934</v>
      </c>
      <c r="AL73" s="183" t="s">
        <v>2820</v>
      </c>
      <c r="AM73" s="183" t="s">
        <v>2820</v>
      </c>
      <c r="AN73" s="183" t="s">
        <v>2934</v>
      </c>
      <c r="AO73" s="183" t="s">
        <v>2820</v>
      </c>
      <c r="AP73" s="183" t="s">
        <v>2820</v>
      </c>
      <c r="AQ73" s="183" t="s">
        <v>2934</v>
      </c>
      <c r="AR73" s="183" t="s">
        <v>2820</v>
      </c>
      <c r="AS73" s="183" t="s">
        <v>2820</v>
      </c>
      <c r="AT73" s="183" t="s">
        <v>2934</v>
      </c>
      <c r="AU73" s="183" t="s">
        <v>2820</v>
      </c>
      <c r="AV73" s="183" t="s">
        <v>2820</v>
      </c>
      <c r="AW73" s="183" t="s">
        <v>2934</v>
      </c>
      <c r="AX73" s="183" t="s">
        <v>2820</v>
      </c>
      <c r="AY73" s="183" t="s">
        <v>2820</v>
      </c>
      <c r="AZ73" s="183" t="s">
        <v>2934</v>
      </c>
      <c r="BA73" s="183" t="s">
        <v>2820</v>
      </c>
      <c r="BB73" s="183" t="s">
        <v>2820</v>
      </c>
      <c r="BC73" s="183" t="s">
        <v>2934</v>
      </c>
      <c r="BD73" s="183" t="s">
        <v>2820</v>
      </c>
      <c r="BE73" s="183" t="s">
        <v>2820</v>
      </c>
      <c r="BF73" s="183" t="s">
        <v>2934</v>
      </c>
      <c r="BG73" s="183" t="s">
        <v>2820</v>
      </c>
      <c r="BH73" s="183" t="s">
        <v>2820</v>
      </c>
      <c r="BI73" s="183" t="s">
        <v>2934</v>
      </c>
      <c r="BJ73" s="183" t="s">
        <v>2820</v>
      </c>
      <c r="BK73" s="183" t="s">
        <v>2820</v>
      </c>
      <c r="BL73" s="183" t="s">
        <v>2934</v>
      </c>
      <c r="BM73" s="183" t="s">
        <v>2820</v>
      </c>
      <c r="BN73" s="183" t="s">
        <v>2820</v>
      </c>
      <c r="BO73" s="183" t="s">
        <v>2934</v>
      </c>
      <c r="BP73" s="183" t="s">
        <v>2820</v>
      </c>
      <c r="BQ73" s="183" t="s">
        <v>2820</v>
      </c>
      <c r="BR73" s="183" t="s">
        <v>2934</v>
      </c>
      <c r="BS73" s="183" t="s">
        <v>2820</v>
      </c>
      <c r="BT73" s="183" t="s">
        <v>2820</v>
      </c>
      <c r="BU73" s="183" t="s">
        <v>2934</v>
      </c>
      <c r="BV73" s="183" t="s">
        <v>2820</v>
      </c>
      <c r="BW73" s="183" t="s">
        <v>2820</v>
      </c>
      <c r="BX73" s="183" t="s">
        <v>2934</v>
      </c>
      <c r="BY73" s="183" t="s">
        <v>2820</v>
      </c>
      <c r="BZ73" s="183" t="s">
        <v>2820</v>
      </c>
      <c r="CA73" s="183" t="s">
        <v>2934</v>
      </c>
      <c r="CB73" s="183" t="s">
        <v>2820</v>
      </c>
      <c r="CC73" s="183" t="s">
        <v>2820</v>
      </c>
      <c r="CD73" s="183" t="s">
        <v>2934</v>
      </c>
      <c r="CE73" s="183" t="s">
        <v>2820</v>
      </c>
      <c r="CF73" s="183" t="s">
        <v>2820</v>
      </c>
      <c r="CG73" s="183" t="s">
        <v>2934</v>
      </c>
      <c r="CH73" s="183" t="s">
        <v>2820</v>
      </c>
      <c r="CI73" s="183" t="s">
        <v>2820</v>
      </c>
      <c r="CJ73" s="183" t="s">
        <v>2934</v>
      </c>
      <c r="CK73" s="183" t="s">
        <v>2820</v>
      </c>
      <c r="CL73" s="183" t="s">
        <v>2820</v>
      </c>
      <c r="CM73" s="183" t="s">
        <v>2934</v>
      </c>
      <c r="CN73" s="183" t="s">
        <v>2820</v>
      </c>
      <c r="CO73" s="183" t="s">
        <v>2820</v>
      </c>
      <c r="CP73" s="183" t="s">
        <v>2934</v>
      </c>
      <c r="CQ73" s="183" t="s">
        <v>2820</v>
      </c>
      <c r="CR73" s="183" t="s">
        <v>2820</v>
      </c>
      <c r="CS73" s="183" t="s">
        <v>2934</v>
      </c>
      <c r="CT73" s="183" t="s">
        <v>2820</v>
      </c>
      <c r="CU73" s="183" t="s">
        <v>2820</v>
      </c>
      <c r="CV73" s="183" t="s">
        <v>2934</v>
      </c>
      <c r="CW73" s="183" t="s">
        <v>2820</v>
      </c>
      <c r="CX73" s="183" t="s">
        <v>2820</v>
      </c>
      <c r="CY73" s="183" t="s">
        <v>2934</v>
      </c>
      <c r="CZ73" s="183" t="s">
        <v>2820</v>
      </c>
      <c r="DA73" s="183" t="s">
        <v>2820</v>
      </c>
      <c r="DB73" s="183" t="s">
        <v>2934</v>
      </c>
      <c r="DC73" s="183" t="s">
        <v>2820</v>
      </c>
      <c r="DD73" s="183" t="s">
        <v>2820</v>
      </c>
      <c r="DE73" s="183" t="s">
        <v>2934</v>
      </c>
      <c r="DF73" s="183" t="s">
        <v>2820</v>
      </c>
      <c r="DG73" s="183" t="s">
        <v>2820</v>
      </c>
      <c r="DH73" s="183" t="s">
        <v>2934</v>
      </c>
      <c r="DI73" s="183" t="s">
        <v>2820</v>
      </c>
      <c r="DJ73" s="183" t="s">
        <v>2820</v>
      </c>
      <c r="DK73" s="183" t="s">
        <v>2934</v>
      </c>
      <c r="DL73" s="183" t="s">
        <v>2820</v>
      </c>
      <c r="DM73" s="183" t="s">
        <v>2820</v>
      </c>
      <c r="DN73" s="183" t="s">
        <v>2934</v>
      </c>
      <c r="DO73" s="183" t="s">
        <v>2820</v>
      </c>
      <c r="DP73" s="183" t="s">
        <v>2820</v>
      </c>
      <c r="DQ73" s="183" t="s">
        <v>2934</v>
      </c>
      <c r="DR73" s="183" t="s">
        <v>2820</v>
      </c>
      <c r="DS73" s="183" t="s">
        <v>2820</v>
      </c>
      <c r="DT73" s="183" t="s">
        <v>2934</v>
      </c>
      <c r="DU73" s="183" t="s">
        <v>2820</v>
      </c>
      <c r="DV73" s="183" t="s">
        <v>2820</v>
      </c>
      <c r="DW73" s="183" t="s">
        <v>2934</v>
      </c>
      <c r="DX73" s="183" t="s">
        <v>2820</v>
      </c>
      <c r="DY73" s="183" t="s">
        <v>2820</v>
      </c>
      <c r="DZ73" s="183" t="s">
        <v>2934</v>
      </c>
      <c r="EA73" s="183" t="s">
        <v>2820</v>
      </c>
      <c r="EB73" s="183" t="s">
        <v>2820</v>
      </c>
      <c r="EC73" s="183" t="s">
        <v>2934</v>
      </c>
      <c r="ED73" s="183" t="s">
        <v>2820</v>
      </c>
      <c r="EE73" s="183" t="s">
        <v>2820</v>
      </c>
      <c r="EF73" s="183" t="s">
        <v>2934</v>
      </c>
      <c r="EG73" s="183" t="s">
        <v>2820</v>
      </c>
      <c r="EH73" s="183" t="s">
        <v>2820</v>
      </c>
      <c r="EI73" s="183" t="s">
        <v>2934</v>
      </c>
      <c r="EJ73" s="183" t="s">
        <v>2820</v>
      </c>
      <c r="EK73" s="183" t="s">
        <v>2820</v>
      </c>
      <c r="EL73" s="183" t="s">
        <v>2934</v>
      </c>
      <c r="EM73" s="183" t="s">
        <v>2820</v>
      </c>
      <c r="EN73" s="183" t="s">
        <v>2820</v>
      </c>
      <c r="EO73" s="183" t="s">
        <v>2934</v>
      </c>
      <c r="EP73" s="183" t="s">
        <v>2820</v>
      </c>
      <c r="EQ73" s="183" t="s">
        <v>2820</v>
      </c>
      <c r="ER73" s="183" t="s">
        <v>2934</v>
      </c>
      <c r="ES73" s="183" t="s">
        <v>2820</v>
      </c>
      <c r="ET73" s="183" t="s">
        <v>2820</v>
      </c>
    </row>
    <row r="74" spans="1:150" x14ac:dyDescent="0.3">
      <c r="A74" s="1"/>
      <c r="B74" s="181" t="s">
        <v>3422</v>
      </c>
      <c r="C74" s="181" t="s">
        <v>37</v>
      </c>
      <c r="D74" s="181" t="s">
        <v>1009</v>
      </c>
      <c r="E74" s="181" t="s">
        <v>3423</v>
      </c>
      <c r="F74" s="181" t="s">
        <v>3424</v>
      </c>
      <c r="G74" s="181" t="s">
        <v>2934</v>
      </c>
      <c r="H74" s="181" t="s">
        <v>2820</v>
      </c>
      <c r="I74" s="181" t="s">
        <v>2820</v>
      </c>
      <c r="J74" s="181" t="s">
        <v>2934</v>
      </c>
      <c r="K74" s="181" t="s">
        <v>2820</v>
      </c>
      <c r="L74" s="181" t="s">
        <v>2820</v>
      </c>
      <c r="M74" s="181" t="s">
        <v>2934</v>
      </c>
      <c r="N74" s="181" t="s">
        <v>2820</v>
      </c>
      <c r="O74" s="181" t="s">
        <v>2820</v>
      </c>
      <c r="P74" s="181" t="s">
        <v>2934</v>
      </c>
      <c r="Q74" s="181" t="s">
        <v>2820</v>
      </c>
      <c r="R74" s="181" t="s">
        <v>2820</v>
      </c>
      <c r="S74" s="181" t="s">
        <v>2934</v>
      </c>
      <c r="T74" s="181" t="s">
        <v>2820</v>
      </c>
      <c r="U74" s="181" t="s">
        <v>2820</v>
      </c>
      <c r="V74" s="181" t="s">
        <v>2934</v>
      </c>
      <c r="W74" s="181" t="s">
        <v>2820</v>
      </c>
      <c r="X74" s="181" t="s">
        <v>3261</v>
      </c>
      <c r="Y74" s="181" t="s">
        <v>2934</v>
      </c>
      <c r="Z74" s="181" t="s">
        <v>2820</v>
      </c>
      <c r="AA74" s="181" t="s">
        <v>2820</v>
      </c>
      <c r="AB74" s="181" t="s">
        <v>2934</v>
      </c>
      <c r="AC74" s="181" t="s">
        <v>2820</v>
      </c>
      <c r="AD74" s="181" t="s">
        <v>2820</v>
      </c>
      <c r="AE74" s="181" t="s">
        <v>2934</v>
      </c>
      <c r="AF74" s="181" t="s">
        <v>2820</v>
      </c>
      <c r="AG74" s="181" t="s">
        <v>2820</v>
      </c>
      <c r="AH74" s="181" t="s">
        <v>2934</v>
      </c>
      <c r="AI74" s="181" t="s">
        <v>2820</v>
      </c>
      <c r="AJ74" s="181" t="s">
        <v>2820</v>
      </c>
      <c r="AK74" s="181" t="s">
        <v>2934</v>
      </c>
      <c r="AL74" s="181" t="s">
        <v>2820</v>
      </c>
      <c r="AM74" s="181" t="s">
        <v>2820</v>
      </c>
      <c r="AN74" s="181" t="s">
        <v>2934</v>
      </c>
      <c r="AO74" s="181" t="s">
        <v>2820</v>
      </c>
      <c r="AP74" s="181" t="s">
        <v>2820</v>
      </c>
      <c r="AQ74" s="181" t="s">
        <v>2934</v>
      </c>
      <c r="AR74" s="181" t="s">
        <v>2820</v>
      </c>
      <c r="AS74" s="181" t="s">
        <v>2820</v>
      </c>
      <c r="AT74" s="181" t="s">
        <v>2934</v>
      </c>
      <c r="AU74" s="181" t="s">
        <v>2820</v>
      </c>
      <c r="AV74" s="181" t="s">
        <v>2820</v>
      </c>
      <c r="AW74" s="181" t="s">
        <v>2934</v>
      </c>
      <c r="AX74" s="181" t="s">
        <v>2820</v>
      </c>
      <c r="AY74" s="181" t="s">
        <v>2820</v>
      </c>
      <c r="AZ74" s="181" t="s">
        <v>2934</v>
      </c>
      <c r="BA74" s="181" t="s">
        <v>2820</v>
      </c>
      <c r="BB74" s="181" t="s">
        <v>2820</v>
      </c>
      <c r="BC74" s="181" t="s">
        <v>2934</v>
      </c>
      <c r="BD74" s="181" t="s">
        <v>2820</v>
      </c>
      <c r="BE74" s="181" t="s">
        <v>2820</v>
      </c>
      <c r="BF74" s="181" t="s">
        <v>2934</v>
      </c>
      <c r="BG74" s="181" t="s">
        <v>2820</v>
      </c>
      <c r="BH74" s="181" t="s">
        <v>2820</v>
      </c>
      <c r="BI74" s="181" t="s">
        <v>2934</v>
      </c>
      <c r="BJ74" s="181" t="s">
        <v>2820</v>
      </c>
      <c r="BK74" s="181" t="s">
        <v>2820</v>
      </c>
      <c r="BL74" s="181" t="s">
        <v>2934</v>
      </c>
      <c r="BM74" s="181" t="s">
        <v>2820</v>
      </c>
      <c r="BN74" s="181" t="s">
        <v>2820</v>
      </c>
      <c r="BO74" s="181" t="s">
        <v>2934</v>
      </c>
      <c r="BP74" s="181" t="s">
        <v>2820</v>
      </c>
      <c r="BQ74" s="181" t="s">
        <v>2820</v>
      </c>
      <c r="BR74" s="181" t="s">
        <v>2934</v>
      </c>
      <c r="BS74" s="181" t="s">
        <v>2820</v>
      </c>
      <c r="BT74" s="181" t="s">
        <v>2820</v>
      </c>
      <c r="BU74" s="181" t="s">
        <v>2934</v>
      </c>
      <c r="BV74" s="181" t="s">
        <v>2820</v>
      </c>
      <c r="BW74" s="181" t="s">
        <v>2820</v>
      </c>
      <c r="BX74" s="181" t="s">
        <v>2934</v>
      </c>
      <c r="BY74" s="181" t="s">
        <v>2820</v>
      </c>
      <c r="BZ74" s="181" t="s">
        <v>2820</v>
      </c>
      <c r="CA74" s="181" t="s">
        <v>2934</v>
      </c>
      <c r="CB74" s="181" t="s">
        <v>2820</v>
      </c>
      <c r="CC74" s="181" t="s">
        <v>2820</v>
      </c>
      <c r="CD74" s="181" t="s">
        <v>2934</v>
      </c>
      <c r="CE74" s="181" t="s">
        <v>2820</v>
      </c>
      <c r="CF74" s="181" t="s">
        <v>2820</v>
      </c>
      <c r="CG74" s="181" t="s">
        <v>2934</v>
      </c>
      <c r="CH74" s="181" t="s">
        <v>2820</v>
      </c>
      <c r="CI74" s="181" t="s">
        <v>2820</v>
      </c>
      <c r="CJ74" s="181" t="s">
        <v>2934</v>
      </c>
      <c r="CK74" s="181" t="s">
        <v>2820</v>
      </c>
      <c r="CL74" s="181" t="s">
        <v>2820</v>
      </c>
      <c r="CM74" s="181" t="s">
        <v>2934</v>
      </c>
      <c r="CN74" s="181" t="s">
        <v>2820</v>
      </c>
      <c r="CO74" s="181" t="s">
        <v>2820</v>
      </c>
      <c r="CP74" s="181" t="s">
        <v>2934</v>
      </c>
      <c r="CQ74" s="181" t="s">
        <v>2820</v>
      </c>
      <c r="CR74" s="181" t="s">
        <v>3261</v>
      </c>
      <c r="CS74" s="181" t="s">
        <v>2934</v>
      </c>
      <c r="CT74" s="181" t="s">
        <v>2820</v>
      </c>
      <c r="CU74" s="181" t="s">
        <v>2820</v>
      </c>
      <c r="CV74" s="181" t="s">
        <v>2934</v>
      </c>
      <c r="CW74" s="181" t="s">
        <v>2820</v>
      </c>
      <c r="CX74" s="181" t="s">
        <v>2820</v>
      </c>
      <c r="CY74" s="181" t="s">
        <v>2934</v>
      </c>
      <c r="CZ74" s="181" t="s">
        <v>2820</v>
      </c>
      <c r="DA74" s="181" t="s">
        <v>2820</v>
      </c>
      <c r="DB74" s="181" t="s">
        <v>2934</v>
      </c>
      <c r="DC74" s="181" t="s">
        <v>2820</v>
      </c>
      <c r="DD74" s="181" t="s">
        <v>2820</v>
      </c>
      <c r="DE74" s="181" t="s">
        <v>2934</v>
      </c>
      <c r="DF74" s="181" t="s">
        <v>2820</v>
      </c>
      <c r="DG74" s="181" t="s">
        <v>2820</v>
      </c>
      <c r="DH74" s="181" t="s">
        <v>2934</v>
      </c>
      <c r="DI74" s="181" t="s">
        <v>2820</v>
      </c>
      <c r="DJ74" s="181" t="s">
        <v>2820</v>
      </c>
      <c r="DK74" s="181" t="s">
        <v>2934</v>
      </c>
      <c r="DL74" s="181" t="s">
        <v>2820</v>
      </c>
      <c r="DM74" s="181" t="s">
        <v>2820</v>
      </c>
      <c r="DN74" s="181" t="s">
        <v>2934</v>
      </c>
      <c r="DO74" s="181" t="s">
        <v>2820</v>
      </c>
      <c r="DP74" s="181" t="s">
        <v>2820</v>
      </c>
      <c r="DQ74" s="181" t="s">
        <v>2934</v>
      </c>
      <c r="DR74" s="181" t="s">
        <v>2820</v>
      </c>
      <c r="DS74" s="181" t="s">
        <v>2820</v>
      </c>
      <c r="DT74" s="181" t="s">
        <v>2934</v>
      </c>
      <c r="DU74" s="181" t="s">
        <v>2820</v>
      </c>
      <c r="DV74" s="181" t="s">
        <v>2820</v>
      </c>
      <c r="DW74" s="181" t="s">
        <v>2934</v>
      </c>
      <c r="DX74" s="181" t="s">
        <v>2820</v>
      </c>
      <c r="DY74" s="181" t="s">
        <v>2820</v>
      </c>
      <c r="DZ74" s="181" t="s">
        <v>2934</v>
      </c>
      <c r="EA74" s="181" t="s">
        <v>2820</v>
      </c>
      <c r="EB74" s="181" t="s">
        <v>2820</v>
      </c>
      <c r="EC74" s="181" t="s">
        <v>2934</v>
      </c>
      <c r="ED74" s="181" t="s">
        <v>2820</v>
      </c>
      <c r="EE74" s="181" t="s">
        <v>2820</v>
      </c>
      <c r="EF74" s="181" t="s">
        <v>2934</v>
      </c>
      <c r="EG74" s="181" t="s">
        <v>2820</v>
      </c>
      <c r="EH74" s="181" t="s">
        <v>2820</v>
      </c>
      <c r="EI74" s="181" t="s">
        <v>2934</v>
      </c>
      <c r="EJ74" s="181" t="s">
        <v>2820</v>
      </c>
      <c r="EK74" s="181" t="s">
        <v>2820</v>
      </c>
      <c r="EL74" s="181" t="s">
        <v>2934</v>
      </c>
      <c r="EM74" s="181" t="s">
        <v>2820</v>
      </c>
      <c r="EN74" s="181" t="s">
        <v>2820</v>
      </c>
      <c r="EO74" s="181" t="s">
        <v>2934</v>
      </c>
      <c r="EP74" s="181" t="s">
        <v>2820</v>
      </c>
      <c r="EQ74" s="181" t="s">
        <v>2820</v>
      </c>
      <c r="ER74" s="181" t="s">
        <v>2934</v>
      </c>
      <c r="ES74" s="181" t="s">
        <v>2820</v>
      </c>
      <c r="ET74" s="181" t="s">
        <v>2820</v>
      </c>
    </row>
    <row r="75" spans="1:150" x14ac:dyDescent="0.3">
      <c r="A75" s="1"/>
      <c r="B75" s="182" t="s">
        <v>3425</v>
      </c>
      <c r="C75" s="182" t="s">
        <v>37</v>
      </c>
      <c r="D75" s="182" t="s">
        <v>1009</v>
      </c>
      <c r="E75" s="182" t="s">
        <v>3426</v>
      </c>
      <c r="F75" s="182" t="s">
        <v>3427</v>
      </c>
      <c r="G75" s="183" t="s">
        <v>2934</v>
      </c>
      <c r="H75" s="183" t="s">
        <v>2820</v>
      </c>
      <c r="I75" s="183" t="s">
        <v>2820</v>
      </c>
      <c r="J75" s="183" t="s">
        <v>2934</v>
      </c>
      <c r="K75" s="183" t="s">
        <v>2820</v>
      </c>
      <c r="L75" s="183" t="s">
        <v>2820</v>
      </c>
      <c r="M75" s="183" t="s">
        <v>2934</v>
      </c>
      <c r="N75" s="183" t="s">
        <v>2820</v>
      </c>
      <c r="O75" s="183" t="s">
        <v>2820</v>
      </c>
      <c r="P75" s="183" t="s">
        <v>2934</v>
      </c>
      <c r="Q75" s="183" t="s">
        <v>2820</v>
      </c>
      <c r="R75" s="183" t="s">
        <v>2820</v>
      </c>
      <c r="S75" s="183" t="s">
        <v>2934</v>
      </c>
      <c r="T75" s="183" t="s">
        <v>2820</v>
      </c>
      <c r="U75" s="183" t="s">
        <v>2820</v>
      </c>
      <c r="V75" s="183" t="s">
        <v>2934</v>
      </c>
      <c r="W75" s="183" t="s">
        <v>2820</v>
      </c>
      <c r="X75" s="183" t="s">
        <v>2820</v>
      </c>
      <c r="Y75" s="183" t="s">
        <v>2934</v>
      </c>
      <c r="Z75" s="183" t="s">
        <v>2820</v>
      </c>
      <c r="AA75" s="183" t="s">
        <v>2820</v>
      </c>
      <c r="AB75" s="183" t="s">
        <v>2934</v>
      </c>
      <c r="AC75" s="183" t="s">
        <v>2820</v>
      </c>
      <c r="AD75" s="183" t="s">
        <v>2820</v>
      </c>
      <c r="AE75" s="183" t="s">
        <v>2934</v>
      </c>
      <c r="AF75" s="183" t="s">
        <v>2820</v>
      </c>
      <c r="AG75" s="183" t="s">
        <v>2820</v>
      </c>
      <c r="AH75" s="183" t="s">
        <v>2934</v>
      </c>
      <c r="AI75" s="183" t="s">
        <v>2820</v>
      </c>
      <c r="AJ75" s="183" t="s">
        <v>2820</v>
      </c>
      <c r="AK75" s="183" t="s">
        <v>2934</v>
      </c>
      <c r="AL75" s="183" t="s">
        <v>2820</v>
      </c>
      <c r="AM75" s="183" t="s">
        <v>2820</v>
      </c>
      <c r="AN75" s="183" t="s">
        <v>2934</v>
      </c>
      <c r="AO75" s="183" t="s">
        <v>2820</v>
      </c>
      <c r="AP75" s="183" t="s">
        <v>2820</v>
      </c>
      <c r="AQ75" s="183" t="s">
        <v>2934</v>
      </c>
      <c r="AR75" s="183" t="s">
        <v>2820</v>
      </c>
      <c r="AS75" s="183" t="s">
        <v>2820</v>
      </c>
      <c r="AT75" s="183" t="s">
        <v>2934</v>
      </c>
      <c r="AU75" s="183" t="s">
        <v>2820</v>
      </c>
      <c r="AV75" s="183" t="s">
        <v>2820</v>
      </c>
      <c r="AW75" s="183" t="s">
        <v>2934</v>
      </c>
      <c r="AX75" s="183" t="s">
        <v>2820</v>
      </c>
      <c r="AY75" s="183" t="s">
        <v>2820</v>
      </c>
      <c r="AZ75" s="183" t="s">
        <v>2934</v>
      </c>
      <c r="BA75" s="183" t="s">
        <v>2820</v>
      </c>
      <c r="BB75" s="183" t="s">
        <v>2820</v>
      </c>
      <c r="BC75" s="183" t="s">
        <v>2934</v>
      </c>
      <c r="BD75" s="183" t="s">
        <v>2820</v>
      </c>
      <c r="BE75" s="183" t="s">
        <v>2820</v>
      </c>
      <c r="BF75" s="183" t="s">
        <v>2934</v>
      </c>
      <c r="BG75" s="183" t="s">
        <v>2820</v>
      </c>
      <c r="BH75" s="183" t="s">
        <v>2820</v>
      </c>
      <c r="BI75" s="183" t="s">
        <v>2934</v>
      </c>
      <c r="BJ75" s="183" t="s">
        <v>2820</v>
      </c>
      <c r="BK75" s="183" t="s">
        <v>2820</v>
      </c>
      <c r="BL75" s="183" t="s">
        <v>2934</v>
      </c>
      <c r="BM75" s="183" t="s">
        <v>2820</v>
      </c>
      <c r="BN75" s="183" t="s">
        <v>2820</v>
      </c>
      <c r="BO75" s="183" t="s">
        <v>2934</v>
      </c>
      <c r="BP75" s="183" t="s">
        <v>2820</v>
      </c>
      <c r="BQ75" s="183" t="s">
        <v>2820</v>
      </c>
      <c r="BR75" s="183" t="s">
        <v>2934</v>
      </c>
      <c r="BS75" s="183" t="s">
        <v>2820</v>
      </c>
      <c r="BT75" s="183" t="s">
        <v>2820</v>
      </c>
      <c r="BU75" s="183" t="s">
        <v>2934</v>
      </c>
      <c r="BV75" s="183" t="s">
        <v>2820</v>
      </c>
      <c r="BW75" s="183" t="s">
        <v>2820</v>
      </c>
      <c r="BX75" s="183" t="s">
        <v>2934</v>
      </c>
      <c r="BY75" s="183" t="s">
        <v>2820</v>
      </c>
      <c r="BZ75" s="183" t="s">
        <v>2820</v>
      </c>
      <c r="CA75" s="183" t="s">
        <v>2934</v>
      </c>
      <c r="CB75" s="183" t="s">
        <v>2820</v>
      </c>
      <c r="CC75" s="183" t="s">
        <v>2820</v>
      </c>
      <c r="CD75" s="183" t="s">
        <v>2934</v>
      </c>
      <c r="CE75" s="183" t="s">
        <v>2820</v>
      </c>
      <c r="CF75" s="183" t="s">
        <v>2820</v>
      </c>
      <c r="CG75" s="183" t="s">
        <v>2934</v>
      </c>
      <c r="CH75" s="183" t="s">
        <v>2820</v>
      </c>
      <c r="CI75" s="183" t="s">
        <v>2820</v>
      </c>
      <c r="CJ75" s="183" t="s">
        <v>2934</v>
      </c>
      <c r="CK75" s="183" t="s">
        <v>2820</v>
      </c>
      <c r="CL75" s="183" t="s">
        <v>2820</v>
      </c>
      <c r="CM75" s="183" t="s">
        <v>2934</v>
      </c>
      <c r="CN75" s="183" t="s">
        <v>2820</v>
      </c>
      <c r="CO75" s="183" t="s">
        <v>2820</v>
      </c>
      <c r="CP75" s="183" t="s">
        <v>2934</v>
      </c>
      <c r="CQ75" s="183" t="s">
        <v>2820</v>
      </c>
      <c r="CR75" s="183" t="s">
        <v>2820</v>
      </c>
      <c r="CS75" s="183" t="s">
        <v>2934</v>
      </c>
      <c r="CT75" s="183" t="s">
        <v>2820</v>
      </c>
      <c r="CU75" s="183" t="s">
        <v>2820</v>
      </c>
      <c r="CV75" s="183" t="s">
        <v>2934</v>
      </c>
      <c r="CW75" s="183" t="s">
        <v>2820</v>
      </c>
      <c r="CX75" s="183" t="s">
        <v>2820</v>
      </c>
      <c r="CY75" s="183" t="s">
        <v>2934</v>
      </c>
      <c r="CZ75" s="183" t="s">
        <v>2820</v>
      </c>
      <c r="DA75" s="183" t="s">
        <v>2820</v>
      </c>
      <c r="DB75" s="183" t="s">
        <v>2934</v>
      </c>
      <c r="DC75" s="183" t="s">
        <v>2820</v>
      </c>
      <c r="DD75" s="183" t="s">
        <v>2820</v>
      </c>
      <c r="DE75" s="183" t="s">
        <v>2934</v>
      </c>
      <c r="DF75" s="183" t="s">
        <v>2820</v>
      </c>
      <c r="DG75" s="183" t="s">
        <v>2820</v>
      </c>
      <c r="DH75" s="183" t="s">
        <v>2934</v>
      </c>
      <c r="DI75" s="183" t="s">
        <v>2820</v>
      </c>
      <c r="DJ75" s="183" t="s">
        <v>2820</v>
      </c>
      <c r="DK75" s="183" t="s">
        <v>2934</v>
      </c>
      <c r="DL75" s="183" t="s">
        <v>2820</v>
      </c>
      <c r="DM75" s="183" t="s">
        <v>2820</v>
      </c>
      <c r="DN75" s="183" t="s">
        <v>2934</v>
      </c>
      <c r="DO75" s="183" t="s">
        <v>2820</v>
      </c>
      <c r="DP75" s="183" t="s">
        <v>2820</v>
      </c>
      <c r="DQ75" s="183" t="s">
        <v>2934</v>
      </c>
      <c r="DR75" s="183" t="s">
        <v>2820</v>
      </c>
      <c r="DS75" s="183" t="s">
        <v>2820</v>
      </c>
      <c r="DT75" s="183" t="s">
        <v>2934</v>
      </c>
      <c r="DU75" s="183" t="s">
        <v>2820</v>
      </c>
      <c r="DV75" s="183" t="s">
        <v>2820</v>
      </c>
      <c r="DW75" s="183" t="s">
        <v>2934</v>
      </c>
      <c r="DX75" s="183" t="s">
        <v>2820</v>
      </c>
      <c r="DY75" s="183" t="s">
        <v>2820</v>
      </c>
      <c r="DZ75" s="183" t="s">
        <v>2934</v>
      </c>
      <c r="EA75" s="183" t="s">
        <v>2820</v>
      </c>
      <c r="EB75" s="183" t="s">
        <v>2820</v>
      </c>
      <c r="EC75" s="183" t="s">
        <v>2934</v>
      </c>
      <c r="ED75" s="183" t="s">
        <v>2820</v>
      </c>
      <c r="EE75" s="183" t="s">
        <v>2820</v>
      </c>
      <c r="EF75" s="183" t="s">
        <v>2934</v>
      </c>
      <c r="EG75" s="183" t="s">
        <v>2820</v>
      </c>
      <c r="EH75" s="183" t="s">
        <v>2820</v>
      </c>
      <c r="EI75" s="183" t="s">
        <v>2934</v>
      </c>
      <c r="EJ75" s="183" t="s">
        <v>2820</v>
      </c>
      <c r="EK75" s="183" t="s">
        <v>2820</v>
      </c>
      <c r="EL75" s="183" t="s">
        <v>2934</v>
      </c>
      <c r="EM75" s="183" t="s">
        <v>2820</v>
      </c>
      <c r="EN75" s="183" t="s">
        <v>2820</v>
      </c>
      <c r="EO75" s="183" t="s">
        <v>2934</v>
      </c>
      <c r="EP75" s="183" t="s">
        <v>2820</v>
      </c>
      <c r="EQ75" s="183" t="s">
        <v>2820</v>
      </c>
      <c r="ER75" s="183" t="s">
        <v>2934</v>
      </c>
      <c r="ES75" s="183" t="s">
        <v>2820</v>
      </c>
      <c r="ET75" s="183" t="s">
        <v>2820</v>
      </c>
    </row>
    <row r="76" spans="1:150" x14ac:dyDescent="0.3">
      <c r="A76" s="1"/>
      <c r="B76" s="182" t="s">
        <v>3428</v>
      </c>
      <c r="C76" s="182" t="s">
        <v>37</v>
      </c>
      <c r="D76" s="182" t="s">
        <v>1009</v>
      </c>
      <c r="E76" s="182" t="s">
        <v>3429</v>
      </c>
      <c r="F76" s="182" t="s">
        <v>3430</v>
      </c>
      <c r="G76" s="183" t="s">
        <v>2934</v>
      </c>
      <c r="H76" s="183" t="s">
        <v>2820</v>
      </c>
      <c r="I76" s="183" t="s">
        <v>2820</v>
      </c>
      <c r="J76" s="183" t="s">
        <v>2934</v>
      </c>
      <c r="K76" s="183" t="s">
        <v>2820</v>
      </c>
      <c r="L76" s="183" t="s">
        <v>2820</v>
      </c>
      <c r="M76" s="183" t="s">
        <v>2934</v>
      </c>
      <c r="N76" s="183" t="s">
        <v>2820</v>
      </c>
      <c r="O76" s="183" t="s">
        <v>2820</v>
      </c>
      <c r="P76" s="183" t="s">
        <v>2934</v>
      </c>
      <c r="Q76" s="183" t="s">
        <v>2820</v>
      </c>
      <c r="R76" s="183" t="s">
        <v>2820</v>
      </c>
      <c r="S76" s="183" t="s">
        <v>2934</v>
      </c>
      <c r="T76" s="183" t="s">
        <v>2820</v>
      </c>
      <c r="U76" s="183" t="s">
        <v>2820</v>
      </c>
      <c r="V76" s="183" t="s">
        <v>2934</v>
      </c>
      <c r="W76" s="183" t="s">
        <v>2820</v>
      </c>
      <c r="X76" s="183" t="s">
        <v>3261</v>
      </c>
      <c r="Y76" s="183" t="s">
        <v>2934</v>
      </c>
      <c r="Z76" s="183" t="s">
        <v>2820</v>
      </c>
      <c r="AA76" s="183" t="s">
        <v>2820</v>
      </c>
      <c r="AB76" s="183" t="s">
        <v>2934</v>
      </c>
      <c r="AC76" s="183" t="s">
        <v>2820</v>
      </c>
      <c r="AD76" s="183" t="s">
        <v>2820</v>
      </c>
      <c r="AE76" s="183" t="s">
        <v>2934</v>
      </c>
      <c r="AF76" s="183" t="s">
        <v>2820</v>
      </c>
      <c r="AG76" s="183" t="s">
        <v>2820</v>
      </c>
      <c r="AH76" s="183" t="s">
        <v>2934</v>
      </c>
      <c r="AI76" s="183" t="s">
        <v>2820</v>
      </c>
      <c r="AJ76" s="183" t="s">
        <v>2820</v>
      </c>
      <c r="AK76" s="183" t="s">
        <v>2934</v>
      </c>
      <c r="AL76" s="183" t="s">
        <v>2820</v>
      </c>
      <c r="AM76" s="183" t="s">
        <v>2820</v>
      </c>
      <c r="AN76" s="183" t="s">
        <v>2934</v>
      </c>
      <c r="AO76" s="183" t="s">
        <v>2820</v>
      </c>
      <c r="AP76" s="183" t="s">
        <v>2820</v>
      </c>
      <c r="AQ76" s="183" t="s">
        <v>2934</v>
      </c>
      <c r="AR76" s="183" t="s">
        <v>2820</v>
      </c>
      <c r="AS76" s="183" t="s">
        <v>2820</v>
      </c>
      <c r="AT76" s="183" t="s">
        <v>2934</v>
      </c>
      <c r="AU76" s="183" t="s">
        <v>2820</v>
      </c>
      <c r="AV76" s="183" t="s">
        <v>2820</v>
      </c>
      <c r="AW76" s="183" t="s">
        <v>2934</v>
      </c>
      <c r="AX76" s="183" t="s">
        <v>2820</v>
      </c>
      <c r="AY76" s="183" t="s">
        <v>2820</v>
      </c>
      <c r="AZ76" s="183" t="s">
        <v>2934</v>
      </c>
      <c r="BA76" s="183" t="s">
        <v>2820</v>
      </c>
      <c r="BB76" s="183" t="s">
        <v>2820</v>
      </c>
      <c r="BC76" s="183" t="s">
        <v>2934</v>
      </c>
      <c r="BD76" s="183" t="s">
        <v>2820</v>
      </c>
      <c r="BE76" s="183" t="s">
        <v>2820</v>
      </c>
      <c r="BF76" s="183" t="s">
        <v>2934</v>
      </c>
      <c r="BG76" s="183" t="s">
        <v>2820</v>
      </c>
      <c r="BH76" s="183" t="s">
        <v>2820</v>
      </c>
      <c r="BI76" s="183" t="s">
        <v>2934</v>
      </c>
      <c r="BJ76" s="183" t="s">
        <v>2820</v>
      </c>
      <c r="BK76" s="183" t="s">
        <v>2820</v>
      </c>
      <c r="BL76" s="183" t="s">
        <v>2934</v>
      </c>
      <c r="BM76" s="183" t="s">
        <v>2820</v>
      </c>
      <c r="BN76" s="183" t="s">
        <v>2820</v>
      </c>
      <c r="BO76" s="183" t="s">
        <v>2934</v>
      </c>
      <c r="BP76" s="183" t="s">
        <v>2820</v>
      </c>
      <c r="BQ76" s="183" t="s">
        <v>2820</v>
      </c>
      <c r="BR76" s="183" t="s">
        <v>2934</v>
      </c>
      <c r="BS76" s="183" t="s">
        <v>2820</v>
      </c>
      <c r="BT76" s="183" t="s">
        <v>2820</v>
      </c>
      <c r="BU76" s="183" t="s">
        <v>2934</v>
      </c>
      <c r="BV76" s="183" t="s">
        <v>2820</v>
      </c>
      <c r="BW76" s="183" t="s">
        <v>2820</v>
      </c>
      <c r="BX76" s="183" t="s">
        <v>2934</v>
      </c>
      <c r="BY76" s="183" t="s">
        <v>2820</v>
      </c>
      <c r="BZ76" s="183" t="s">
        <v>2820</v>
      </c>
      <c r="CA76" s="183" t="s">
        <v>2934</v>
      </c>
      <c r="CB76" s="183" t="s">
        <v>2820</v>
      </c>
      <c r="CC76" s="183" t="s">
        <v>2820</v>
      </c>
      <c r="CD76" s="183" t="s">
        <v>2934</v>
      </c>
      <c r="CE76" s="183" t="s">
        <v>2820</v>
      </c>
      <c r="CF76" s="183" t="s">
        <v>2820</v>
      </c>
      <c r="CG76" s="183" t="s">
        <v>2934</v>
      </c>
      <c r="CH76" s="183" t="s">
        <v>2820</v>
      </c>
      <c r="CI76" s="183" t="s">
        <v>2820</v>
      </c>
      <c r="CJ76" s="183" t="s">
        <v>2934</v>
      </c>
      <c r="CK76" s="183" t="s">
        <v>2820</v>
      </c>
      <c r="CL76" s="183" t="s">
        <v>2820</v>
      </c>
      <c r="CM76" s="183" t="s">
        <v>2934</v>
      </c>
      <c r="CN76" s="183" t="s">
        <v>2820</v>
      </c>
      <c r="CO76" s="183" t="s">
        <v>2820</v>
      </c>
      <c r="CP76" s="183" t="s">
        <v>2934</v>
      </c>
      <c r="CQ76" s="183" t="s">
        <v>2820</v>
      </c>
      <c r="CR76" s="183" t="s">
        <v>3261</v>
      </c>
      <c r="CS76" s="183" t="s">
        <v>2934</v>
      </c>
      <c r="CT76" s="183" t="s">
        <v>2820</v>
      </c>
      <c r="CU76" s="183" t="s">
        <v>2820</v>
      </c>
      <c r="CV76" s="183" t="s">
        <v>2934</v>
      </c>
      <c r="CW76" s="183" t="s">
        <v>2820</v>
      </c>
      <c r="CX76" s="183" t="s">
        <v>2820</v>
      </c>
      <c r="CY76" s="183" t="s">
        <v>2934</v>
      </c>
      <c r="CZ76" s="183" t="s">
        <v>2820</v>
      </c>
      <c r="DA76" s="183" t="s">
        <v>2820</v>
      </c>
      <c r="DB76" s="183" t="s">
        <v>2934</v>
      </c>
      <c r="DC76" s="183" t="s">
        <v>2820</v>
      </c>
      <c r="DD76" s="183" t="s">
        <v>2820</v>
      </c>
      <c r="DE76" s="183" t="s">
        <v>2934</v>
      </c>
      <c r="DF76" s="183" t="s">
        <v>2820</v>
      </c>
      <c r="DG76" s="183" t="s">
        <v>2820</v>
      </c>
      <c r="DH76" s="183" t="s">
        <v>2934</v>
      </c>
      <c r="DI76" s="183" t="s">
        <v>2820</v>
      </c>
      <c r="DJ76" s="183" t="s">
        <v>2820</v>
      </c>
      <c r="DK76" s="183" t="s">
        <v>2934</v>
      </c>
      <c r="DL76" s="183" t="s">
        <v>2820</v>
      </c>
      <c r="DM76" s="183" t="s">
        <v>2820</v>
      </c>
      <c r="DN76" s="183" t="s">
        <v>2934</v>
      </c>
      <c r="DO76" s="183" t="s">
        <v>2820</v>
      </c>
      <c r="DP76" s="183" t="s">
        <v>2820</v>
      </c>
      <c r="DQ76" s="183" t="s">
        <v>2934</v>
      </c>
      <c r="DR76" s="183" t="s">
        <v>2820</v>
      </c>
      <c r="DS76" s="183" t="s">
        <v>2820</v>
      </c>
      <c r="DT76" s="183" t="s">
        <v>2934</v>
      </c>
      <c r="DU76" s="183" t="s">
        <v>2820</v>
      </c>
      <c r="DV76" s="183" t="s">
        <v>2820</v>
      </c>
      <c r="DW76" s="183" t="s">
        <v>2934</v>
      </c>
      <c r="DX76" s="183" t="s">
        <v>2820</v>
      </c>
      <c r="DY76" s="183" t="s">
        <v>2820</v>
      </c>
      <c r="DZ76" s="183" t="s">
        <v>2934</v>
      </c>
      <c r="EA76" s="183" t="s">
        <v>2820</v>
      </c>
      <c r="EB76" s="183" t="s">
        <v>2820</v>
      </c>
      <c r="EC76" s="183" t="s">
        <v>2934</v>
      </c>
      <c r="ED76" s="183" t="s">
        <v>2820</v>
      </c>
      <c r="EE76" s="183" t="s">
        <v>2820</v>
      </c>
      <c r="EF76" s="183" t="s">
        <v>2934</v>
      </c>
      <c r="EG76" s="183" t="s">
        <v>2820</v>
      </c>
      <c r="EH76" s="183" t="s">
        <v>2820</v>
      </c>
      <c r="EI76" s="183" t="s">
        <v>2934</v>
      </c>
      <c r="EJ76" s="183" t="s">
        <v>2820</v>
      </c>
      <c r="EK76" s="183" t="s">
        <v>2820</v>
      </c>
      <c r="EL76" s="183" t="s">
        <v>2934</v>
      </c>
      <c r="EM76" s="183" t="s">
        <v>2820</v>
      </c>
      <c r="EN76" s="183" t="s">
        <v>2820</v>
      </c>
      <c r="EO76" s="183" t="s">
        <v>2934</v>
      </c>
      <c r="EP76" s="183" t="s">
        <v>2820</v>
      </c>
      <c r="EQ76" s="183" t="s">
        <v>2820</v>
      </c>
      <c r="ER76" s="183" t="s">
        <v>2934</v>
      </c>
      <c r="ES76" s="183" t="s">
        <v>2820</v>
      </c>
      <c r="ET76" s="183" t="s">
        <v>2820</v>
      </c>
    </row>
    <row r="77" spans="1:150" x14ac:dyDescent="0.3">
      <c r="A77" s="1"/>
      <c r="B77" s="181" t="s">
        <v>3431</v>
      </c>
      <c r="C77" s="181" t="s">
        <v>105</v>
      </c>
      <c r="D77" s="181" t="s">
        <v>106</v>
      </c>
      <c r="E77" s="181" t="s">
        <v>3432</v>
      </c>
      <c r="F77" s="181" t="s">
        <v>3433</v>
      </c>
      <c r="G77" s="181" t="s">
        <v>2934</v>
      </c>
      <c r="H77" s="181" t="s">
        <v>2820</v>
      </c>
      <c r="I77" s="181" t="s">
        <v>2820</v>
      </c>
      <c r="J77" s="181" t="s">
        <v>2934</v>
      </c>
      <c r="K77" s="181" t="s">
        <v>2820</v>
      </c>
      <c r="L77" s="181" t="s">
        <v>2820</v>
      </c>
      <c r="M77" s="181" t="s">
        <v>2934</v>
      </c>
      <c r="N77" s="181" t="s">
        <v>2820</v>
      </c>
      <c r="O77" s="181" t="s">
        <v>2820</v>
      </c>
      <c r="P77" s="181" t="s">
        <v>2934</v>
      </c>
      <c r="Q77" s="181" t="s">
        <v>2820</v>
      </c>
      <c r="R77" s="181" t="s">
        <v>2820</v>
      </c>
      <c r="S77" s="181" t="s">
        <v>2934</v>
      </c>
      <c r="T77" s="181" t="s">
        <v>2820</v>
      </c>
      <c r="U77" s="181" t="s">
        <v>2820</v>
      </c>
      <c r="V77" s="181" t="s">
        <v>2934</v>
      </c>
      <c r="W77" s="181" t="s">
        <v>2820</v>
      </c>
      <c r="X77" s="181" t="s">
        <v>2820</v>
      </c>
      <c r="Y77" s="181" t="s">
        <v>2934</v>
      </c>
      <c r="Z77" s="181" t="s">
        <v>2820</v>
      </c>
      <c r="AA77" s="181" t="s">
        <v>2820</v>
      </c>
      <c r="AB77" s="181" t="s">
        <v>2934</v>
      </c>
      <c r="AC77" s="181" t="s">
        <v>2820</v>
      </c>
      <c r="AD77" s="181" t="s">
        <v>2820</v>
      </c>
      <c r="AE77" s="181" t="s">
        <v>2934</v>
      </c>
      <c r="AF77" s="181" t="s">
        <v>2820</v>
      </c>
      <c r="AG77" s="181" t="s">
        <v>2820</v>
      </c>
      <c r="AH77" s="181" t="s">
        <v>2934</v>
      </c>
      <c r="AI77" s="181" t="s">
        <v>2820</v>
      </c>
      <c r="AJ77" s="181" t="s">
        <v>2820</v>
      </c>
      <c r="AK77" s="181" t="s">
        <v>2934</v>
      </c>
      <c r="AL77" s="181" t="s">
        <v>2820</v>
      </c>
      <c r="AM77" s="181" t="s">
        <v>2820</v>
      </c>
      <c r="AN77" s="181" t="s">
        <v>2934</v>
      </c>
      <c r="AO77" s="181" t="s">
        <v>2820</v>
      </c>
      <c r="AP77" s="181" t="s">
        <v>2820</v>
      </c>
      <c r="AQ77" s="181" t="s">
        <v>2934</v>
      </c>
      <c r="AR77" s="181" t="s">
        <v>2820</v>
      </c>
      <c r="AS77" s="181" t="s">
        <v>2820</v>
      </c>
      <c r="AT77" s="181" t="s">
        <v>2934</v>
      </c>
      <c r="AU77" s="181" t="s">
        <v>2820</v>
      </c>
      <c r="AV77" s="181" t="s">
        <v>2820</v>
      </c>
      <c r="AW77" s="181" t="s">
        <v>2934</v>
      </c>
      <c r="AX77" s="181" t="s">
        <v>2820</v>
      </c>
      <c r="AY77" s="181" t="s">
        <v>2820</v>
      </c>
      <c r="AZ77" s="181" t="s">
        <v>2934</v>
      </c>
      <c r="BA77" s="181" t="s">
        <v>2820</v>
      </c>
      <c r="BB77" s="181" t="s">
        <v>2820</v>
      </c>
      <c r="BC77" s="181" t="s">
        <v>2934</v>
      </c>
      <c r="BD77" s="181" t="s">
        <v>2820</v>
      </c>
      <c r="BE77" s="181" t="s">
        <v>2820</v>
      </c>
      <c r="BF77" s="181" t="s">
        <v>2934</v>
      </c>
      <c r="BG77" s="181" t="s">
        <v>2820</v>
      </c>
      <c r="BH77" s="181" t="s">
        <v>2820</v>
      </c>
      <c r="BI77" s="181" t="s">
        <v>2934</v>
      </c>
      <c r="BJ77" s="181" t="s">
        <v>2820</v>
      </c>
      <c r="BK77" s="181" t="s">
        <v>2820</v>
      </c>
      <c r="BL77" s="181" t="s">
        <v>2934</v>
      </c>
      <c r="BM77" s="181" t="s">
        <v>2820</v>
      </c>
      <c r="BN77" s="181" t="s">
        <v>2820</v>
      </c>
      <c r="BO77" s="181" t="s">
        <v>2934</v>
      </c>
      <c r="BP77" s="181" t="s">
        <v>2820</v>
      </c>
      <c r="BQ77" s="181" t="s">
        <v>2820</v>
      </c>
      <c r="BR77" s="181" t="s">
        <v>2934</v>
      </c>
      <c r="BS77" s="181" t="s">
        <v>2820</v>
      </c>
      <c r="BT77" s="181" t="s">
        <v>2820</v>
      </c>
      <c r="BU77" s="181" t="s">
        <v>2934</v>
      </c>
      <c r="BV77" s="181" t="s">
        <v>2820</v>
      </c>
      <c r="BW77" s="181" t="s">
        <v>2820</v>
      </c>
      <c r="BX77" s="181" t="s">
        <v>2934</v>
      </c>
      <c r="BY77" s="181" t="s">
        <v>2820</v>
      </c>
      <c r="BZ77" s="181" t="s">
        <v>2820</v>
      </c>
      <c r="CA77" s="181" t="s">
        <v>2934</v>
      </c>
      <c r="CB77" s="181" t="s">
        <v>2820</v>
      </c>
      <c r="CC77" s="181" t="s">
        <v>2820</v>
      </c>
      <c r="CD77" s="181" t="s">
        <v>2934</v>
      </c>
      <c r="CE77" s="181" t="s">
        <v>2820</v>
      </c>
      <c r="CF77" s="181" t="s">
        <v>2820</v>
      </c>
      <c r="CG77" s="181" t="s">
        <v>2934</v>
      </c>
      <c r="CH77" s="181" t="s">
        <v>2820</v>
      </c>
      <c r="CI77" s="181" t="s">
        <v>2820</v>
      </c>
      <c r="CJ77" s="181" t="s">
        <v>2934</v>
      </c>
      <c r="CK77" s="181" t="s">
        <v>2820</v>
      </c>
      <c r="CL77" s="181" t="s">
        <v>2820</v>
      </c>
      <c r="CM77" s="181" t="s">
        <v>2934</v>
      </c>
      <c r="CN77" s="181" t="s">
        <v>2820</v>
      </c>
      <c r="CO77" s="181" t="s">
        <v>2820</v>
      </c>
      <c r="CP77" s="181" t="s">
        <v>2934</v>
      </c>
      <c r="CQ77" s="181" t="s">
        <v>2820</v>
      </c>
      <c r="CR77" s="181" t="s">
        <v>2820</v>
      </c>
      <c r="CS77" s="181" t="s">
        <v>2934</v>
      </c>
      <c r="CT77" s="181" t="s">
        <v>2820</v>
      </c>
      <c r="CU77" s="181" t="s">
        <v>2820</v>
      </c>
      <c r="CV77" s="181" t="s">
        <v>2934</v>
      </c>
      <c r="CW77" s="181" t="s">
        <v>2820</v>
      </c>
      <c r="CX77" s="181" t="s">
        <v>2820</v>
      </c>
      <c r="CY77" s="181" t="s">
        <v>2934</v>
      </c>
      <c r="CZ77" s="181" t="s">
        <v>2820</v>
      </c>
      <c r="DA77" s="181" t="s">
        <v>2820</v>
      </c>
      <c r="DB77" s="181" t="s">
        <v>2934</v>
      </c>
      <c r="DC77" s="181" t="s">
        <v>2820</v>
      </c>
      <c r="DD77" s="181" t="s">
        <v>2820</v>
      </c>
      <c r="DE77" s="181" t="s">
        <v>2934</v>
      </c>
      <c r="DF77" s="181" t="s">
        <v>2820</v>
      </c>
      <c r="DG77" s="181" t="s">
        <v>2820</v>
      </c>
      <c r="DH77" s="181" t="s">
        <v>2934</v>
      </c>
      <c r="DI77" s="181" t="s">
        <v>2820</v>
      </c>
      <c r="DJ77" s="181" t="s">
        <v>2820</v>
      </c>
      <c r="DK77" s="181" t="s">
        <v>2934</v>
      </c>
      <c r="DL77" s="181" t="s">
        <v>2820</v>
      </c>
      <c r="DM77" s="181" t="s">
        <v>2820</v>
      </c>
      <c r="DN77" s="181" t="s">
        <v>2934</v>
      </c>
      <c r="DO77" s="181" t="s">
        <v>2820</v>
      </c>
      <c r="DP77" s="181" t="s">
        <v>2820</v>
      </c>
      <c r="DQ77" s="181" t="s">
        <v>2934</v>
      </c>
      <c r="DR77" s="181" t="s">
        <v>2820</v>
      </c>
      <c r="DS77" s="181" t="s">
        <v>2820</v>
      </c>
      <c r="DT77" s="181" t="s">
        <v>2934</v>
      </c>
      <c r="DU77" s="181" t="s">
        <v>2820</v>
      </c>
      <c r="DV77" s="181" t="s">
        <v>2820</v>
      </c>
      <c r="DW77" s="181" t="s">
        <v>2934</v>
      </c>
      <c r="DX77" s="181" t="s">
        <v>2820</v>
      </c>
      <c r="DY77" s="181" t="s">
        <v>2820</v>
      </c>
      <c r="DZ77" s="181" t="s">
        <v>2934</v>
      </c>
      <c r="EA77" s="181" t="s">
        <v>2820</v>
      </c>
      <c r="EB77" s="181" t="s">
        <v>2820</v>
      </c>
      <c r="EC77" s="181" t="s">
        <v>2934</v>
      </c>
      <c r="ED77" s="181" t="s">
        <v>2820</v>
      </c>
      <c r="EE77" s="181" t="s">
        <v>2820</v>
      </c>
      <c r="EF77" s="181" t="s">
        <v>2934</v>
      </c>
      <c r="EG77" s="181" t="s">
        <v>2820</v>
      </c>
      <c r="EH77" s="181" t="s">
        <v>2820</v>
      </c>
      <c r="EI77" s="181" t="s">
        <v>2934</v>
      </c>
      <c r="EJ77" s="181" t="s">
        <v>2820</v>
      </c>
      <c r="EK77" s="181" t="s">
        <v>2820</v>
      </c>
      <c r="EL77" s="181" t="s">
        <v>2934</v>
      </c>
      <c r="EM77" s="181" t="s">
        <v>2820</v>
      </c>
      <c r="EN77" s="181" t="s">
        <v>2820</v>
      </c>
      <c r="EO77" s="181" t="s">
        <v>2934</v>
      </c>
      <c r="EP77" s="181" t="s">
        <v>2820</v>
      </c>
      <c r="EQ77" s="181" t="s">
        <v>2820</v>
      </c>
      <c r="ER77" s="181" t="s">
        <v>2934</v>
      </c>
      <c r="ES77" s="181" t="s">
        <v>2820</v>
      </c>
      <c r="ET77" s="181" t="s">
        <v>2820</v>
      </c>
    </row>
    <row r="78" spans="1:150" x14ac:dyDescent="0.3">
      <c r="A78" s="1"/>
      <c r="B78" s="182" t="s">
        <v>3434</v>
      </c>
      <c r="C78" s="182" t="s">
        <v>105</v>
      </c>
      <c r="D78" s="182" t="s">
        <v>106</v>
      </c>
      <c r="E78" s="182" t="s">
        <v>3435</v>
      </c>
      <c r="F78" s="182" t="s">
        <v>3436</v>
      </c>
      <c r="G78" s="183" t="s">
        <v>2934</v>
      </c>
      <c r="H78" s="183" t="s">
        <v>988</v>
      </c>
      <c r="I78" s="183" t="s">
        <v>988</v>
      </c>
      <c r="J78" s="183" t="s">
        <v>2934</v>
      </c>
      <c r="K78" s="183" t="s">
        <v>988</v>
      </c>
      <c r="L78" s="183" t="s">
        <v>988</v>
      </c>
      <c r="M78" s="183" t="s">
        <v>2934</v>
      </c>
      <c r="N78" s="183" t="s">
        <v>988</v>
      </c>
      <c r="O78" s="183" t="s">
        <v>988</v>
      </c>
      <c r="P78" s="183" t="s">
        <v>2934</v>
      </c>
      <c r="Q78" s="183" t="s">
        <v>988</v>
      </c>
      <c r="R78" s="183" t="s">
        <v>988</v>
      </c>
      <c r="S78" s="183" t="s">
        <v>2934</v>
      </c>
      <c r="T78" s="183" t="s">
        <v>988</v>
      </c>
      <c r="U78" s="183" t="s">
        <v>988</v>
      </c>
      <c r="V78" s="183" t="s">
        <v>2934</v>
      </c>
      <c r="W78" s="183" t="s">
        <v>988</v>
      </c>
      <c r="X78" s="183" t="s">
        <v>988</v>
      </c>
      <c r="Y78" s="183" t="s">
        <v>2934</v>
      </c>
      <c r="Z78" s="183" t="s">
        <v>988</v>
      </c>
      <c r="AA78" s="183" t="s">
        <v>988</v>
      </c>
      <c r="AB78" s="183" t="s">
        <v>2934</v>
      </c>
      <c r="AC78" s="183" t="s">
        <v>988</v>
      </c>
      <c r="AD78" s="183" t="s">
        <v>988</v>
      </c>
      <c r="AE78" s="183" t="s">
        <v>2934</v>
      </c>
      <c r="AF78" s="183" t="s">
        <v>988</v>
      </c>
      <c r="AG78" s="183" t="s">
        <v>988</v>
      </c>
      <c r="AH78" s="183" t="s">
        <v>2934</v>
      </c>
      <c r="AI78" s="183" t="s">
        <v>988</v>
      </c>
      <c r="AJ78" s="183" t="s">
        <v>988</v>
      </c>
      <c r="AK78" s="183" t="s">
        <v>2934</v>
      </c>
      <c r="AL78" s="183" t="s">
        <v>988</v>
      </c>
      <c r="AM78" s="183" t="s">
        <v>988</v>
      </c>
      <c r="AN78" s="183" t="s">
        <v>2934</v>
      </c>
      <c r="AO78" s="183" t="s">
        <v>988</v>
      </c>
      <c r="AP78" s="183" t="s">
        <v>988</v>
      </c>
      <c r="AQ78" s="183" t="s">
        <v>2934</v>
      </c>
      <c r="AR78" s="183" t="s">
        <v>988</v>
      </c>
      <c r="AS78" s="183" t="s">
        <v>988</v>
      </c>
      <c r="AT78" s="183" t="s">
        <v>2934</v>
      </c>
      <c r="AU78" s="183" t="s">
        <v>988</v>
      </c>
      <c r="AV78" s="183" t="s">
        <v>988</v>
      </c>
      <c r="AW78" s="183" t="s">
        <v>2934</v>
      </c>
      <c r="AX78" s="183" t="s">
        <v>988</v>
      </c>
      <c r="AY78" s="183" t="s">
        <v>988</v>
      </c>
      <c r="AZ78" s="183" t="s">
        <v>2934</v>
      </c>
      <c r="BA78" s="183" t="s">
        <v>988</v>
      </c>
      <c r="BB78" s="183" t="s">
        <v>988</v>
      </c>
      <c r="BC78" s="183" t="s">
        <v>2934</v>
      </c>
      <c r="BD78" s="183" t="s">
        <v>988</v>
      </c>
      <c r="BE78" s="183" t="s">
        <v>988</v>
      </c>
      <c r="BF78" s="183" t="s">
        <v>2934</v>
      </c>
      <c r="BG78" s="183" t="s">
        <v>988</v>
      </c>
      <c r="BH78" s="183" t="s">
        <v>988</v>
      </c>
      <c r="BI78" s="183" t="s">
        <v>2934</v>
      </c>
      <c r="BJ78" s="183" t="s">
        <v>988</v>
      </c>
      <c r="BK78" s="183" t="s">
        <v>988</v>
      </c>
      <c r="BL78" s="183" t="s">
        <v>2934</v>
      </c>
      <c r="BM78" s="183" t="s">
        <v>988</v>
      </c>
      <c r="BN78" s="183" t="s">
        <v>988</v>
      </c>
      <c r="BO78" s="183" t="s">
        <v>2934</v>
      </c>
      <c r="BP78" s="183" t="s">
        <v>988</v>
      </c>
      <c r="BQ78" s="183" t="s">
        <v>988</v>
      </c>
      <c r="BR78" s="183" t="s">
        <v>2934</v>
      </c>
      <c r="BS78" s="183" t="s">
        <v>988</v>
      </c>
      <c r="BT78" s="183" t="s">
        <v>988</v>
      </c>
      <c r="BU78" s="183" t="s">
        <v>2934</v>
      </c>
      <c r="BV78" s="183" t="s">
        <v>988</v>
      </c>
      <c r="BW78" s="183" t="s">
        <v>988</v>
      </c>
      <c r="BX78" s="183" t="s">
        <v>2934</v>
      </c>
      <c r="BY78" s="183" t="s">
        <v>988</v>
      </c>
      <c r="BZ78" s="183" t="s">
        <v>988</v>
      </c>
      <c r="CA78" s="183" t="s">
        <v>2934</v>
      </c>
      <c r="CB78" s="183" t="s">
        <v>988</v>
      </c>
      <c r="CC78" s="183" t="s">
        <v>988</v>
      </c>
      <c r="CD78" s="183" t="s">
        <v>2934</v>
      </c>
      <c r="CE78" s="183" t="s">
        <v>988</v>
      </c>
      <c r="CF78" s="183" t="s">
        <v>988</v>
      </c>
      <c r="CG78" s="183" t="s">
        <v>2934</v>
      </c>
      <c r="CH78" s="183" t="s">
        <v>988</v>
      </c>
      <c r="CI78" s="183" t="s">
        <v>988</v>
      </c>
      <c r="CJ78" s="183" t="s">
        <v>2934</v>
      </c>
      <c r="CK78" s="183" t="s">
        <v>988</v>
      </c>
      <c r="CL78" s="183" t="s">
        <v>988</v>
      </c>
      <c r="CM78" s="183" t="s">
        <v>2934</v>
      </c>
      <c r="CN78" s="183" t="s">
        <v>988</v>
      </c>
      <c r="CO78" s="183" t="s">
        <v>988</v>
      </c>
      <c r="CP78" s="183" t="s">
        <v>2934</v>
      </c>
      <c r="CQ78" s="183" t="s">
        <v>988</v>
      </c>
      <c r="CR78" s="183" t="s">
        <v>988</v>
      </c>
      <c r="CS78" s="183" t="s">
        <v>2934</v>
      </c>
      <c r="CT78" s="183" t="s">
        <v>988</v>
      </c>
      <c r="CU78" s="183" t="s">
        <v>988</v>
      </c>
      <c r="CV78" s="183" t="s">
        <v>2934</v>
      </c>
      <c r="CW78" s="183" t="s">
        <v>988</v>
      </c>
      <c r="CX78" s="183" t="s">
        <v>988</v>
      </c>
      <c r="CY78" s="183" t="s">
        <v>2934</v>
      </c>
      <c r="CZ78" s="183" t="s">
        <v>988</v>
      </c>
      <c r="DA78" s="183" t="s">
        <v>988</v>
      </c>
      <c r="DB78" s="183" t="s">
        <v>2934</v>
      </c>
      <c r="DC78" s="183" t="s">
        <v>988</v>
      </c>
      <c r="DD78" s="183" t="s">
        <v>988</v>
      </c>
      <c r="DE78" s="183" t="s">
        <v>2934</v>
      </c>
      <c r="DF78" s="183" t="s">
        <v>988</v>
      </c>
      <c r="DG78" s="183" t="s">
        <v>988</v>
      </c>
      <c r="DH78" s="183" t="s">
        <v>2934</v>
      </c>
      <c r="DI78" s="183" t="s">
        <v>988</v>
      </c>
      <c r="DJ78" s="183" t="s">
        <v>988</v>
      </c>
      <c r="DK78" s="183" t="s">
        <v>2934</v>
      </c>
      <c r="DL78" s="183" t="s">
        <v>988</v>
      </c>
      <c r="DM78" s="183" t="s">
        <v>988</v>
      </c>
      <c r="DN78" s="183" t="s">
        <v>2934</v>
      </c>
      <c r="DO78" s="183" t="s">
        <v>988</v>
      </c>
      <c r="DP78" s="183" t="s">
        <v>988</v>
      </c>
      <c r="DQ78" s="183" t="s">
        <v>2934</v>
      </c>
      <c r="DR78" s="183" t="s">
        <v>988</v>
      </c>
      <c r="DS78" s="183" t="s">
        <v>988</v>
      </c>
      <c r="DT78" s="183" t="s">
        <v>2934</v>
      </c>
      <c r="DU78" s="183" t="s">
        <v>988</v>
      </c>
      <c r="DV78" s="183" t="s">
        <v>988</v>
      </c>
      <c r="DW78" s="183" t="s">
        <v>2934</v>
      </c>
      <c r="DX78" s="183" t="s">
        <v>988</v>
      </c>
      <c r="DY78" s="183" t="s">
        <v>988</v>
      </c>
      <c r="DZ78" s="183" t="s">
        <v>2934</v>
      </c>
      <c r="EA78" s="183" t="s">
        <v>988</v>
      </c>
      <c r="EB78" s="183" t="s">
        <v>988</v>
      </c>
      <c r="EC78" s="183" t="s">
        <v>2934</v>
      </c>
      <c r="ED78" s="183" t="s">
        <v>988</v>
      </c>
      <c r="EE78" s="183" t="s">
        <v>988</v>
      </c>
      <c r="EF78" s="183" t="s">
        <v>2934</v>
      </c>
      <c r="EG78" s="183" t="s">
        <v>988</v>
      </c>
      <c r="EH78" s="183" t="s">
        <v>988</v>
      </c>
      <c r="EI78" s="183" t="s">
        <v>2934</v>
      </c>
      <c r="EJ78" s="183" t="s">
        <v>988</v>
      </c>
      <c r="EK78" s="183" t="s">
        <v>988</v>
      </c>
      <c r="EL78" s="183" t="s">
        <v>2934</v>
      </c>
      <c r="EM78" s="183" t="s">
        <v>988</v>
      </c>
      <c r="EN78" s="183" t="s">
        <v>988</v>
      </c>
      <c r="EO78" s="183" t="s">
        <v>2934</v>
      </c>
      <c r="EP78" s="183" t="s">
        <v>988</v>
      </c>
      <c r="EQ78" s="183" t="s">
        <v>988</v>
      </c>
      <c r="ER78" s="183" t="s">
        <v>2934</v>
      </c>
      <c r="ES78" s="183" t="s">
        <v>988</v>
      </c>
      <c r="ET78" s="183" t="s">
        <v>988</v>
      </c>
    </row>
    <row r="79" spans="1:150" x14ac:dyDescent="0.3">
      <c r="A79" s="1"/>
      <c r="B79" s="182" t="s">
        <v>3437</v>
      </c>
      <c r="C79" s="182" t="s">
        <v>105</v>
      </c>
      <c r="D79" s="182" t="s">
        <v>106</v>
      </c>
      <c r="E79" s="182" t="s">
        <v>3438</v>
      </c>
      <c r="F79" s="182" t="s">
        <v>3439</v>
      </c>
      <c r="G79" s="183" t="s">
        <v>2934</v>
      </c>
      <c r="H79" s="183" t="s">
        <v>988</v>
      </c>
      <c r="I79" s="183" t="s">
        <v>988</v>
      </c>
      <c r="J79" s="183" t="s">
        <v>2934</v>
      </c>
      <c r="K79" s="183" t="s">
        <v>988</v>
      </c>
      <c r="L79" s="183" t="s">
        <v>988</v>
      </c>
      <c r="M79" s="183" t="s">
        <v>2934</v>
      </c>
      <c r="N79" s="183" t="s">
        <v>988</v>
      </c>
      <c r="O79" s="183" t="s">
        <v>988</v>
      </c>
      <c r="P79" s="183" t="s">
        <v>2934</v>
      </c>
      <c r="Q79" s="183" t="s">
        <v>988</v>
      </c>
      <c r="R79" s="183" t="s">
        <v>988</v>
      </c>
      <c r="S79" s="183" t="s">
        <v>2934</v>
      </c>
      <c r="T79" s="183" t="s">
        <v>988</v>
      </c>
      <c r="U79" s="183" t="s">
        <v>988</v>
      </c>
      <c r="V79" s="183" t="s">
        <v>2934</v>
      </c>
      <c r="W79" s="183" t="s">
        <v>988</v>
      </c>
      <c r="X79" s="183" t="s">
        <v>988</v>
      </c>
      <c r="Y79" s="183" t="s">
        <v>2934</v>
      </c>
      <c r="Z79" s="183" t="s">
        <v>988</v>
      </c>
      <c r="AA79" s="183" t="s">
        <v>988</v>
      </c>
      <c r="AB79" s="183" t="s">
        <v>2934</v>
      </c>
      <c r="AC79" s="183" t="s">
        <v>988</v>
      </c>
      <c r="AD79" s="183" t="s">
        <v>988</v>
      </c>
      <c r="AE79" s="183" t="s">
        <v>2934</v>
      </c>
      <c r="AF79" s="183" t="s">
        <v>988</v>
      </c>
      <c r="AG79" s="183" t="s">
        <v>988</v>
      </c>
      <c r="AH79" s="183" t="s">
        <v>2934</v>
      </c>
      <c r="AI79" s="183" t="s">
        <v>988</v>
      </c>
      <c r="AJ79" s="183" t="s">
        <v>988</v>
      </c>
      <c r="AK79" s="183" t="s">
        <v>2934</v>
      </c>
      <c r="AL79" s="183" t="s">
        <v>988</v>
      </c>
      <c r="AM79" s="183" t="s">
        <v>988</v>
      </c>
      <c r="AN79" s="183" t="s">
        <v>2934</v>
      </c>
      <c r="AO79" s="183" t="s">
        <v>988</v>
      </c>
      <c r="AP79" s="183" t="s">
        <v>988</v>
      </c>
      <c r="AQ79" s="183" t="s">
        <v>2934</v>
      </c>
      <c r="AR79" s="183" t="s">
        <v>988</v>
      </c>
      <c r="AS79" s="183" t="s">
        <v>988</v>
      </c>
      <c r="AT79" s="183" t="s">
        <v>2934</v>
      </c>
      <c r="AU79" s="183" t="s">
        <v>988</v>
      </c>
      <c r="AV79" s="183" t="s">
        <v>988</v>
      </c>
      <c r="AW79" s="183" t="s">
        <v>2934</v>
      </c>
      <c r="AX79" s="183" t="s">
        <v>988</v>
      </c>
      <c r="AY79" s="183" t="s">
        <v>988</v>
      </c>
      <c r="AZ79" s="183" t="s">
        <v>2934</v>
      </c>
      <c r="BA79" s="183" t="s">
        <v>988</v>
      </c>
      <c r="BB79" s="183" t="s">
        <v>988</v>
      </c>
      <c r="BC79" s="183" t="s">
        <v>2934</v>
      </c>
      <c r="BD79" s="183" t="s">
        <v>988</v>
      </c>
      <c r="BE79" s="183" t="s">
        <v>988</v>
      </c>
      <c r="BF79" s="183" t="s">
        <v>2934</v>
      </c>
      <c r="BG79" s="183" t="s">
        <v>988</v>
      </c>
      <c r="BH79" s="183" t="s">
        <v>988</v>
      </c>
      <c r="BI79" s="183" t="s">
        <v>2934</v>
      </c>
      <c r="BJ79" s="183" t="s">
        <v>988</v>
      </c>
      <c r="BK79" s="183" t="s">
        <v>988</v>
      </c>
      <c r="BL79" s="183" t="s">
        <v>2934</v>
      </c>
      <c r="BM79" s="183" t="s">
        <v>988</v>
      </c>
      <c r="BN79" s="183" t="s">
        <v>988</v>
      </c>
      <c r="BO79" s="183" t="s">
        <v>2934</v>
      </c>
      <c r="BP79" s="183" t="s">
        <v>988</v>
      </c>
      <c r="BQ79" s="183" t="s">
        <v>988</v>
      </c>
      <c r="BR79" s="183" t="s">
        <v>2934</v>
      </c>
      <c r="BS79" s="183" t="s">
        <v>988</v>
      </c>
      <c r="BT79" s="183" t="s">
        <v>988</v>
      </c>
      <c r="BU79" s="183" t="s">
        <v>2934</v>
      </c>
      <c r="BV79" s="183" t="s">
        <v>988</v>
      </c>
      <c r="BW79" s="183" t="s">
        <v>988</v>
      </c>
      <c r="BX79" s="183" t="s">
        <v>2934</v>
      </c>
      <c r="BY79" s="183" t="s">
        <v>988</v>
      </c>
      <c r="BZ79" s="183" t="s">
        <v>988</v>
      </c>
      <c r="CA79" s="183" t="s">
        <v>2934</v>
      </c>
      <c r="CB79" s="183" t="s">
        <v>988</v>
      </c>
      <c r="CC79" s="183" t="s">
        <v>988</v>
      </c>
      <c r="CD79" s="183" t="s">
        <v>2934</v>
      </c>
      <c r="CE79" s="183" t="s">
        <v>988</v>
      </c>
      <c r="CF79" s="183" t="s">
        <v>988</v>
      </c>
      <c r="CG79" s="183" t="s">
        <v>2934</v>
      </c>
      <c r="CH79" s="183" t="s">
        <v>988</v>
      </c>
      <c r="CI79" s="183" t="s">
        <v>988</v>
      </c>
      <c r="CJ79" s="183" t="s">
        <v>2934</v>
      </c>
      <c r="CK79" s="183" t="s">
        <v>988</v>
      </c>
      <c r="CL79" s="183" t="s">
        <v>988</v>
      </c>
      <c r="CM79" s="183" t="s">
        <v>2934</v>
      </c>
      <c r="CN79" s="183" t="s">
        <v>988</v>
      </c>
      <c r="CO79" s="183" t="s">
        <v>988</v>
      </c>
      <c r="CP79" s="183" t="s">
        <v>2934</v>
      </c>
      <c r="CQ79" s="183" t="s">
        <v>988</v>
      </c>
      <c r="CR79" s="183" t="s">
        <v>988</v>
      </c>
      <c r="CS79" s="183" t="s">
        <v>2934</v>
      </c>
      <c r="CT79" s="183" t="s">
        <v>988</v>
      </c>
      <c r="CU79" s="183" t="s">
        <v>988</v>
      </c>
      <c r="CV79" s="183" t="s">
        <v>2934</v>
      </c>
      <c r="CW79" s="183" t="s">
        <v>988</v>
      </c>
      <c r="CX79" s="183" t="s">
        <v>988</v>
      </c>
      <c r="CY79" s="183" t="s">
        <v>2934</v>
      </c>
      <c r="CZ79" s="183" t="s">
        <v>988</v>
      </c>
      <c r="DA79" s="183" t="s">
        <v>988</v>
      </c>
      <c r="DB79" s="183" t="s">
        <v>2934</v>
      </c>
      <c r="DC79" s="183" t="s">
        <v>988</v>
      </c>
      <c r="DD79" s="183" t="s">
        <v>988</v>
      </c>
      <c r="DE79" s="183" t="s">
        <v>2934</v>
      </c>
      <c r="DF79" s="183" t="s">
        <v>988</v>
      </c>
      <c r="DG79" s="183" t="s">
        <v>988</v>
      </c>
      <c r="DH79" s="183" t="s">
        <v>2934</v>
      </c>
      <c r="DI79" s="183" t="s">
        <v>988</v>
      </c>
      <c r="DJ79" s="183" t="s">
        <v>988</v>
      </c>
      <c r="DK79" s="183" t="s">
        <v>2934</v>
      </c>
      <c r="DL79" s="183" t="s">
        <v>988</v>
      </c>
      <c r="DM79" s="183" t="s">
        <v>988</v>
      </c>
      <c r="DN79" s="183" t="s">
        <v>2934</v>
      </c>
      <c r="DO79" s="183" t="s">
        <v>988</v>
      </c>
      <c r="DP79" s="183" t="s">
        <v>988</v>
      </c>
      <c r="DQ79" s="183" t="s">
        <v>2934</v>
      </c>
      <c r="DR79" s="183" t="s">
        <v>988</v>
      </c>
      <c r="DS79" s="183" t="s">
        <v>988</v>
      </c>
      <c r="DT79" s="183" t="s">
        <v>2934</v>
      </c>
      <c r="DU79" s="183" t="s">
        <v>988</v>
      </c>
      <c r="DV79" s="183" t="s">
        <v>988</v>
      </c>
      <c r="DW79" s="183" t="s">
        <v>2934</v>
      </c>
      <c r="DX79" s="183" t="s">
        <v>988</v>
      </c>
      <c r="DY79" s="183" t="s">
        <v>988</v>
      </c>
      <c r="DZ79" s="183" t="s">
        <v>2934</v>
      </c>
      <c r="EA79" s="183" t="s">
        <v>988</v>
      </c>
      <c r="EB79" s="183" t="s">
        <v>988</v>
      </c>
      <c r="EC79" s="183" t="s">
        <v>2934</v>
      </c>
      <c r="ED79" s="183" t="s">
        <v>988</v>
      </c>
      <c r="EE79" s="183" t="s">
        <v>988</v>
      </c>
      <c r="EF79" s="183" t="s">
        <v>2934</v>
      </c>
      <c r="EG79" s="183" t="s">
        <v>988</v>
      </c>
      <c r="EH79" s="183" t="s">
        <v>988</v>
      </c>
      <c r="EI79" s="183" t="s">
        <v>2934</v>
      </c>
      <c r="EJ79" s="183" t="s">
        <v>988</v>
      </c>
      <c r="EK79" s="183" t="s">
        <v>988</v>
      </c>
      <c r="EL79" s="183" t="s">
        <v>2934</v>
      </c>
      <c r="EM79" s="183" t="s">
        <v>988</v>
      </c>
      <c r="EN79" s="183" t="s">
        <v>988</v>
      </c>
      <c r="EO79" s="183" t="s">
        <v>2934</v>
      </c>
      <c r="EP79" s="183" t="s">
        <v>988</v>
      </c>
      <c r="EQ79" s="183" t="s">
        <v>988</v>
      </c>
      <c r="ER79" s="183" t="s">
        <v>2934</v>
      </c>
      <c r="ES79" s="183" t="s">
        <v>988</v>
      </c>
      <c r="ET79" s="183" t="s">
        <v>988</v>
      </c>
    </row>
    <row r="80" spans="1:150" x14ac:dyDescent="0.3">
      <c r="A80" s="1"/>
      <c r="B80" s="182" t="s">
        <v>3440</v>
      </c>
      <c r="C80" s="182" t="s">
        <v>105</v>
      </c>
      <c r="D80" s="182" t="s">
        <v>106</v>
      </c>
      <c r="E80" s="182" t="s">
        <v>3441</v>
      </c>
      <c r="F80" s="182" t="s">
        <v>3442</v>
      </c>
      <c r="G80" s="183" t="s">
        <v>2934</v>
      </c>
      <c r="H80" s="183" t="s">
        <v>2820</v>
      </c>
      <c r="I80" s="183" t="s">
        <v>2820</v>
      </c>
      <c r="J80" s="183" t="s">
        <v>2934</v>
      </c>
      <c r="K80" s="183" t="s">
        <v>2820</v>
      </c>
      <c r="L80" s="183" t="s">
        <v>2820</v>
      </c>
      <c r="M80" s="183" t="s">
        <v>2934</v>
      </c>
      <c r="N80" s="183" t="s">
        <v>2820</v>
      </c>
      <c r="O80" s="183" t="s">
        <v>2820</v>
      </c>
      <c r="P80" s="183" t="s">
        <v>2934</v>
      </c>
      <c r="Q80" s="183" t="s">
        <v>2820</v>
      </c>
      <c r="R80" s="183" t="s">
        <v>2820</v>
      </c>
      <c r="S80" s="183" t="s">
        <v>2934</v>
      </c>
      <c r="T80" s="183" t="s">
        <v>2820</v>
      </c>
      <c r="U80" s="183" t="s">
        <v>2820</v>
      </c>
      <c r="V80" s="183" t="s">
        <v>2934</v>
      </c>
      <c r="W80" s="183" t="s">
        <v>2820</v>
      </c>
      <c r="X80" s="183" t="s">
        <v>2820</v>
      </c>
      <c r="Y80" s="183" t="s">
        <v>2934</v>
      </c>
      <c r="Z80" s="183" t="s">
        <v>2820</v>
      </c>
      <c r="AA80" s="183" t="s">
        <v>2820</v>
      </c>
      <c r="AB80" s="183" t="s">
        <v>2934</v>
      </c>
      <c r="AC80" s="183" t="s">
        <v>2820</v>
      </c>
      <c r="AD80" s="183" t="s">
        <v>2820</v>
      </c>
      <c r="AE80" s="183" t="s">
        <v>2934</v>
      </c>
      <c r="AF80" s="183" t="s">
        <v>2820</v>
      </c>
      <c r="AG80" s="183" t="s">
        <v>2820</v>
      </c>
      <c r="AH80" s="183" t="s">
        <v>2934</v>
      </c>
      <c r="AI80" s="183" t="s">
        <v>2820</v>
      </c>
      <c r="AJ80" s="183" t="s">
        <v>2820</v>
      </c>
      <c r="AK80" s="183" t="s">
        <v>2934</v>
      </c>
      <c r="AL80" s="183" t="s">
        <v>2820</v>
      </c>
      <c r="AM80" s="183" t="s">
        <v>2820</v>
      </c>
      <c r="AN80" s="183" t="s">
        <v>2934</v>
      </c>
      <c r="AO80" s="183" t="s">
        <v>2820</v>
      </c>
      <c r="AP80" s="183" t="s">
        <v>2820</v>
      </c>
      <c r="AQ80" s="183" t="s">
        <v>2934</v>
      </c>
      <c r="AR80" s="183" t="s">
        <v>2820</v>
      </c>
      <c r="AS80" s="183" t="s">
        <v>2820</v>
      </c>
      <c r="AT80" s="183" t="s">
        <v>2934</v>
      </c>
      <c r="AU80" s="183" t="s">
        <v>2820</v>
      </c>
      <c r="AV80" s="183" t="s">
        <v>2820</v>
      </c>
      <c r="AW80" s="183" t="s">
        <v>2934</v>
      </c>
      <c r="AX80" s="183" t="s">
        <v>2820</v>
      </c>
      <c r="AY80" s="183" t="s">
        <v>2820</v>
      </c>
      <c r="AZ80" s="183" t="s">
        <v>2934</v>
      </c>
      <c r="BA80" s="183" t="s">
        <v>2820</v>
      </c>
      <c r="BB80" s="183" t="s">
        <v>2820</v>
      </c>
      <c r="BC80" s="183" t="s">
        <v>2934</v>
      </c>
      <c r="BD80" s="183" t="s">
        <v>2820</v>
      </c>
      <c r="BE80" s="183" t="s">
        <v>2820</v>
      </c>
      <c r="BF80" s="183" t="s">
        <v>2934</v>
      </c>
      <c r="BG80" s="183" t="s">
        <v>2820</v>
      </c>
      <c r="BH80" s="183" t="s">
        <v>2820</v>
      </c>
      <c r="BI80" s="183" t="s">
        <v>2934</v>
      </c>
      <c r="BJ80" s="183" t="s">
        <v>2820</v>
      </c>
      <c r="BK80" s="183" t="s">
        <v>2820</v>
      </c>
      <c r="BL80" s="183" t="s">
        <v>2934</v>
      </c>
      <c r="BM80" s="183" t="s">
        <v>2820</v>
      </c>
      <c r="BN80" s="183" t="s">
        <v>2820</v>
      </c>
      <c r="BO80" s="183" t="s">
        <v>2934</v>
      </c>
      <c r="BP80" s="183" t="s">
        <v>2820</v>
      </c>
      <c r="BQ80" s="183" t="s">
        <v>2820</v>
      </c>
      <c r="BR80" s="183" t="s">
        <v>2934</v>
      </c>
      <c r="BS80" s="183" t="s">
        <v>2820</v>
      </c>
      <c r="BT80" s="183" t="s">
        <v>2820</v>
      </c>
      <c r="BU80" s="183" t="s">
        <v>2934</v>
      </c>
      <c r="BV80" s="183" t="s">
        <v>2820</v>
      </c>
      <c r="BW80" s="183" t="s">
        <v>2820</v>
      </c>
      <c r="BX80" s="183" t="s">
        <v>2934</v>
      </c>
      <c r="BY80" s="183" t="s">
        <v>2820</v>
      </c>
      <c r="BZ80" s="183" t="s">
        <v>2820</v>
      </c>
      <c r="CA80" s="183" t="s">
        <v>2934</v>
      </c>
      <c r="CB80" s="183" t="s">
        <v>2820</v>
      </c>
      <c r="CC80" s="183" t="s">
        <v>2820</v>
      </c>
      <c r="CD80" s="183" t="s">
        <v>2934</v>
      </c>
      <c r="CE80" s="183" t="s">
        <v>2820</v>
      </c>
      <c r="CF80" s="183" t="s">
        <v>2820</v>
      </c>
      <c r="CG80" s="183" t="s">
        <v>2934</v>
      </c>
      <c r="CH80" s="183" t="s">
        <v>2820</v>
      </c>
      <c r="CI80" s="183" t="s">
        <v>2820</v>
      </c>
      <c r="CJ80" s="183" t="s">
        <v>2934</v>
      </c>
      <c r="CK80" s="183" t="s">
        <v>2820</v>
      </c>
      <c r="CL80" s="183" t="s">
        <v>2820</v>
      </c>
      <c r="CM80" s="183" t="s">
        <v>2934</v>
      </c>
      <c r="CN80" s="183" t="s">
        <v>2820</v>
      </c>
      <c r="CO80" s="183" t="s">
        <v>2820</v>
      </c>
      <c r="CP80" s="183" t="s">
        <v>2934</v>
      </c>
      <c r="CQ80" s="183" t="s">
        <v>2820</v>
      </c>
      <c r="CR80" s="183" t="s">
        <v>2820</v>
      </c>
      <c r="CS80" s="183" t="s">
        <v>2934</v>
      </c>
      <c r="CT80" s="183" t="s">
        <v>2820</v>
      </c>
      <c r="CU80" s="183" t="s">
        <v>2820</v>
      </c>
      <c r="CV80" s="183" t="s">
        <v>2934</v>
      </c>
      <c r="CW80" s="183" t="s">
        <v>2820</v>
      </c>
      <c r="CX80" s="183" t="s">
        <v>2820</v>
      </c>
      <c r="CY80" s="183" t="s">
        <v>2934</v>
      </c>
      <c r="CZ80" s="183" t="s">
        <v>2820</v>
      </c>
      <c r="DA80" s="183" t="s">
        <v>2820</v>
      </c>
      <c r="DB80" s="183" t="s">
        <v>2934</v>
      </c>
      <c r="DC80" s="183" t="s">
        <v>2820</v>
      </c>
      <c r="DD80" s="183" t="s">
        <v>2820</v>
      </c>
      <c r="DE80" s="183" t="s">
        <v>2934</v>
      </c>
      <c r="DF80" s="183" t="s">
        <v>2820</v>
      </c>
      <c r="DG80" s="183" t="s">
        <v>2820</v>
      </c>
      <c r="DH80" s="183" t="s">
        <v>2934</v>
      </c>
      <c r="DI80" s="183" t="s">
        <v>2820</v>
      </c>
      <c r="DJ80" s="183" t="s">
        <v>2820</v>
      </c>
      <c r="DK80" s="183" t="s">
        <v>2934</v>
      </c>
      <c r="DL80" s="183" t="s">
        <v>2820</v>
      </c>
      <c r="DM80" s="183" t="s">
        <v>2820</v>
      </c>
      <c r="DN80" s="183" t="s">
        <v>2934</v>
      </c>
      <c r="DO80" s="183" t="s">
        <v>2820</v>
      </c>
      <c r="DP80" s="183" t="s">
        <v>2820</v>
      </c>
      <c r="DQ80" s="183" t="s">
        <v>2934</v>
      </c>
      <c r="DR80" s="183" t="s">
        <v>2820</v>
      </c>
      <c r="DS80" s="183" t="s">
        <v>2820</v>
      </c>
      <c r="DT80" s="183" t="s">
        <v>2934</v>
      </c>
      <c r="DU80" s="183" t="s">
        <v>2820</v>
      </c>
      <c r="DV80" s="183" t="s">
        <v>2820</v>
      </c>
      <c r="DW80" s="183" t="s">
        <v>2934</v>
      </c>
      <c r="DX80" s="183" t="s">
        <v>2820</v>
      </c>
      <c r="DY80" s="183" t="s">
        <v>2820</v>
      </c>
      <c r="DZ80" s="183" t="s">
        <v>2934</v>
      </c>
      <c r="EA80" s="183" t="s">
        <v>2820</v>
      </c>
      <c r="EB80" s="183" t="s">
        <v>2820</v>
      </c>
      <c r="EC80" s="183" t="s">
        <v>2934</v>
      </c>
      <c r="ED80" s="183" t="s">
        <v>2820</v>
      </c>
      <c r="EE80" s="183" t="s">
        <v>2820</v>
      </c>
      <c r="EF80" s="183" t="s">
        <v>2934</v>
      </c>
      <c r="EG80" s="183" t="s">
        <v>2820</v>
      </c>
      <c r="EH80" s="183" t="s">
        <v>2820</v>
      </c>
      <c r="EI80" s="183" t="s">
        <v>2934</v>
      </c>
      <c r="EJ80" s="183" t="s">
        <v>2820</v>
      </c>
      <c r="EK80" s="183" t="s">
        <v>2820</v>
      </c>
      <c r="EL80" s="183" t="s">
        <v>2934</v>
      </c>
      <c r="EM80" s="183" t="s">
        <v>2820</v>
      </c>
      <c r="EN80" s="183" t="s">
        <v>2820</v>
      </c>
      <c r="EO80" s="183" t="s">
        <v>2934</v>
      </c>
      <c r="EP80" s="183" t="s">
        <v>2820</v>
      </c>
      <c r="EQ80" s="183" t="s">
        <v>2820</v>
      </c>
      <c r="ER80" s="183" t="s">
        <v>2934</v>
      </c>
      <c r="ES80" s="183" t="s">
        <v>2820</v>
      </c>
      <c r="ET80" s="183" t="s">
        <v>2820</v>
      </c>
    </row>
    <row r="81" spans="1:150" x14ac:dyDescent="0.3">
      <c r="A81" s="1"/>
      <c r="B81" s="181" t="s">
        <v>3443</v>
      </c>
      <c r="C81" s="181" t="s">
        <v>129</v>
      </c>
      <c r="D81" s="181" t="s">
        <v>137</v>
      </c>
      <c r="E81" s="181" t="s">
        <v>3444</v>
      </c>
      <c r="F81" s="181" t="s">
        <v>3445</v>
      </c>
      <c r="G81" s="181" t="s">
        <v>2934</v>
      </c>
      <c r="H81" s="181" t="s">
        <v>2820</v>
      </c>
      <c r="I81" s="181" t="s">
        <v>2820</v>
      </c>
      <c r="J81" s="181" t="s">
        <v>2934</v>
      </c>
      <c r="K81" s="181" t="s">
        <v>2820</v>
      </c>
      <c r="L81" s="181" t="s">
        <v>2820</v>
      </c>
      <c r="M81" s="181" t="s">
        <v>2934</v>
      </c>
      <c r="N81" s="181" t="s">
        <v>2820</v>
      </c>
      <c r="O81" s="181" t="s">
        <v>2820</v>
      </c>
      <c r="P81" s="181" t="s">
        <v>2934</v>
      </c>
      <c r="Q81" s="181" t="s">
        <v>2820</v>
      </c>
      <c r="R81" s="181" t="s">
        <v>2820</v>
      </c>
      <c r="S81" s="181" t="s">
        <v>2934</v>
      </c>
      <c r="T81" s="181" t="s">
        <v>2820</v>
      </c>
      <c r="U81" s="181" t="s">
        <v>2820</v>
      </c>
      <c r="V81" s="181" t="s">
        <v>2934</v>
      </c>
      <c r="W81" s="181" t="s">
        <v>2820</v>
      </c>
      <c r="X81" s="181" t="s">
        <v>2820</v>
      </c>
      <c r="Y81" s="181" t="s">
        <v>2934</v>
      </c>
      <c r="Z81" s="181" t="s">
        <v>2820</v>
      </c>
      <c r="AA81" s="181" t="s">
        <v>2820</v>
      </c>
      <c r="AB81" s="181" t="s">
        <v>2934</v>
      </c>
      <c r="AC81" s="181" t="s">
        <v>2820</v>
      </c>
      <c r="AD81" s="181" t="s">
        <v>2820</v>
      </c>
      <c r="AE81" s="181" t="s">
        <v>2934</v>
      </c>
      <c r="AF81" s="181" t="s">
        <v>2820</v>
      </c>
      <c r="AG81" s="181" t="s">
        <v>2820</v>
      </c>
      <c r="AH81" s="181" t="s">
        <v>2934</v>
      </c>
      <c r="AI81" s="181" t="s">
        <v>2820</v>
      </c>
      <c r="AJ81" s="181" t="s">
        <v>2820</v>
      </c>
      <c r="AK81" s="181" t="s">
        <v>2934</v>
      </c>
      <c r="AL81" s="181" t="s">
        <v>2820</v>
      </c>
      <c r="AM81" s="181" t="s">
        <v>2820</v>
      </c>
      <c r="AN81" s="181" t="s">
        <v>2934</v>
      </c>
      <c r="AO81" s="181" t="s">
        <v>2820</v>
      </c>
      <c r="AP81" s="181" t="s">
        <v>2820</v>
      </c>
      <c r="AQ81" s="181" t="s">
        <v>2934</v>
      </c>
      <c r="AR81" s="181" t="s">
        <v>2820</v>
      </c>
      <c r="AS81" s="181" t="s">
        <v>2820</v>
      </c>
      <c r="AT81" s="181" t="s">
        <v>2934</v>
      </c>
      <c r="AU81" s="181" t="s">
        <v>2820</v>
      </c>
      <c r="AV81" s="181" t="s">
        <v>2820</v>
      </c>
      <c r="AW81" s="181" t="s">
        <v>2934</v>
      </c>
      <c r="AX81" s="181" t="s">
        <v>2820</v>
      </c>
      <c r="AY81" s="181" t="s">
        <v>2820</v>
      </c>
      <c r="AZ81" s="181" t="s">
        <v>2934</v>
      </c>
      <c r="BA81" s="181" t="s">
        <v>2820</v>
      </c>
      <c r="BB81" s="181" t="s">
        <v>2820</v>
      </c>
      <c r="BC81" s="181" t="s">
        <v>2934</v>
      </c>
      <c r="BD81" s="181" t="s">
        <v>2820</v>
      </c>
      <c r="BE81" s="181" t="s">
        <v>2820</v>
      </c>
      <c r="BF81" s="181" t="s">
        <v>2934</v>
      </c>
      <c r="BG81" s="181" t="s">
        <v>2820</v>
      </c>
      <c r="BH81" s="181" t="s">
        <v>2820</v>
      </c>
      <c r="BI81" s="181" t="s">
        <v>2934</v>
      </c>
      <c r="BJ81" s="181" t="s">
        <v>2820</v>
      </c>
      <c r="BK81" s="181" t="s">
        <v>2820</v>
      </c>
      <c r="BL81" s="181" t="s">
        <v>2934</v>
      </c>
      <c r="BM81" s="181" t="s">
        <v>2820</v>
      </c>
      <c r="BN81" s="181" t="s">
        <v>2820</v>
      </c>
      <c r="BO81" s="181" t="s">
        <v>2934</v>
      </c>
      <c r="BP81" s="181" t="s">
        <v>2820</v>
      </c>
      <c r="BQ81" s="181" t="s">
        <v>2820</v>
      </c>
      <c r="BR81" s="181" t="s">
        <v>2934</v>
      </c>
      <c r="BS81" s="181" t="s">
        <v>2820</v>
      </c>
      <c r="BT81" s="181" t="s">
        <v>2820</v>
      </c>
      <c r="BU81" s="181" t="s">
        <v>2934</v>
      </c>
      <c r="BV81" s="181" t="s">
        <v>2820</v>
      </c>
      <c r="BW81" s="181" t="s">
        <v>2820</v>
      </c>
      <c r="BX81" s="181" t="s">
        <v>2934</v>
      </c>
      <c r="BY81" s="181" t="s">
        <v>2820</v>
      </c>
      <c r="BZ81" s="181" t="s">
        <v>2820</v>
      </c>
      <c r="CA81" s="181" t="s">
        <v>2934</v>
      </c>
      <c r="CB81" s="181" t="s">
        <v>2820</v>
      </c>
      <c r="CC81" s="181" t="s">
        <v>2820</v>
      </c>
      <c r="CD81" s="181" t="s">
        <v>2934</v>
      </c>
      <c r="CE81" s="181" t="s">
        <v>2820</v>
      </c>
      <c r="CF81" s="181" t="s">
        <v>2820</v>
      </c>
      <c r="CG81" s="181" t="s">
        <v>2934</v>
      </c>
      <c r="CH81" s="181" t="s">
        <v>2820</v>
      </c>
      <c r="CI81" s="181" t="s">
        <v>2820</v>
      </c>
      <c r="CJ81" s="181" t="s">
        <v>2934</v>
      </c>
      <c r="CK81" s="181" t="s">
        <v>2820</v>
      </c>
      <c r="CL81" s="181" t="s">
        <v>2820</v>
      </c>
      <c r="CM81" s="181" t="s">
        <v>2934</v>
      </c>
      <c r="CN81" s="181" t="s">
        <v>2820</v>
      </c>
      <c r="CO81" s="181" t="s">
        <v>2820</v>
      </c>
      <c r="CP81" s="181" t="s">
        <v>2934</v>
      </c>
      <c r="CQ81" s="181" t="s">
        <v>2820</v>
      </c>
      <c r="CR81" s="181" t="s">
        <v>2820</v>
      </c>
      <c r="CS81" s="181" t="s">
        <v>2934</v>
      </c>
      <c r="CT81" s="181" t="s">
        <v>2820</v>
      </c>
      <c r="CU81" s="181" t="s">
        <v>2820</v>
      </c>
      <c r="CV81" s="181" t="s">
        <v>2934</v>
      </c>
      <c r="CW81" s="181" t="s">
        <v>2820</v>
      </c>
      <c r="CX81" s="181" t="s">
        <v>2820</v>
      </c>
      <c r="CY81" s="181" t="s">
        <v>2934</v>
      </c>
      <c r="CZ81" s="181" t="s">
        <v>2820</v>
      </c>
      <c r="DA81" s="181" t="s">
        <v>2820</v>
      </c>
      <c r="DB81" s="181" t="s">
        <v>2934</v>
      </c>
      <c r="DC81" s="181" t="s">
        <v>2820</v>
      </c>
      <c r="DD81" s="181" t="s">
        <v>2820</v>
      </c>
      <c r="DE81" s="181" t="s">
        <v>2934</v>
      </c>
      <c r="DF81" s="181" t="s">
        <v>2820</v>
      </c>
      <c r="DG81" s="181" t="s">
        <v>2820</v>
      </c>
      <c r="DH81" s="181" t="s">
        <v>2934</v>
      </c>
      <c r="DI81" s="181" t="s">
        <v>2820</v>
      </c>
      <c r="DJ81" s="181" t="s">
        <v>2820</v>
      </c>
      <c r="DK81" s="181" t="s">
        <v>2934</v>
      </c>
      <c r="DL81" s="181" t="s">
        <v>2820</v>
      </c>
      <c r="DM81" s="181" t="s">
        <v>2820</v>
      </c>
      <c r="DN81" s="181" t="s">
        <v>2934</v>
      </c>
      <c r="DO81" s="181" t="s">
        <v>2820</v>
      </c>
      <c r="DP81" s="181" t="s">
        <v>2820</v>
      </c>
      <c r="DQ81" s="181" t="s">
        <v>2934</v>
      </c>
      <c r="DR81" s="181" t="s">
        <v>2820</v>
      </c>
      <c r="DS81" s="181" t="s">
        <v>2820</v>
      </c>
      <c r="DT81" s="181" t="s">
        <v>2934</v>
      </c>
      <c r="DU81" s="181" t="s">
        <v>2820</v>
      </c>
      <c r="DV81" s="181" t="s">
        <v>2820</v>
      </c>
      <c r="DW81" s="181" t="s">
        <v>2934</v>
      </c>
      <c r="DX81" s="181" t="s">
        <v>2820</v>
      </c>
      <c r="DY81" s="181" t="s">
        <v>2820</v>
      </c>
      <c r="DZ81" s="181" t="s">
        <v>2934</v>
      </c>
      <c r="EA81" s="181" t="s">
        <v>2820</v>
      </c>
      <c r="EB81" s="181" t="s">
        <v>2820</v>
      </c>
      <c r="EC81" s="181" t="s">
        <v>2934</v>
      </c>
      <c r="ED81" s="181" t="s">
        <v>2820</v>
      </c>
      <c r="EE81" s="181" t="s">
        <v>2820</v>
      </c>
      <c r="EF81" s="181" t="s">
        <v>2934</v>
      </c>
      <c r="EG81" s="181" t="s">
        <v>2820</v>
      </c>
      <c r="EH81" s="181" t="s">
        <v>2820</v>
      </c>
      <c r="EI81" s="181" t="s">
        <v>2934</v>
      </c>
      <c r="EJ81" s="181" t="s">
        <v>2820</v>
      </c>
      <c r="EK81" s="181" t="s">
        <v>2820</v>
      </c>
      <c r="EL81" s="181" t="s">
        <v>2934</v>
      </c>
      <c r="EM81" s="181" t="s">
        <v>2820</v>
      </c>
      <c r="EN81" s="181" t="s">
        <v>2820</v>
      </c>
      <c r="EO81" s="181" t="s">
        <v>2934</v>
      </c>
      <c r="EP81" s="181" t="s">
        <v>2820</v>
      </c>
      <c r="EQ81" s="181" t="s">
        <v>2820</v>
      </c>
      <c r="ER81" s="181" t="s">
        <v>2934</v>
      </c>
      <c r="ES81" s="181" t="s">
        <v>2820</v>
      </c>
      <c r="ET81" s="181" t="s">
        <v>2820</v>
      </c>
    </row>
    <row r="82" spans="1:150" x14ac:dyDescent="0.3">
      <c r="A82" s="1"/>
      <c r="B82" s="182" t="s">
        <v>3446</v>
      </c>
      <c r="C82" s="182" t="s">
        <v>129</v>
      </c>
      <c r="D82" s="182" t="s">
        <v>137</v>
      </c>
      <c r="E82" s="182" t="s">
        <v>3447</v>
      </c>
      <c r="F82" s="182" t="s">
        <v>3448</v>
      </c>
      <c r="G82" s="183" t="s">
        <v>2934</v>
      </c>
      <c r="H82" s="183" t="s">
        <v>988</v>
      </c>
      <c r="I82" s="183" t="s">
        <v>988</v>
      </c>
      <c r="J82" s="183" t="s">
        <v>2934</v>
      </c>
      <c r="K82" s="183" t="s">
        <v>988</v>
      </c>
      <c r="L82" s="183" t="s">
        <v>988</v>
      </c>
      <c r="M82" s="183" t="s">
        <v>2934</v>
      </c>
      <c r="N82" s="183" t="s">
        <v>988</v>
      </c>
      <c r="O82" s="183" t="s">
        <v>988</v>
      </c>
      <c r="P82" s="183" t="s">
        <v>2934</v>
      </c>
      <c r="Q82" s="183" t="s">
        <v>988</v>
      </c>
      <c r="R82" s="183" t="s">
        <v>988</v>
      </c>
      <c r="S82" s="183" t="s">
        <v>2934</v>
      </c>
      <c r="T82" s="183" t="s">
        <v>988</v>
      </c>
      <c r="U82" s="183" t="s">
        <v>988</v>
      </c>
      <c r="V82" s="183" t="s">
        <v>2934</v>
      </c>
      <c r="W82" s="183" t="s">
        <v>988</v>
      </c>
      <c r="X82" s="183" t="s">
        <v>988</v>
      </c>
      <c r="Y82" s="183" t="s">
        <v>2934</v>
      </c>
      <c r="Z82" s="183" t="s">
        <v>988</v>
      </c>
      <c r="AA82" s="183" t="s">
        <v>988</v>
      </c>
      <c r="AB82" s="183" t="s">
        <v>2934</v>
      </c>
      <c r="AC82" s="183" t="s">
        <v>988</v>
      </c>
      <c r="AD82" s="183" t="s">
        <v>988</v>
      </c>
      <c r="AE82" s="183" t="s">
        <v>2934</v>
      </c>
      <c r="AF82" s="183" t="s">
        <v>988</v>
      </c>
      <c r="AG82" s="183" t="s">
        <v>988</v>
      </c>
      <c r="AH82" s="183" t="s">
        <v>2934</v>
      </c>
      <c r="AI82" s="183" t="s">
        <v>988</v>
      </c>
      <c r="AJ82" s="183" t="s">
        <v>988</v>
      </c>
      <c r="AK82" s="183" t="s">
        <v>2934</v>
      </c>
      <c r="AL82" s="183" t="s">
        <v>988</v>
      </c>
      <c r="AM82" s="183" t="s">
        <v>988</v>
      </c>
      <c r="AN82" s="183" t="s">
        <v>2934</v>
      </c>
      <c r="AO82" s="183" t="s">
        <v>988</v>
      </c>
      <c r="AP82" s="183" t="s">
        <v>988</v>
      </c>
      <c r="AQ82" s="183" t="s">
        <v>2934</v>
      </c>
      <c r="AR82" s="183" t="s">
        <v>988</v>
      </c>
      <c r="AS82" s="183" t="s">
        <v>988</v>
      </c>
      <c r="AT82" s="183" t="s">
        <v>2934</v>
      </c>
      <c r="AU82" s="183" t="s">
        <v>988</v>
      </c>
      <c r="AV82" s="183" t="s">
        <v>988</v>
      </c>
      <c r="AW82" s="183" t="s">
        <v>2934</v>
      </c>
      <c r="AX82" s="183" t="s">
        <v>988</v>
      </c>
      <c r="AY82" s="183" t="s">
        <v>988</v>
      </c>
      <c r="AZ82" s="183" t="s">
        <v>2934</v>
      </c>
      <c r="BA82" s="183" t="s">
        <v>988</v>
      </c>
      <c r="BB82" s="183" t="s">
        <v>988</v>
      </c>
      <c r="BC82" s="183" t="s">
        <v>2934</v>
      </c>
      <c r="BD82" s="183" t="s">
        <v>988</v>
      </c>
      <c r="BE82" s="183" t="s">
        <v>988</v>
      </c>
      <c r="BF82" s="183" t="s">
        <v>2934</v>
      </c>
      <c r="BG82" s="183" t="s">
        <v>988</v>
      </c>
      <c r="BH82" s="183" t="s">
        <v>988</v>
      </c>
      <c r="BI82" s="183" t="s">
        <v>2934</v>
      </c>
      <c r="BJ82" s="183" t="s">
        <v>988</v>
      </c>
      <c r="BK82" s="183" t="s">
        <v>988</v>
      </c>
      <c r="BL82" s="183" t="s">
        <v>2934</v>
      </c>
      <c r="BM82" s="183" t="s">
        <v>988</v>
      </c>
      <c r="BN82" s="183" t="s">
        <v>988</v>
      </c>
      <c r="BO82" s="183" t="s">
        <v>2934</v>
      </c>
      <c r="BP82" s="183" t="s">
        <v>988</v>
      </c>
      <c r="BQ82" s="183" t="s">
        <v>988</v>
      </c>
      <c r="BR82" s="183" t="s">
        <v>2934</v>
      </c>
      <c r="BS82" s="183" t="s">
        <v>988</v>
      </c>
      <c r="BT82" s="183" t="s">
        <v>988</v>
      </c>
      <c r="BU82" s="183" t="s">
        <v>2934</v>
      </c>
      <c r="BV82" s="183" t="s">
        <v>988</v>
      </c>
      <c r="BW82" s="183" t="s">
        <v>988</v>
      </c>
      <c r="BX82" s="183" t="s">
        <v>2934</v>
      </c>
      <c r="BY82" s="183" t="s">
        <v>988</v>
      </c>
      <c r="BZ82" s="183" t="s">
        <v>988</v>
      </c>
      <c r="CA82" s="183" t="s">
        <v>2934</v>
      </c>
      <c r="CB82" s="183" t="s">
        <v>988</v>
      </c>
      <c r="CC82" s="183" t="s">
        <v>988</v>
      </c>
      <c r="CD82" s="183" t="s">
        <v>2934</v>
      </c>
      <c r="CE82" s="183" t="s">
        <v>988</v>
      </c>
      <c r="CF82" s="183" t="s">
        <v>988</v>
      </c>
      <c r="CG82" s="183" t="s">
        <v>2934</v>
      </c>
      <c r="CH82" s="183" t="s">
        <v>988</v>
      </c>
      <c r="CI82" s="183" t="s">
        <v>988</v>
      </c>
      <c r="CJ82" s="183" t="s">
        <v>2934</v>
      </c>
      <c r="CK82" s="183" t="s">
        <v>988</v>
      </c>
      <c r="CL82" s="183" t="s">
        <v>988</v>
      </c>
      <c r="CM82" s="183" t="s">
        <v>2934</v>
      </c>
      <c r="CN82" s="183" t="s">
        <v>988</v>
      </c>
      <c r="CO82" s="183" t="s">
        <v>988</v>
      </c>
      <c r="CP82" s="183" t="s">
        <v>2934</v>
      </c>
      <c r="CQ82" s="183" t="s">
        <v>988</v>
      </c>
      <c r="CR82" s="183" t="s">
        <v>988</v>
      </c>
      <c r="CS82" s="183" t="s">
        <v>2934</v>
      </c>
      <c r="CT82" s="183" t="s">
        <v>988</v>
      </c>
      <c r="CU82" s="183" t="s">
        <v>988</v>
      </c>
      <c r="CV82" s="183" t="s">
        <v>2934</v>
      </c>
      <c r="CW82" s="183" t="s">
        <v>988</v>
      </c>
      <c r="CX82" s="183" t="s">
        <v>988</v>
      </c>
      <c r="CY82" s="183" t="s">
        <v>2934</v>
      </c>
      <c r="CZ82" s="183" t="s">
        <v>988</v>
      </c>
      <c r="DA82" s="183" t="s">
        <v>988</v>
      </c>
      <c r="DB82" s="183" t="s">
        <v>2934</v>
      </c>
      <c r="DC82" s="183" t="s">
        <v>988</v>
      </c>
      <c r="DD82" s="183" t="s">
        <v>988</v>
      </c>
      <c r="DE82" s="183" t="s">
        <v>2934</v>
      </c>
      <c r="DF82" s="183" t="s">
        <v>988</v>
      </c>
      <c r="DG82" s="183" t="s">
        <v>988</v>
      </c>
      <c r="DH82" s="183" t="s">
        <v>2934</v>
      </c>
      <c r="DI82" s="183" t="s">
        <v>988</v>
      </c>
      <c r="DJ82" s="183" t="s">
        <v>988</v>
      </c>
      <c r="DK82" s="183" t="s">
        <v>2934</v>
      </c>
      <c r="DL82" s="183" t="s">
        <v>988</v>
      </c>
      <c r="DM82" s="183" t="s">
        <v>988</v>
      </c>
      <c r="DN82" s="183" t="s">
        <v>2934</v>
      </c>
      <c r="DO82" s="183" t="s">
        <v>988</v>
      </c>
      <c r="DP82" s="183" t="s">
        <v>988</v>
      </c>
      <c r="DQ82" s="183" t="s">
        <v>2934</v>
      </c>
      <c r="DR82" s="183" t="s">
        <v>988</v>
      </c>
      <c r="DS82" s="183" t="s">
        <v>988</v>
      </c>
      <c r="DT82" s="183" t="s">
        <v>2934</v>
      </c>
      <c r="DU82" s="183" t="s">
        <v>988</v>
      </c>
      <c r="DV82" s="183" t="s">
        <v>988</v>
      </c>
      <c r="DW82" s="183" t="s">
        <v>2934</v>
      </c>
      <c r="DX82" s="183" t="s">
        <v>988</v>
      </c>
      <c r="DY82" s="183" t="s">
        <v>988</v>
      </c>
      <c r="DZ82" s="183" t="s">
        <v>2934</v>
      </c>
      <c r="EA82" s="183" t="s">
        <v>988</v>
      </c>
      <c r="EB82" s="183" t="s">
        <v>988</v>
      </c>
      <c r="EC82" s="183" t="s">
        <v>2934</v>
      </c>
      <c r="ED82" s="183" t="s">
        <v>988</v>
      </c>
      <c r="EE82" s="183" t="s">
        <v>988</v>
      </c>
      <c r="EF82" s="183" t="s">
        <v>2934</v>
      </c>
      <c r="EG82" s="183" t="s">
        <v>988</v>
      </c>
      <c r="EH82" s="183" t="s">
        <v>988</v>
      </c>
      <c r="EI82" s="183" t="s">
        <v>2934</v>
      </c>
      <c r="EJ82" s="183" t="s">
        <v>988</v>
      </c>
      <c r="EK82" s="183" t="s">
        <v>988</v>
      </c>
      <c r="EL82" s="183" t="s">
        <v>2934</v>
      </c>
      <c r="EM82" s="183" t="s">
        <v>988</v>
      </c>
      <c r="EN82" s="183" t="s">
        <v>988</v>
      </c>
      <c r="EO82" s="183" t="s">
        <v>2934</v>
      </c>
      <c r="EP82" s="183" t="s">
        <v>988</v>
      </c>
      <c r="EQ82" s="183" t="s">
        <v>988</v>
      </c>
      <c r="ER82" s="183" t="s">
        <v>2934</v>
      </c>
      <c r="ES82" s="183" t="s">
        <v>988</v>
      </c>
      <c r="ET82" s="183" t="s">
        <v>988</v>
      </c>
    </row>
    <row r="83" spans="1:150" x14ac:dyDescent="0.3">
      <c r="A83" s="1"/>
      <c r="B83" s="182" t="s">
        <v>3449</v>
      </c>
      <c r="C83" s="182" t="s">
        <v>129</v>
      </c>
      <c r="D83" s="182" t="s">
        <v>137</v>
      </c>
      <c r="E83" s="182" t="s">
        <v>3450</v>
      </c>
      <c r="F83" s="182" t="s">
        <v>3451</v>
      </c>
      <c r="G83" s="183" t="s">
        <v>2934</v>
      </c>
      <c r="H83" s="183" t="s">
        <v>988</v>
      </c>
      <c r="I83" s="183" t="s">
        <v>988</v>
      </c>
      <c r="J83" s="183" t="s">
        <v>2934</v>
      </c>
      <c r="K83" s="183" t="s">
        <v>988</v>
      </c>
      <c r="L83" s="183" t="s">
        <v>988</v>
      </c>
      <c r="M83" s="183" t="s">
        <v>2934</v>
      </c>
      <c r="N83" s="183" t="s">
        <v>988</v>
      </c>
      <c r="O83" s="183" t="s">
        <v>988</v>
      </c>
      <c r="P83" s="183" t="s">
        <v>2934</v>
      </c>
      <c r="Q83" s="183" t="s">
        <v>988</v>
      </c>
      <c r="R83" s="183" t="s">
        <v>988</v>
      </c>
      <c r="S83" s="183" t="s">
        <v>2934</v>
      </c>
      <c r="T83" s="183" t="s">
        <v>988</v>
      </c>
      <c r="U83" s="183" t="s">
        <v>988</v>
      </c>
      <c r="V83" s="183" t="s">
        <v>2934</v>
      </c>
      <c r="W83" s="183" t="s">
        <v>988</v>
      </c>
      <c r="X83" s="183" t="s">
        <v>988</v>
      </c>
      <c r="Y83" s="183" t="s">
        <v>2934</v>
      </c>
      <c r="Z83" s="183" t="s">
        <v>988</v>
      </c>
      <c r="AA83" s="183" t="s">
        <v>988</v>
      </c>
      <c r="AB83" s="183" t="s">
        <v>2934</v>
      </c>
      <c r="AC83" s="183" t="s">
        <v>988</v>
      </c>
      <c r="AD83" s="183" t="s">
        <v>988</v>
      </c>
      <c r="AE83" s="183" t="s">
        <v>2934</v>
      </c>
      <c r="AF83" s="183" t="s">
        <v>988</v>
      </c>
      <c r="AG83" s="183" t="s">
        <v>988</v>
      </c>
      <c r="AH83" s="183" t="s">
        <v>2934</v>
      </c>
      <c r="AI83" s="183" t="s">
        <v>988</v>
      </c>
      <c r="AJ83" s="183" t="s">
        <v>988</v>
      </c>
      <c r="AK83" s="183" t="s">
        <v>2934</v>
      </c>
      <c r="AL83" s="183" t="s">
        <v>988</v>
      </c>
      <c r="AM83" s="183" t="s">
        <v>988</v>
      </c>
      <c r="AN83" s="183" t="s">
        <v>2934</v>
      </c>
      <c r="AO83" s="183" t="s">
        <v>988</v>
      </c>
      <c r="AP83" s="183" t="s">
        <v>988</v>
      </c>
      <c r="AQ83" s="183" t="s">
        <v>2934</v>
      </c>
      <c r="AR83" s="183" t="s">
        <v>988</v>
      </c>
      <c r="AS83" s="183" t="s">
        <v>988</v>
      </c>
      <c r="AT83" s="183" t="s">
        <v>2934</v>
      </c>
      <c r="AU83" s="183" t="s">
        <v>988</v>
      </c>
      <c r="AV83" s="183" t="s">
        <v>988</v>
      </c>
      <c r="AW83" s="183" t="s">
        <v>2934</v>
      </c>
      <c r="AX83" s="183" t="s">
        <v>988</v>
      </c>
      <c r="AY83" s="183" t="s">
        <v>988</v>
      </c>
      <c r="AZ83" s="183" t="s">
        <v>2934</v>
      </c>
      <c r="BA83" s="183" t="s">
        <v>988</v>
      </c>
      <c r="BB83" s="183" t="s">
        <v>988</v>
      </c>
      <c r="BC83" s="183" t="s">
        <v>2934</v>
      </c>
      <c r="BD83" s="183" t="s">
        <v>988</v>
      </c>
      <c r="BE83" s="183" t="s">
        <v>988</v>
      </c>
      <c r="BF83" s="183" t="s">
        <v>2934</v>
      </c>
      <c r="BG83" s="183" t="s">
        <v>988</v>
      </c>
      <c r="BH83" s="183" t="s">
        <v>988</v>
      </c>
      <c r="BI83" s="183" t="s">
        <v>2934</v>
      </c>
      <c r="BJ83" s="183" t="s">
        <v>988</v>
      </c>
      <c r="BK83" s="183" t="s">
        <v>988</v>
      </c>
      <c r="BL83" s="183" t="s">
        <v>2934</v>
      </c>
      <c r="BM83" s="183" t="s">
        <v>988</v>
      </c>
      <c r="BN83" s="183" t="s">
        <v>988</v>
      </c>
      <c r="BO83" s="183" t="s">
        <v>2934</v>
      </c>
      <c r="BP83" s="183" t="s">
        <v>988</v>
      </c>
      <c r="BQ83" s="183" t="s">
        <v>988</v>
      </c>
      <c r="BR83" s="183" t="s">
        <v>2934</v>
      </c>
      <c r="BS83" s="183" t="s">
        <v>988</v>
      </c>
      <c r="BT83" s="183" t="s">
        <v>988</v>
      </c>
      <c r="BU83" s="183" t="s">
        <v>2934</v>
      </c>
      <c r="BV83" s="183" t="s">
        <v>988</v>
      </c>
      <c r="BW83" s="183" t="s">
        <v>988</v>
      </c>
      <c r="BX83" s="183" t="s">
        <v>2934</v>
      </c>
      <c r="BY83" s="183" t="s">
        <v>988</v>
      </c>
      <c r="BZ83" s="183" t="s">
        <v>988</v>
      </c>
      <c r="CA83" s="183" t="s">
        <v>2934</v>
      </c>
      <c r="CB83" s="183" t="s">
        <v>988</v>
      </c>
      <c r="CC83" s="183" t="s">
        <v>988</v>
      </c>
      <c r="CD83" s="183" t="s">
        <v>2934</v>
      </c>
      <c r="CE83" s="183" t="s">
        <v>988</v>
      </c>
      <c r="CF83" s="183" t="s">
        <v>988</v>
      </c>
      <c r="CG83" s="183" t="s">
        <v>2934</v>
      </c>
      <c r="CH83" s="183" t="s">
        <v>988</v>
      </c>
      <c r="CI83" s="183" t="s">
        <v>988</v>
      </c>
      <c r="CJ83" s="183" t="s">
        <v>2934</v>
      </c>
      <c r="CK83" s="183" t="s">
        <v>988</v>
      </c>
      <c r="CL83" s="183" t="s">
        <v>988</v>
      </c>
      <c r="CM83" s="183" t="s">
        <v>2934</v>
      </c>
      <c r="CN83" s="183" t="s">
        <v>988</v>
      </c>
      <c r="CO83" s="183" t="s">
        <v>988</v>
      </c>
      <c r="CP83" s="183" t="s">
        <v>2934</v>
      </c>
      <c r="CQ83" s="183" t="s">
        <v>988</v>
      </c>
      <c r="CR83" s="183" t="s">
        <v>988</v>
      </c>
      <c r="CS83" s="183" t="s">
        <v>2934</v>
      </c>
      <c r="CT83" s="183" t="s">
        <v>988</v>
      </c>
      <c r="CU83" s="183" t="s">
        <v>988</v>
      </c>
      <c r="CV83" s="183" t="s">
        <v>2934</v>
      </c>
      <c r="CW83" s="183" t="s">
        <v>988</v>
      </c>
      <c r="CX83" s="183" t="s">
        <v>988</v>
      </c>
      <c r="CY83" s="183" t="s">
        <v>2934</v>
      </c>
      <c r="CZ83" s="183" t="s">
        <v>988</v>
      </c>
      <c r="DA83" s="183" t="s">
        <v>988</v>
      </c>
      <c r="DB83" s="183" t="s">
        <v>2934</v>
      </c>
      <c r="DC83" s="183" t="s">
        <v>988</v>
      </c>
      <c r="DD83" s="183" t="s">
        <v>988</v>
      </c>
      <c r="DE83" s="183" t="s">
        <v>2934</v>
      </c>
      <c r="DF83" s="183" t="s">
        <v>988</v>
      </c>
      <c r="DG83" s="183" t="s">
        <v>988</v>
      </c>
      <c r="DH83" s="183" t="s">
        <v>2934</v>
      </c>
      <c r="DI83" s="183" t="s">
        <v>988</v>
      </c>
      <c r="DJ83" s="183" t="s">
        <v>988</v>
      </c>
      <c r="DK83" s="183" t="s">
        <v>2934</v>
      </c>
      <c r="DL83" s="183" t="s">
        <v>988</v>
      </c>
      <c r="DM83" s="183" t="s">
        <v>988</v>
      </c>
      <c r="DN83" s="183" t="s">
        <v>2934</v>
      </c>
      <c r="DO83" s="183" t="s">
        <v>988</v>
      </c>
      <c r="DP83" s="183" t="s">
        <v>988</v>
      </c>
      <c r="DQ83" s="183" t="s">
        <v>2934</v>
      </c>
      <c r="DR83" s="183" t="s">
        <v>988</v>
      </c>
      <c r="DS83" s="183" t="s">
        <v>988</v>
      </c>
      <c r="DT83" s="183" t="s">
        <v>2934</v>
      </c>
      <c r="DU83" s="183" t="s">
        <v>988</v>
      </c>
      <c r="DV83" s="183" t="s">
        <v>988</v>
      </c>
      <c r="DW83" s="183" t="s">
        <v>2934</v>
      </c>
      <c r="DX83" s="183" t="s">
        <v>988</v>
      </c>
      <c r="DY83" s="183" t="s">
        <v>988</v>
      </c>
      <c r="DZ83" s="183" t="s">
        <v>2934</v>
      </c>
      <c r="EA83" s="183" t="s">
        <v>988</v>
      </c>
      <c r="EB83" s="183" t="s">
        <v>988</v>
      </c>
      <c r="EC83" s="183" t="s">
        <v>2934</v>
      </c>
      <c r="ED83" s="183" t="s">
        <v>988</v>
      </c>
      <c r="EE83" s="183" t="s">
        <v>988</v>
      </c>
      <c r="EF83" s="183" t="s">
        <v>2934</v>
      </c>
      <c r="EG83" s="183" t="s">
        <v>988</v>
      </c>
      <c r="EH83" s="183" t="s">
        <v>988</v>
      </c>
      <c r="EI83" s="183" t="s">
        <v>2934</v>
      </c>
      <c r="EJ83" s="183" t="s">
        <v>988</v>
      </c>
      <c r="EK83" s="183" t="s">
        <v>988</v>
      </c>
      <c r="EL83" s="183" t="s">
        <v>2934</v>
      </c>
      <c r="EM83" s="183" t="s">
        <v>988</v>
      </c>
      <c r="EN83" s="183" t="s">
        <v>988</v>
      </c>
      <c r="EO83" s="183" t="s">
        <v>2934</v>
      </c>
      <c r="EP83" s="183" t="s">
        <v>988</v>
      </c>
      <c r="EQ83" s="183" t="s">
        <v>988</v>
      </c>
      <c r="ER83" s="183" t="s">
        <v>2934</v>
      </c>
      <c r="ES83" s="183" t="s">
        <v>988</v>
      </c>
      <c r="ET83" s="183" t="s">
        <v>988</v>
      </c>
    </row>
    <row r="84" spans="1:150" x14ac:dyDescent="0.3">
      <c r="A84" s="1"/>
      <c r="B84" s="182" t="s">
        <v>3452</v>
      </c>
      <c r="C84" s="182" t="s">
        <v>129</v>
      </c>
      <c r="D84" s="182" t="s">
        <v>137</v>
      </c>
      <c r="E84" s="182" t="s">
        <v>3453</v>
      </c>
      <c r="F84" s="182" t="s">
        <v>3454</v>
      </c>
      <c r="G84" s="183" t="s">
        <v>2934</v>
      </c>
      <c r="H84" s="183" t="s">
        <v>2820</v>
      </c>
      <c r="I84" s="183" t="s">
        <v>2820</v>
      </c>
      <c r="J84" s="183" t="s">
        <v>2934</v>
      </c>
      <c r="K84" s="183" t="s">
        <v>2820</v>
      </c>
      <c r="L84" s="183" t="s">
        <v>2820</v>
      </c>
      <c r="M84" s="183" t="s">
        <v>2934</v>
      </c>
      <c r="N84" s="183" t="s">
        <v>2820</v>
      </c>
      <c r="O84" s="183" t="s">
        <v>2820</v>
      </c>
      <c r="P84" s="183" t="s">
        <v>2934</v>
      </c>
      <c r="Q84" s="183" t="s">
        <v>2820</v>
      </c>
      <c r="R84" s="183" t="s">
        <v>2820</v>
      </c>
      <c r="S84" s="183" t="s">
        <v>2934</v>
      </c>
      <c r="T84" s="183" t="s">
        <v>2820</v>
      </c>
      <c r="U84" s="183" t="s">
        <v>2820</v>
      </c>
      <c r="V84" s="183" t="s">
        <v>2934</v>
      </c>
      <c r="W84" s="183" t="s">
        <v>2820</v>
      </c>
      <c r="X84" s="183" t="s">
        <v>2820</v>
      </c>
      <c r="Y84" s="183" t="s">
        <v>2934</v>
      </c>
      <c r="Z84" s="183" t="s">
        <v>2820</v>
      </c>
      <c r="AA84" s="183" t="s">
        <v>2820</v>
      </c>
      <c r="AB84" s="183" t="s">
        <v>2934</v>
      </c>
      <c r="AC84" s="183" t="s">
        <v>2820</v>
      </c>
      <c r="AD84" s="183" t="s">
        <v>2820</v>
      </c>
      <c r="AE84" s="183" t="s">
        <v>2934</v>
      </c>
      <c r="AF84" s="183" t="s">
        <v>2820</v>
      </c>
      <c r="AG84" s="183" t="s">
        <v>2820</v>
      </c>
      <c r="AH84" s="183" t="s">
        <v>2934</v>
      </c>
      <c r="AI84" s="183" t="s">
        <v>2820</v>
      </c>
      <c r="AJ84" s="183" t="s">
        <v>2820</v>
      </c>
      <c r="AK84" s="183" t="s">
        <v>2934</v>
      </c>
      <c r="AL84" s="183" t="s">
        <v>2820</v>
      </c>
      <c r="AM84" s="183" t="s">
        <v>2820</v>
      </c>
      <c r="AN84" s="183" t="s">
        <v>2934</v>
      </c>
      <c r="AO84" s="183" t="s">
        <v>2820</v>
      </c>
      <c r="AP84" s="183" t="s">
        <v>2820</v>
      </c>
      <c r="AQ84" s="183" t="s">
        <v>2934</v>
      </c>
      <c r="AR84" s="183" t="s">
        <v>2820</v>
      </c>
      <c r="AS84" s="183" t="s">
        <v>2820</v>
      </c>
      <c r="AT84" s="183" t="s">
        <v>2934</v>
      </c>
      <c r="AU84" s="183" t="s">
        <v>2820</v>
      </c>
      <c r="AV84" s="183" t="s">
        <v>2820</v>
      </c>
      <c r="AW84" s="183" t="s">
        <v>2934</v>
      </c>
      <c r="AX84" s="183" t="s">
        <v>2820</v>
      </c>
      <c r="AY84" s="183" t="s">
        <v>2820</v>
      </c>
      <c r="AZ84" s="183" t="s">
        <v>2934</v>
      </c>
      <c r="BA84" s="183" t="s">
        <v>2820</v>
      </c>
      <c r="BB84" s="183" t="s">
        <v>2820</v>
      </c>
      <c r="BC84" s="183" t="s">
        <v>2934</v>
      </c>
      <c r="BD84" s="183" t="s">
        <v>2820</v>
      </c>
      <c r="BE84" s="183" t="s">
        <v>2820</v>
      </c>
      <c r="BF84" s="183" t="s">
        <v>2934</v>
      </c>
      <c r="BG84" s="183" t="s">
        <v>2820</v>
      </c>
      <c r="BH84" s="183" t="s">
        <v>2820</v>
      </c>
      <c r="BI84" s="183" t="s">
        <v>2934</v>
      </c>
      <c r="BJ84" s="183" t="s">
        <v>2820</v>
      </c>
      <c r="BK84" s="183" t="s">
        <v>2820</v>
      </c>
      <c r="BL84" s="183" t="s">
        <v>2934</v>
      </c>
      <c r="BM84" s="183" t="s">
        <v>2820</v>
      </c>
      <c r="BN84" s="183" t="s">
        <v>2820</v>
      </c>
      <c r="BO84" s="183" t="s">
        <v>2934</v>
      </c>
      <c r="BP84" s="183" t="s">
        <v>2820</v>
      </c>
      <c r="BQ84" s="183" t="s">
        <v>2820</v>
      </c>
      <c r="BR84" s="183" t="s">
        <v>2934</v>
      </c>
      <c r="BS84" s="183" t="s">
        <v>2820</v>
      </c>
      <c r="BT84" s="183" t="s">
        <v>2820</v>
      </c>
      <c r="BU84" s="183" t="s">
        <v>2934</v>
      </c>
      <c r="BV84" s="183" t="s">
        <v>2820</v>
      </c>
      <c r="BW84" s="183" t="s">
        <v>2820</v>
      </c>
      <c r="BX84" s="183" t="s">
        <v>2934</v>
      </c>
      <c r="BY84" s="183" t="s">
        <v>2820</v>
      </c>
      <c r="BZ84" s="183" t="s">
        <v>2820</v>
      </c>
      <c r="CA84" s="183" t="s">
        <v>2934</v>
      </c>
      <c r="CB84" s="183" t="s">
        <v>2820</v>
      </c>
      <c r="CC84" s="183" t="s">
        <v>2820</v>
      </c>
      <c r="CD84" s="183" t="s">
        <v>2934</v>
      </c>
      <c r="CE84" s="183" t="s">
        <v>2820</v>
      </c>
      <c r="CF84" s="183" t="s">
        <v>2820</v>
      </c>
      <c r="CG84" s="183" t="s">
        <v>2934</v>
      </c>
      <c r="CH84" s="183" t="s">
        <v>2820</v>
      </c>
      <c r="CI84" s="183" t="s">
        <v>2820</v>
      </c>
      <c r="CJ84" s="183" t="s">
        <v>2934</v>
      </c>
      <c r="CK84" s="183" t="s">
        <v>2820</v>
      </c>
      <c r="CL84" s="183" t="s">
        <v>2820</v>
      </c>
      <c r="CM84" s="183" t="s">
        <v>2934</v>
      </c>
      <c r="CN84" s="183" t="s">
        <v>2820</v>
      </c>
      <c r="CO84" s="183" t="s">
        <v>2820</v>
      </c>
      <c r="CP84" s="183" t="s">
        <v>2934</v>
      </c>
      <c r="CQ84" s="183" t="s">
        <v>2820</v>
      </c>
      <c r="CR84" s="183" t="s">
        <v>2820</v>
      </c>
      <c r="CS84" s="183" t="s">
        <v>2934</v>
      </c>
      <c r="CT84" s="183" t="s">
        <v>2820</v>
      </c>
      <c r="CU84" s="183" t="s">
        <v>2820</v>
      </c>
      <c r="CV84" s="183" t="s">
        <v>2934</v>
      </c>
      <c r="CW84" s="183" t="s">
        <v>2820</v>
      </c>
      <c r="CX84" s="183" t="s">
        <v>2820</v>
      </c>
      <c r="CY84" s="183" t="s">
        <v>2934</v>
      </c>
      <c r="CZ84" s="183" t="s">
        <v>2820</v>
      </c>
      <c r="DA84" s="183" t="s">
        <v>2820</v>
      </c>
      <c r="DB84" s="183" t="s">
        <v>2934</v>
      </c>
      <c r="DC84" s="183" t="s">
        <v>2820</v>
      </c>
      <c r="DD84" s="183" t="s">
        <v>2820</v>
      </c>
      <c r="DE84" s="183" t="s">
        <v>2934</v>
      </c>
      <c r="DF84" s="183" t="s">
        <v>2820</v>
      </c>
      <c r="DG84" s="183" t="s">
        <v>2820</v>
      </c>
      <c r="DH84" s="183" t="s">
        <v>2934</v>
      </c>
      <c r="DI84" s="183" t="s">
        <v>2820</v>
      </c>
      <c r="DJ84" s="183" t="s">
        <v>2820</v>
      </c>
      <c r="DK84" s="183" t="s">
        <v>2934</v>
      </c>
      <c r="DL84" s="183" t="s">
        <v>2820</v>
      </c>
      <c r="DM84" s="183" t="s">
        <v>2820</v>
      </c>
      <c r="DN84" s="183" t="s">
        <v>2934</v>
      </c>
      <c r="DO84" s="183" t="s">
        <v>2820</v>
      </c>
      <c r="DP84" s="183" t="s">
        <v>2820</v>
      </c>
      <c r="DQ84" s="183" t="s">
        <v>2934</v>
      </c>
      <c r="DR84" s="183" t="s">
        <v>2820</v>
      </c>
      <c r="DS84" s="183" t="s">
        <v>2820</v>
      </c>
      <c r="DT84" s="183" t="s">
        <v>2934</v>
      </c>
      <c r="DU84" s="183" t="s">
        <v>2820</v>
      </c>
      <c r="DV84" s="183" t="s">
        <v>2820</v>
      </c>
      <c r="DW84" s="183" t="s">
        <v>2934</v>
      </c>
      <c r="DX84" s="183" t="s">
        <v>2820</v>
      </c>
      <c r="DY84" s="183" t="s">
        <v>2820</v>
      </c>
      <c r="DZ84" s="183" t="s">
        <v>2934</v>
      </c>
      <c r="EA84" s="183" t="s">
        <v>2820</v>
      </c>
      <c r="EB84" s="183" t="s">
        <v>2820</v>
      </c>
      <c r="EC84" s="183" t="s">
        <v>2934</v>
      </c>
      <c r="ED84" s="183" t="s">
        <v>2820</v>
      </c>
      <c r="EE84" s="183" t="s">
        <v>2820</v>
      </c>
      <c r="EF84" s="183" t="s">
        <v>2934</v>
      </c>
      <c r="EG84" s="183" t="s">
        <v>2820</v>
      </c>
      <c r="EH84" s="183" t="s">
        <v>2820</v>
      </c>
      <c r="EI84" s="183" t="s">
        <v>2934</v>
      </c>
      <c r="EJ84" s="183" t="s">
        <v>2820</v>
      </c>
      <c r="EK84" s="183" t="s">
        <v>2820</v>
      </c>
      <c r="EL84" s="183" t="s">
        <v>2934</v>
      </c>
      <c r="EM84" s="183" t="s">
        <v>2820</v>
      </c>
      <c r="EN84" s="183" t="s">
        <v>2820</v>
      </c>
      <c r="EO84" s="183" t="s">
        <v>2934</v>
      </c>
      <c r="EP84" s="183" t="s">
        <v>2820</v>
      </c>
      <c r="EQ84" s="183" t="s">
        <v>2820</v>
      </c>
      <c r="ER84" s="183" t="s">
        <v>2934</v>
      </c>
      <c r="ES84" s="183" t="s">
        <v>2820</v>
      </c>
      <c r="ET84" s="183" t="s">
        <v>2820</v>
      </c>
    </row>
    <row r="85" spans="1:150" x14ac:dyDescent="0.3">
      <c r="A85" s="1"/>
      <c r="B85" s="232" t="s">
        <v>984</v>
      </c>
      <c r="C85" s="232" t="s">
        <v>988</v>
      </c>
      <c r="D85" s="232" t="s">
        <v>988</v>
      </c>
      <c r="E85" s="232" t="s">
        <v>988</v>
      </c>
      <c r="F85" s="232" t="s">
        <v>988</v>
      </c>
      <c r="G85" s="1" t="s">
        <v>988</v>
      </c>
      <c r="H85" s="184" t="s">
        <v>2820</v>
      </c>
      <c r="I85" s="184" t="s">
        <v>2820</v>
      </c>
      <c r="J85" s="1" t="s">
        <v>988</v>
      </c>
      <c r="K85" s="184" t="s">
        <v>2820</v>
      </c>
      <c r="L85" s="184" t="s">
        <v>2820</v>
      </c>
      <c r="M85" s="1" t="s">
        <v>988</v>
      </c>
      <c r="N85" s="184" t="s">
        <v>2820</v>
      </c>
      <c r="O85" s="184" t="s">
        <v>2820</v>
      </c>
      <c r="P85" s="1" t="s">
        <v>988</v>
      </c>
      <c r="Q85" s="184" t="s">
        <v>2820</v>
      </c>
      <c r="R85" s="184" t="s">
        <v>2820</v>
      </c>
      <c r="S85" s="1" t="s">
        <v>988</v>
      </c>
      <c r="T85" s="184" t="s">
        <v>2820</v>
      </c>
      <c r="U85" s="184" t="s">
        <v>2820</v>
      </c>
      <c r="V85" s="1" t="s">
        <v>988</v>
      </c>
      <c r="W85" s="184" t="s">
        <v>2820</v>
      </c>
      <c r="X85" s="184" t="s">
        <v>2820</v>
      </c>
      <c r="Y85" s="1" t="s">
        <v>988</v>
      </c>
      <c r="Z85" s="184" t="s">
        <v>2820</v>
      </c>
      <c r="AA85" s="184" t="s">
        <v>2820</v>
      </c>
      <c r="AB85" s="1" t="s">
        <v>988</v>
      </c>
      <c r="AC85" s="184" t="s">
        <v>2820</v>
      </c>
      <c r="AD85" s="184" t="s">
        <v>2820</v>
      </c>
      <c r="AE85" s="1" t="s">
        <v>988</v>
      </c>
      <c r="AF85" s="184" t="s">
        <v>2820</v>
      </c>
      <c r="AG85" s="184" t="s">
        <v>2820</v>
      </c>
      <c r="AH85" s="1" t="s">
        <v>988</v>
      </c>
      <c r="AI85" s="184" t="s">
        <v>2820</v>
      </c>
      <c r="AJ85" s="184" t="s">
        <v>2820</v>
      </c>
      <c r="AK85" s="1" t="s">
        <v>988</v>
      </c>
      <c r="AL85" s="184" t="s">
        <v>2820</v>
      </c>
      <c r="AM85" s="184" t="s">
        <v>2820</v>
      </c>
      <c r="AN85" s="1" t="s">
        <v>988</v>
      </c>
      <c r="AO85" s="184" t="s">
        <v>2820</v>
      </c>
      <c r="AP85" s="184" t="s">
        <v>2820</v>
      </c>
      <c r="AQ85" s="1" t="s">
        <v>988</v>
      </c>
      <c r="AR85" s="184" t="s">
        <v>2820</v>
      </c>
      <c r="AS85" s="184" t="s">
        <v>2820</v>
      </c>
      <c r="AT85" s="1" t="s">
        <v>988</v>
      </c>
      <c r="AU85" s="184" t="s">
        <v>2820</v>
      </c>
      <c r="AV85" s="184" t="s">
        <v>2820</v>
      </c>
      <c r="AW85" s="1" t="s">
        <v>988</v>
      </c>
      <c r="AX85" s="184" t="s">
        <v>2820</v>
      </c>
      <c r="AY85" s="184" t="s">
        <v>2820</v>
      </c>
      <c r="AZ85" s="1" t="s">
        <v>988</v>
      </c>
      <c r="BA85" s="184" t="s">
        <v>2820</v>
      </c>
      <c r="BB85" s="184" t="s">
        <v>2820</v>
      </c>
      <c r="BC85" s="1" t="s">
        <v>988</v>
      </c>
      <c r="BD85" s="184" t="s">
        <v>2820</v>
      </c>
      <c r="BE85" s="184" t="s">
        <v>2820</v>
      </c>
      <c r="BF85" s="1" t="s">
        <v>988</v>
      </c>
      <c r="BG85" s="184" t="s">
        <v>2820</v>
      </c>
      <c r="BH85" s="184" t="s">
        <v>2820</v>
      </c>
      <c r="BI85" s="1" t="s">
        <v>988</v>
      </c>
      <c r="BJ85" s="184" t="s">
        <v>2820</v>
      </c>
      <c r="BK85" s="184" t="s">
        <v>2820</v>
      </c>
      <c r="BL85" s="1" t="s">
        <v>988</v>
      </c>
      <c r="BM85" s="184" t="s">
        <v>2820</v>
      </c>
      <c r="BN85" s="184" t="s">
        <v>2820</v>
      </c>
      <c r="BO85" s="1" t="s">
        <v>988</v>
      </c>
      <c r="BP85" s="184" t="s">
        <v>2820</v>
      </c>
      <c r="BQ85" s="184" t="s">
        <v>2820</v>
      </c>
      <c r="BR85" s="1" t="s">
        <v>988</v>
      </c>
      <c r="BS85" s="184" t="s">
        <v>2820</v>
      </c>
      <c r="BT85" s="184" t="s">
        <v>2820</v>
      </c>
      <c r="BU85" s="1" t="s">
        <v>988</v>
      </c>
      <c r="BV85" s="184" t="s">
        <v>2820</v>
      </c>
      <c r="BW85" s="184" t="s">
        <v>2820</v>
      </c>
      <c r="BX85" s="1" t="s">
        <v>988</v>
      </c>
      <c r="BY85" s="184" t="s">
        <v>2820</v>
      </c>
      <c r="BZ85" s="184" t="s">
        <v>2820</v>
      </c>
      <c r="CA85" s="1" t="s">
        <v>988</v>
      </c>
      <c r="CB85" s="184" t="s">
        <v>2820</v>
      </c>
      <c r="CC85" s="184" t="s">
        <v>2820</v>
      </c>
      <c r="CD85" s="1" t="s">
        <v>988</v>
      </c>
      <c r="CE85" s="184" t="s">
        <v>2820</v>
      </c>
      <c r="CF85" s="184" t="s">
        <v>2820</v>
      </c>
      <c r="CG85" s="1" t="s">
        <v>988</v>
      </c>
      <c r="CH85" s="184" t="s">
        <v>2820</v>
      </c>
      <c r="CI85" s="184" t="s">
        <v>2820</v>
      </c>
      <c r="CJ85" s="1" t="s">
        <v>988</v>
      </c>
      <c r="CK85" s="184" t="s">
        <v>2820</v>
      </c>
      <c r="CL85" s="184" t="s">
        <v>2820</v>
      </c>
      <c r="CM85" s="1" t="s">
        <v>988</v>
      </c>
      <c r="CN85" s="184" t="s">
        <v>2820</v>
      </c>
      <c r="CO85" s="184" t="s">
        <v>2820</v>
      </c>
      <c r="CP85" s="1" t="s">
        <v>988</v>
      </c>
      <c r="CQ85" s="184" t="s">
        <v>2820</v>
      </c>
      <c r="CR85" s="184" t="s">
        <v>2820</v>
      </c>
      <c r="CS85" s="1" t="s">
        <v>988</v>
      </c>
      <c r="CT85" s="184" t="s">
        <v>2820</v>
      </c>
      <c r="CU85" s="184" t="s">
        <v>2820</v>
      </c>
      <c r="CV85" s="1" t="s">
        <v>988</v>
      </c>
      <c r="CW85" s="184" t="s">
        <v>2820</v>
      </c>
      <c r="CX85" s="184" t="s">
        <v>2820</v>
      </c>
      <c r="CY85" s="1" t="s">
        <v>988</v>
      </c>
      <c r="CZ85" s="184" t="s">
        <v>2820</v>
      </c>
      <c r="DA85" s="184" t="s">
        <v>2820</v>
      </c>
      <c r="DB85" s="1" t="s">
        <v>988</v>
      </c>
      <c r="DC85" s="184" t="s">
        <v>2820</v>
      </c>
      <c r="DD85" s="184" t="s">
        <v>2820</v>
      </c>
      <c r="DE85" s="1" t="s">
        <v>988</v>
      </c>
      <c r="DF85" s="184" t="s">
        <v>2820</v>
      </c>
      <c r="DG85" s="184" t="s">
        <v>2820</v>
      </c>
      <c r="DH85" s="1" t="s">
        <v>988</v>
      </c>
      <c r="DI85" s="184" t="s">
        <v>2820</v>
      </c>
      <c r="DJ85" s="184" t="s">
        <v>2820</v>
      </c>
      <c r="DK85" s="1" t="s">
        <v>988</v>
      </c>
      <c r="DL85" s="184" t="s">
        <v>2820</v>
      </c>
      <c r="DM85" s="184" t="s">
        <v>2820</v>
      </c>
      <c r="DN85" s="1" t="s">
        <v>988</v>
      </c>
      <c r="DO85" s="184" t="s">
        <v>2820</v>
      </c>
      <c r="DP85" s="184" t="s">
        <v>2820</v>
      </c>
      <c r="DQ85" s="1" t="s">
        <v>988</v>
      </c>
      <c r="DR85" s="184" t="s">
        <v>2820</v>
      </c>
      <c r="DS85" s="184" t="s">
        <v>2820</v>
      </c>
      <c r="DT85" s="1" t="s">
        <v>988</v>
      </c>
      <c r="DU85" s="184" t="s">
        <v>2820</v>
      </c>
      <c r="DV85" s="184" t="s">
        <v>2820</v>
      </c>
      <c r="DW85" s="1" t="s">
        <v>988</v>
      </c>
      <c r="DX85" s="184" t="s">
        <v>2820</v>
      </c>
      <c r="DY85" s="184" t="s">
        <v>2820</v>
      </c>
      <c r="DZ85" s="1" t="s">
        <v>988</v>
      </c>
      <c r="EA85" s="184" t="s">
        <v>2820</v>
      </c>
      <c r="EB85" s="184" t="s">
        <v>2820</v>
      </c>
      <c r="EC85" s="1" t="s">
        <v>988</v>
      </c>
      <c r="ED85" s="184" t="s">
        <v>2820</v>
      </c>
      <c r="EE85" s="184" t="s">
        <v>2820</v>
      </c>
      <c r="EF85" s="1" t="s">
        <v>988</v>
      </c>
      <c r="EG85" s="184" t="s">
        <v>2820</v>
      </c>
      <c r="EH85" s="184" t="s">
        <v>2820</v>
      </c>
      <c r="EI85" s="1" t="s">
        <v>988</v>
      </c>
      <c r="EJ85" s="184" t="s">
        <v>2820</v>
      </c>
      <c r="EK85" s="184" t="s">
        <v>2820</v>
      </c>
      <c r="EL85" s="1" t="s">
        <v>988</v>
      </c>
      <c r="EM85" s="184" t="s">
        <v>2820</v>
      </c>
      <c r="EN85" s="184" t="s">
        <v>2820</v>
      </c>
      <c r="EO85" s="1" t="s">
        <v>988</v>
      </c>
      <c r="EP85" s="184" t="s">
        <v>2820</v>
      </c>
      <c r="EQ85" s="184" t="s">
        <v>2820</v>
      </c>
      <c r="ER85" s="1" t="s">
        <v>988</v>
      </c>
      <c r="ES85" s="184" t="s">
        <v>2820</v>
      </c>
      <c r="ET85" s="184" t="s">
        <v>2820</v>
      </c>
    </row>
    <row r="86" spans="1:150" ht="79.2" x14ac:dyDescent="0.3">
      <c r="A86" s="1"/>
      <c r="B86" s="233" t="s">
        <v>3455</v>
      </c>
      <c r="C86" s="233" t="s">
        <v>988</v>
      </c>
      <c r="D86" s="233" t="s">
        <v>988</v>
      </c>
      <c r="E86" s="233" t="s">
        <v>988</v>
      </c>
      <c r="F86" s="233" t="s">
        <v>988</v>
      </c>
      <c r="G86" s="185"/>
      <c r="H86" s="185" t="s">
        <v>988</v>
      </c>
      <c r="I86" s="185" t="s">
        <v>988</v>
      </c>
      <c r="J86" s="185"/>
      <c r="K86" s="185" t="s">
        <v>988</v>
      </c>
      <c r="L86" s="185" t="s">
        <v>988</v>
      </c>
      <c r="M86" s="185"/>
      <c r="N86" s="185" t="s">
        <v>988</v>
      </c>
      <c r="O86" s="185" t="s">
        <v>988</v>
      </c>
      <c r="P86" s="185"/>
      <c r="Q86" s="185" t="s">
        <v>988</v>
      </c>
      <c r="R86" s="185" t="s">
        <v>988</v>
      </c>
      <c r="S86" s="185"/>
      <c r="T86" s="185" t="s">
        <v>988</v>
      </c>
      <c r="U86" s="185" t="s">
        <v>988</v>
      </c>
      <c r="V86" s="185"/>
      <c r="W86" s="185" t="s">
        <v>988</v>
      </c>
      <c r="X86" s="185" t="s">
        <v>988</v>
      </c>
      <c r="Y86" s="185"/>
      <c r="Z86" s="185" t="s">
        <v>988</v>
      </c>
      <c r="AA86" s="185" t="s">
        <v>988</v>
      </c>
      <c r="AB86" s="185"/>
      <c r="AC86" s="185" t="s">
        <v>988</v>
      </c>
      <c r="AD86" s="185" t="s">
        <v>988</v>
      </c>
      <c r="AE86" s="185"/>
      <c r="AF86" s="185" t="s">
        <v>988</v>
      </c>
      <c r="AG86" s="185" t="s">
        <v>988</v>
      </c>
      <c r="AH86" s="185"/>
      <c r="AI86" s="185" t="s">
        <v>988</v>
      </c>
      <c r="AJ86" s="185" t="s">
        <v>988</v>
      </c>
      <c r="AK86" s="185"/>
      <c r="AL86" s="185" t="s">
        <v>988</v>
      </c>
      <c r="AM86" s="185" t="s">
        <v>988</v>
      </c>
      <c r="AN86" s="185"/>
      <c r="AO86" s="185" t="s">
        <v>988</v>
      </c>
      <c r="AP86" s="185" t="s">
        <v>988</v>
      </c>
      <c r="AQ86" s="185"/>
      <c r="AR86" s="185" t="s">
        <v>988</v>
      </c>
      <c r="AS86" s="185" t="s">
        <v>988</v>
      </c>
      <c r="AT86" s="185"/>
      <c r="AU86" s="185" t="s">
        <v>988</v>
      </c>
      <c r="AV86" s="185" t="s">
        <v>988</v>
      </c>
      <c r="AW86" s="185"/>
      <c r="AX86" s="185" t="s">
        <v>988</v>
      </c>
      <c r="AY86" s="185" t="s">
        <v>988</v>
      </c>
      <c r="AZ86" s="185" t="s">
        <v>3456</v>
      </c>
      <c r="BA86" s="185" t="s">
        <v>988</v>
      </c>
      <c r="BB86" s="185" t="s">
        <v>988</v>
      </c>
      <c r="BC86" s="185" t="s">
        <v>3457</v>
      </c>
      <c r="BD86" s="185" t="s">
        <v>988</v>
      </c>
      <c r="BE86" s="185" t="s">
        <v>988</v>
      </c>
      <c r="BF86" s="185" t="s">
        <v>3457</v>
      </c>
      <c r="BG86" s="185" t="s">
        <v>988</v>
      </c>
      <c r="BH86" s="185" t="s">
        <v>988</v>
      </c>
      <c r="BI86" s="185" t="s">
        <v>3457</v>
      </c>
      <c r="BJ86" s="185" t="s">
        <v>988</v>
      </c>
      <c r="BK86" s="185" t="s">
        <v>988</v>
      </c>
      <c r="BL86" s="185"/>
      <c r="BM86" s="185" t="s">
        <v>988</v>
      </c>
      <c r="BN86" s="185" t="s">
        <v>988</v>
      </c>
      <c r="BO86" s="185"/>
      <c r="BP86" s="185" t="s">
        <v>988</v>
      </c>
      <c r="BQ86" s="185" t="s">
        <v>988</v>
      </c>
      <c r="BR86" s="185"/>
      <c r="BS86" s="185" t="s">
        <v>988</v>
      </c>
      <c r="BT86" s="185" t="s">
        <v>988</v>
      </c>
      <c r="BU86" s="185"/>
      <c r="BV86" s="185" t="s">
        <v>988</v>
      </c>
      <c r="BW86" s="185" t="s">
        <v>988</v>
      </c>
      <c r="BX86" s="185"/>
      <c r="BY86" s="185" t="s">
        <v>988</v>
      </c>
      <c r="BZ86" s="185" t="s">
        <v>988</v>
      </c>
      <c r="CA86" s="185"/>
      <c r="CB86" s="185" t="s">
        <v>988</v>
      </c>
      <c r="CC86" s="185" t="s">
        <v>988</v>
      </c>
      <c r="CD86" s="185"/>
      <c r="CE86" s="185" t="s">
        <v>988</v>
      </c>
      <c r="CF86" s="185" t="s">
        <v>988</v>
      </c>
      <c r="CG86" s="185"/>
      <c r="CH86" s="185" t="s">
        <v>988</v>
      </c>
      <c r="CI86" s="185" t="s">
        <v>988</v>
      </c>
      <c r="CJ86" s="185"/>
      <c r="CK86" s="185" t="s">
        <v>988</v>
      </c>
      <c r="CL86" s="185" t="s">
        <v>988</v>
      </c>
      <c r="CM86" s="185"/>
      <c r="CN86" s="185" t="s">
        <v>988</v>
      </c>
      <c r="CO86" s="185" t="s">
        <v>988</v>
      </c>
      <c r="CP86" s="185"/>
      <c r="CQ86" s="185" t="s">
        <v>988</v>
      </c>
      <c r="CR86" s="185" t="s">
        <v>988</v>
      </c>
      <c r="CS86" s="185"/>
      <c r="CT86" s="185" t="s">
        <v>988</v>
      </c>
      <c r="CU86" s="185" t="s">
        <v>988</v>
      </c>
      <c r="CV86" s="185"/>
      <c r="CW86" s="185" t="s">
        <v>988</v>
      </c>
      <c r="CX86" s="185" t="s">
        <v>988</v>
      </c>
      <c r="CY86" s="185"/>
      <c r="CZ86" s="185" t="s">
        <v>988</v>
      </c>
      <c r="DA86" s="185" t="s">
        <v>988</v>
      </c>
      <c r="DB86" s="185"/>
      <c r="DC86" s="185" t="s">
        <v>988</v>
      </c>
      <c r="DD86" s="185" t="s">
        <v>988</v>
      </c>
      <c r="DE86" s="185"/>
      <c r="DF86" s="185" t="s">
        <v>988</v>
      </c>
      <c r="DG86" s="185" t="s">
        <v>988</v>
      </c>
      <c r="DH86" s="185"/>
      <c r="DI86" s="185" t="s">
        <v>988</v>
      </c>
      <c r="DJ86" s="185" t="s">
        <v>988</v>
      </c>
      <c r="DK86" s="185"/>
      <c r="DL86" s="185" t="s">
        <v>988</v>
      </c>
      <c r="DM86" s="185" t="s">
        <v>988</v>
      </c>
      <c r="DN86" s="185"/>
      <c r="DO86" s="185" t="s">
        <v>988</v>
      </c>
      <c r="DP86" s="185" t="s">
        <v>988</v>
      </c>
      <c r="DQ86" s="185"/>
      <c r="DR86" s="185" t="s">
        <v>988</v>
      </c>
      <c r="DS86" s="185" t="s">
        <v>988</v>
      </c>
      <c r="DT86" s="185"/>
      <c r="DU86" s="185" t="s">
        <v>988</v>
      </c>
      <c r="DV86" s="185" t="s">
        <v>988</v>
      </c>
      <c r="DW86" s="185"/>
      <c r="DX86" s="185" t="s">
        <v>988</v>
      </c>
      <c r="DY86" s="185" t="s">
        <v>988</v>
      </c>
      <c r="DZ86" s="185"/>
      <c r="EA86" s="185" t="s">
        <v>988</v>
      </c>
      <c r="EB86" s="185" t="s">
        <v>988</v>
      </c>
      <c r="EC86" s="185"/>
      <c r="ED86" s="185" t="s">
        <v>988</v>
      </c>
      <c r="EE86" s="185" t="s">
        <v>988</v>
      </c>
      <c r="EF86" s="185"/>
      <c r="EG86" s="185" t="s">
        <v>988</v>
      </c>
      <c r="EH86" s="185" t="s">
        <v>988</v>
      </c>
      <c r="EI86" s="185"/>
      <c r="EJ86" s="185" t="s">
        <v>988</v>
      </c>
      <c r="EK86" s="185" t="s">
        <v>988</v>
      </c>
      <c r="EL86" s="185"/>
      <c r="EM86" s="185" t="s">
        <v>988</v>
      </c>
      <c r="EN86" s="185" t="s">
        <v>988</v>
      </c>
      <c r="EO86" s="185"/>
      <c r="EP86" s="185" t="s">
        <v>988</v>
      </c>
      <c r="EQ86" s="185" t="s">
        <v>988</v>
      </c>
      <c r="ER86" s="185"/>
      <c r="ES86" s="185" t="s">
        <v>988</v>
      </c>
      <c r="ET86" s="185" t="s">
        <v>988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ht="22.8" x14ac:dyDescent="0.4">
      <c r="A5" s="1"/>
      <c r="B5" s="22" t="s">
        <v>3458</v>
      </c>
      <c r="C5" s="1"/>
      <c r="D5" s="1"/>
      <c r="E5" s="1"/>
    </row>
    <row r="6" spans="1:7" x14ac:dyDescent="0.3">
      <c r="A6" s="1"/>
      <c r="B6" s="234" t="s">
        <v>26</v>
      </c>
      <c r="C6" s="234"/>
      <c r="D6" s="234" t="s">
        <v>2060</v>
      </c>
      <c r="E6" s="234"/>
    </row>
    <row r="7" spans="1:7" ht="36" customHeight="1" x14ac:dyDescent="0.3">
      <c r="A7" s="1"/>
      <c r="B7" s="187" t="s">
        <v>65</v>
      </c>
      <c r="C7" s="187" t="s">
        <v>615</v>
      </c>
      <c r="D7" s="186" t="s">
        <v>3459</v>
      </c>
      <c r="E7" s="186" t="s">
        <v>3460</v>
      </c>
    </row>
    <row r="8" spans="1:7" x14ac:dyDescent="0.3">
      <c r="A8" s="1"/>
      <c r="B8" s="188" t="s">
        <v>69</v>
      </c>
      <c r="C8" s="188" t="s">
        <v>833</v>
      </c>
      <c r="D8" s="189">
        <v>0</v>
      </c>
      <c r="E8" s="190">
        <v>0</v>
      </c>
    </row>
    <row r="9" spans="1:7" x14ac:dyDescent="0.3">
      <c r="A9" s="1"/>
      <c r="B9" s="188" t="s">
        <v>69</v>
      </c>
      <c r="C9" s="188" t="s">
        <v>834</v>
      </c>
      <c r="D9" s="189">
        <v>0</v>
      </c>
      <c r="E9" s="190">
        <v>0</v>
      </c>
    </row>
    <row r="10" spans="1:7" x14ac:dyDescent="0.3">
      <c r="A10" s="1"/>
      <c r="B10" s="188" t="s">
        <v>69</v>
      </c>
      <c r="C10" s="188" t="s">
        <v>835</v>
      </c>
      <c r="D10" s="189">
        <v>0</v>
      </c>
      <c r="E10" s="190">
        <v>0</v>
      </c>
    </row>
    <row r="11" spans="1:7" x14ac:dyDescent="0.3">
      <c r="A11" s="1"/>
      <c r="B11" s="188" t="s">
        <v>69</v>
      </c>
      <c r="C11" s="188" t="s">
        <v>836</v>
      </c>
      <c r="D11" s="189">
        <v>0</v>
      </c>
      <c r="E11" s="190">
        <v>0</v>
      </c>
    </row>
    <row r="12" spans="1:7" x14ac:dyDescent="0.3">
      <c r="A12" s="1"/>
      <c r="B12" s="188" t="s">
        <v>69</v>
      </c>
      <c r="C12" s="188" t="s">
        <v>837</v>
      </c>
      <c r="D12" s="189">
        <v>0</v>
      </c>
      <c r="E12" s="190">
        <v>0</v>
      </c>
    </row>
    <row r="13" spans="1:7" x14ac:dyDescent="0.3">
      <c r="A13" s="1"/>
      <c r="B13" s="188" t="s">
        <v>69</v>
      </c>
      <c r="C13" s="188" t="s">
        <v>838</v>
      </c>
      <c r="D13" s="189">
        <v>0</v>
      </c>
      <c r="E13" s="190">
        <v>0</v>
      </c>
    </row>
    <row r="14" spans="1:7" x14ac:dyDescent="0.3">
      <c r="A14" s="1"/>
      <c r="B14" s="188" t="s">
        <v>69</v>
      </c>
      <c r="C14" s="188" t="s">
        <v>839</v>
      </c>
      <c r="D14" s="189">
        <v>0</v>
      </c>
      <c r="E14" s="190">
        <v>0</v>
      </c>
    </row>
    <row r="15" spans="1:7" x14ac:dyDescent="0.3">
      <c r="A15" s="1"/>
      <c r="B15" s="188" t="s">
        <v>69</v>
      </c>
      <c r="C15" s="188" t="s">
        <v>840</v>
      </c>
      <c r="D15" s="189">
        <v>0</v>
      </c>
      <c r="E15" s="190">
        <v>0</v>
      </c>
    </row>
    <row r="16" spans="1:7" x14ac:dyDescent="0.3">
      <c r="A16" s="1"/>
      <c r="B16" s="188" t="s">
        <v>69</v>
      </c>
      <c r="C16" s="188" t="s">
        <v>841</v>
      </c>
      <c r="D16" s="189">
        <v>0</v>
      </c>
      <c r="E16" s="190">
        <v>0</v>
      </c>
    </row>
    <row r="17" spans="1:5" x14ac:dyDescent="0.3">
      <c r="A17" s="1"/>
      <c r="B17" s="188" t="s">
        <v>69</v>
      </c>
      <c r="C17" s="188" t="s">
        <v>842</v>
      </c>
      <c r="D17" s="189">
        <v>0</v>
      </c>
      <c r="E17" s="190">
        <v>0</v>
      </c>
    </row>
    <row r="18" spans="1:5" x14ac:dyDescent="0.3">
      <c r="A18" s="1"/>
      <c r="B18" s="188" t="s">
        <v>69</v>
      </c>
      <c r="C18" s="188" t="s">
        <v>843</v>
      </c>
      <c r="D18" s="189">
        <v>0</v>
      </c>
      <c r="E18" s="190">
        <v>0</v>
      </c>
    </row>
    <row r="19" spans="1:5" x14ac:dyDescent="0.3">
      <c r="A19" s="1"/>
      <c r="B19" s="188" t="s">
        <v>69</v>
      </c>
      <c r="C19" s="188" t="s">
        <v>844</v>
      </c>
      <c r="D19" s="189">
        <v>0</v>
      </c>
      <c r="E19" s="190">
        <v>0</v>
      </c>
    </row>
    <row r="20" spans="1:5" x14ac:dyDescent="0.3">
      <c r="A20" s="1"/>
      <c r="B20" s="188" t="s">
        <v>69</v>
      </c>
      <c r="C20" s="188" t="s">
        <v>845</v>
      </c>
      <c r="D20" s="189">
        <v>0</v>
      </c>
      <c r="E20" s="190">
        <v>0</v>
      </c>
    </row>
    <row r="21" spans="1:5" x14ac:dyDescent="0.3">
      <c r="A21" s="1"/>
      <c r="B21" s="188" t="s">
        <v>69</v>
      </c>
      <c r="C21" s="188" t="s">
        <v>846</v>
      </c>
      <c r="D21" s="189">
        <v>0</v>
      </c>
      <c r="E21" s="190">
        <v>0</v>
      </c>
    </row>
    <row r="22" spans="1:5" x14ac:dyDescent="0.3">
      <c r="A22" s="1"/>
      <c r="B22" s="188" t="s">
        <v>69</v>
      </c>
      <c r="C22" s="188" t="s">
        <v>847</v>
      </c>
      <c r="D22" s="189">
        <v>0</v>
      </c>
      <c r="E22" s="190">
        <v>0</v>
      </c>
    </row>
    <row r="23" spans="1:5" x14ac:dyDescent="0.3">
      <c r="A23" s="1"/>
      <c r="B23" s="188" t="s">
        <v>69</v>
      </c>
      <c r="C23" s="188" t="s">
        <v>848</v>
      </c>
      <c r="D23" s="189">
        <v>0</v>
      </c>
      <c r="E23" s="190">
        <v>0</v>
      </c>
    </row>
    <row r="24" spans="1:5" x14ac:dyDescent="0.3">
      <c r="A24" s="1"/>
      <c r="B24" s="188" t="s">
        <v>69</v>
      </c>
      <c r="C24" s="188" t="s">
        <v>849</v>
      </c>
      <c r="D24" s="189">
        <v>0</v>
      </c>
      <c r="E24" s="190">
        <v>0</v>
      </c>
    </row>
    <row r="25" spans="1:5" x14ac:dyDescent="0.3">
      <c r="A25" s="1"/>
      <c r="B25" s="188" t="s">
        <v>69</v>
      </c>
      <c r="C25" s="188" t="s">
        <v>850</v>
      </c>
      <c r="D25" s="189">
        <v>0</v>
      </c>
      <c r="E25" s="190">
        <v>0</v>
      </c>
    </row>
    <row r="26" spans="1:5" x14ac:dyDescent="0.3">
      <c r="A26" s="1"/>
      <c r="B26" s="188" t="s">
        <v>69</v>
      </c>
      <c r="C26" s="188" t="s">
        <v>851</v>
      </c>
      <c r="D26" s="189">
        <v>0</v>
      </c>
      <c r="E26" s="190">
        <v>0</v>
      </c>
    </row>
    <row r="27" spans="1:5" x14ac:dyDescent="0.3">
      <c r="A27" s="1"/>
      <c r="B27" s="188" t="s">
        <v>69</v>
      </c>
      <c r="C27" s="188" t="s">
        <v>852</v>
      </c>
      <c r="D27" s="189">
        <v>0</v>
      </c>
      <c r="E27" s="190">
        <v>0</v>
      </c>
    </row>
    <row r="28" spans="1:5" x14ac:dyDescent="0.3">
      <c r="A28" s="1"/>
      <c r="B28" s="188" t="s">
        <v>69</v>
      </c>
      <c r="C28" s="188" t="s">
        <v>853</v>
      </c>
      <c r="D28" s="189">
        <v>0</v>
      </c>
      <c r="E28" s="190">
        <v>0</v>
      </c>
    </row>
    <row r="29" spans="1:5" x14ac:dyDescent="0.3">
      <c r="A29" s="1"/>
      <c r="B29" s="188" t="s">
        <v>69</v>
      </c>
      <c r="C29" s="188" t="s">
        <v>854</v>
      </c>
      <c r="D29" s="189">
        <v>0</v>
      </c>
      <c r="E29" s="190">
        <v>0</v>
      </c>
    </row>
    <row r="30" spans="1:5" x14ac:dyDescent="0.3">
      <c r="A30" s="1"/>
      <c r="B30" s="188" t="s">
        <v>69</v>
      </c>
      <c r="C30" s="188" t="s">
        <v>855</v>
      </c>
      <c r="D30" s="189">
        <v>0</v>
      </c>
      <c r="E30" s="190">
        <v>0</v>
      </c>
    </row>
    <row r="31" spans="1:5" x14ac:dyDescent="0.3">
      <c r="A31" s="1"/>
      <c r="B31" s="188" t="s">
        <v>69</v>
      </c>
      <c r="C31" s="188" t="s">
        <v>856</v>
      </c>
      <c r="D31" s="189">
        <v>0</v>
      </c>
      <c r="E31" s="190">
        <v>0</v>
      </c>
    </row>
    <row r="32" spans="1:5" x14ac:dyDescent="0.3">
      <c r="A32" s="1"/>
      <c r="B32" s="188" t="s">
        <v>69</v>
      </c>
      <c r="C32" s="188" t="s">
        <v>857</v>
      </c>
      <c r="D32" s="189">
        <v>0</v>
      </c>
      <c r="E32" s="190">
        <v>0</v>
      </c>
    </row>
    <row r="33" spans="1:5" x14ac:dyDescent="0.3">
      <c r="A33" s="1"/>
      <c r="B33" s="188" t="s">
        <v>69</v>
      </c>
      <c r="C33" s="188" t="s">
        <v>858</v>
      </c>
      <c r="D33" s="189">
        <v>0</v>
      </c>
      <c r="E33" s="190">
        <v>0</v>
      </c>
    </row>
    <row r="34" spans="1:5" x14ac:dyDescent="0.3">
      <c r="A34" s="1"/>
      <c r="B34" s="188" t="s">
        <v>69</v>
      </c>
      <c r="C34" s="188" t="s">
        <v>859</v>
      </c>
      <c r="D34" s="189">
        <v>0</v>
      </c>
      <c r="E34" s="190">
        <v>0</v>
      </c>
    </row>
    <row r="35" spans="1:5" x14ac:dyDescent="0.3">
      <c r="A35" s="1"/>
      <c r="B35" s="188" t="s">
        <v>69</v>
      </c>
      <c r="C35" s="188" t="s">
        <v>860</v>
      </c>
      <c r="D35" s="189">
        <v>0</v>
      </c>
      <c r="E35" s="190">
        <v>0</v>
      </c>
    </row>
    <row r="36" spans="1:5" x14ac:dyDescent="0.3">
      <c r="A36" s="1"/>
      <c r="B36" s="188" t="s">
        <v>69</v>
      </c>
      <c r="C36" s="188" t="s">
        <v>861</v>
      </c>
      <c r="D36" s="189">
        <v>0</v>
      </c>
      <c r="E36" s="190">
        <v>0</v>
      </c>
    </row>
    <row r="37" spans="1:5" x14ac:dyDescent="0.3">
      <c r="A37" s="1"/>
      <c r="B37" s="188" t="s">
        <v>69</v>
      </c>
      <c r="C37" s="188" t="s">
        <v>862</v>
      </c>
      <c r="D37" s="189">
        <v>0</v>
      </c>
      <c r="E37" s="190">
        <v>0</v>
      </c>
    </row>
    <row r="38" spans="1:5" x14ac:dyDescent="0.3">
      <c r="A38" s="1"/>
      <c r="B38" s="188" t="s">
        <v>69</v>
      </c>
      <c r="C38" s="188" t="s">
        <v>863</v>
      </c>
      <c r="D38" s="189">
        <v>0</v>
      </c>
      <c r="E38" s="190">
        <v>0</v>
      </c>
    </row>
    <row r="39" spans="1:5" x14ac:dyDescent="0.3">
      <c r="A39" s="1"/>
      <c r="B39" s="188" t="s">
        <v>69</v>
      </c>
      <c r="C39" s="188" t="s">
        <v>864</v>
      </c>
      <c r="D39" s="189">
        <v>0</v>
      </c>
      <c r="E39" s="190">
        <v>0</v>
      </c>
    </row>
    <row r="40" spans="1:5" x14ac:dyDescent="0.3">
      <c r="A40" s="1"/>
      <c r="B40" s="188" t="s">
        <v>69</v>
      </c>
      <c r="C40" s="188" t="s">
        <v>865</v>
      </c>
      <c r="D40" s="189">
        <v>0</v>
      </c>
      <c r="E40" s="190">
        <v>0</v>
      </c>
    </row>
    <row r="41" spans="1:5" x14ac:dyDescent="0.3">
      <c r="A41" s="1"/>
      <c r="B41" s="188" t="s">
        <v>69</v>
      </c>
      <c r="C41" s="188" t="s">
        <v>866</v>
      </c>
      <c r="D41" s="189">
        <v>0</v>
      </c>
      <c r="E41" s="190">
        <v>0</v>
      </c>
    </row>
    <row r="42" spans="1:5" x14ac:dyDescent="0.3">
      <c r="A42" s="1"/>
      <c r="B42" s="188" t="s">
        <v>69</v>
      </c>
      <c r="C42" s="188" t="s">
        <v>867</v>
      </c>
      <c r="D42" s="189">
        <v>0</v>
      </c>
      <c r="E42" s="190">
        <v>0</v>
      </c>
    </row>
    <row r="43" spans="1:5" x14ac:dyDescent="0.3">
      <c r="A43" s="1"/>
      <c r="B43" s="188" t="s">
        <v>69</v>
      </c>
      <c r="C43" s="188" t="s">
        <v>868</v>
      </c>
      <c r="D43" s="189">
        <v>0</v>
      </c>
      <c r="E43" s="190">
        <v>0</v>
      </c>
    </row>
    <row r="44" spans="1:5" x14ac:dyDescent="0.3">
      <c r="A44" s="1"/>
      <c r="B44" s="188" t="s">
        <v>69</v>
      </c>
      <c r="C44" s="188" t="s">
        <v>869</v>
      </c>
      <c r="D44" s="189">
        <v>0</v>
      </c>
      <c r="E44" s="190">
        <v>0</v>
      </c>
    </row>
    <row r="45" spans="1:5" x14ac:dyDescent="0.3">
      <c r="A45" s="1"/>
      <c r="B45" s="188" t="s">
        <v>69</v>
      </c>
      <c r="C45" s="188" t="s">
        <v>870</v>
      </c>
      <c r="D45" s="189">
        <v>0</v>
      </c>
      <c r="E45" s="190">
        <v>0</v>
      </c>
    </row>
    <row r="46" spans="1:5" x14ac:dyDescent="0.3">
      <c r="A46" s="1"/>
      <c r="B46" s="188" t="s">
        <v>69</v>
      </c>
      <c r="C46" s="188" t="s">
        <v>871</v>
      </c>
      <c r="D46" s="189">
        <v>0</v>
      </c>
      <c r="E46" s="190">
        <v>0</v>
      </c>
    </row>
    <row r="47" spans="1:5" x14ac:dyDescent="0.3">
      <c r="A47" s="1"/>
      <c r="B47" s="188" t="s">
        <v>69</v>
      </c>
      <c r="C47" s="188" t="s">
        <v>872</v>
      </c>
      <c r="D47" s="189">
        <v>0</v>
      </c>
      <c r="E47" s="190">
        <v>0</v>
      </c>
    </row>
    <row r="48" spans="1:5" x14ac:dyDescent="0.3">
      <c r="A48" s="1"/>
      <c r="B48" s="188" t="s">
        <v>69</v>
      </c>
      <c r="C48" s="188" t="s">
        <v>873</v>
      </c>
      <c r="D48" s="189">
        <v>0</v>
      </c>
      <c r="E48" s="190">
        <v>0</v>
      </c>
    </row>
    <row r="49" spans="1:5" x14ac:dyDescent="0.3">
      <c r="A49" s="1"/>
      <c r="B49" s="188" t="s">
        <v>69</v>
      </c>
      <c r="C49" s="188" t="s">
        <v>874</v>
      </c>
      <c r="D49" s="189">
        <v>0</v>
      </c>
      <c r="E49" s="190">
        <v>0</v>
      </c>
    </row>
    <row r="50" spans="1:5" x14ac:dyDescent="0.3">
      <c r="A50" s="1"/>
      <c r="B50" s="188" t="s">
        <v>69</v>
      </c>
      <c r="C50" s="188" t="s">
        <v>875</v>
      </c>
      <c r="D50" s="189">
        <v>0</v>
      </c>
      <c r="E50" s="190">
        <v>0</v>
      </c>
    </row>
    <row r="51" spans="1:5" x14ac:dyDescent="0.3">
      <c r="A51" s="1"/>
      <c r="B51" s="188" t="s">
        <v>69</v>
      </c>
      <c r="C51" s="188" t="s">
        <v>876</v>
      </c>
      <c r="D51" s="189">
        <v>0</v>
      </c>
      <c r="E51" s="190">
        <v>0</v>
      </c>
    </row>
    <row r="52" spans="1:5" x14ac:dyDescent="0.3">
      <c r="A52" s="1"/>
      <c r="B52" s="188" t="s">
        <v>69</v>
      </c>
      <c r="C52" s="188" t="s">
        <v>877</v>
      </c>
      <c r="D52" s="189">
        <v>0</v>
      </c>
      <c r="E52" s="190">
        <v>0</v>
      </c>
    </row>
    <row r="53" spans="1:5" x14ac:dyDescent="0.3">
      <c r="A53" s="1"/>
      <c r="B53" s="188" t="s">
        <v>69</v>
      </c>
      <c r="C53" s="188" t="s">
        <v>878</v>
      </c>
      <c r="D53" s="189">
        <v>0</v>
      </c>
      <c r="E53" s="190">
        <v>0</v>
      </c>
    </row>
    <row r="54" spans="1:5" x14ac:dyDescent="0.3">
      <c r="A54" s="1"/>
      <c r="B54" s="188" t="s">
        <v>69</v>
      </c>
      <c r="C54" s="188" t="s">
        <v>879</v>
      </c>
      <c r="D54" s="189">
        <v>0</v>
      </c>
      <c r="E54" s="190">
        <v>0</v>
      </c>
    </row>
    <row r="55" spans="1:5" x14ac:dyDescent="0.3">
      <c r="A55" s="1"/>
      <c r="B55" s="188" t="s">
        <v>69</v>
      </c>
      <c r="C55" s="188" t="s">
        <v>70</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988</v>
      </c>
      <c r="C5" s="1"/>
    </row>
    <row r="6" spans="1:7" ht="34.950000000000003" customHeight="1" x14ac:dyDescent="0.3">
      <c r="A6" s="1"/>
      <c r="B6" s="3" t="s">
        <v>3461</v>
      </c>
      <c r="C6" s="3" t="s">
        <v>3462</v>
      </c>
    </row>
    <row r="7" spans="1:7" ht="39.6" x14ac:dyDescent="0.3">
      <c r="B7" s="86">
        <v>1</v>
      </c>
      <c r="C7" s="6" t="s">
        <v>3468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3" sqref="C1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988</v>
      </c>
      <c r="C5" s="1"/>
    </row>
    <row r="6" spans="1:7" ht="34.950000000000003" customHeight="1" x14ac:dyDescent="0.3">
      <c r="A6" s="1"/>
      <c r="B6" s="3" t="s">
        <v>3461</v>
      </c>
      <c r="C6" s="3" t="s">
        <v>3463</v>
      </c>
    </row>
    <row r="7" spans="1:7" ht="45" customHeight="1" x14ac:dyDescent="0.3">
      <c r="A7" s="1"/>
      <c r="B7" s="86">
        <v>1</v>
      </c>
      <c r="C7" s="6" t="s">
        <v>3469</v>
      </c>
    </row>
    <row r="8" spans="1:7" x14ac:dyDescent="0.3">
      <c r="B8" s="86">
        <v>2</v>
      </c>
      <c r="C8" s="6" t="s">
        <v>3464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2025-05-18T14:54:23Z</dcterms:created>
  <dcterms:modified xsi:type="dcterms:W3CDTF">2025-05-18T14:54:24Z</dcterms:modified>
</cp:coreProperties>
</file>